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https://d.docs.live.net/98b8304427741698/trabajo/Listas/Lista de Precios Inyect-Gas  unificada/"/>
    </mc:Choice>
  </mc:AlternateContent>
  <xr:revisionPtr revIDLastSave="13" documentId="13_ncr:1_{48E720F3-1FF0-4E51-9BAB-7CB539D04236}" xr6:coauthVersionLast="47" xr6:coauthVersionMax="47" xr10:uidLastSave="{FE0B40A5-562C-4538-9759-5FF8839DD5E7}"/>
  <bookViews>
    <workbookView xWindow="-120" yWindow="-120" windowWidth="20730" windowHeight="11040" xr2:uid="{00000000-000D-0000-FFFF-FFFF00000000}"/>
  </bookViews>
  <sheets>
    <sheet name="GENERAL" sheetId="1" r:id="rId1"/>
    <sheet name="CODIGO_PRECIO" sheetId="2" r:id="rId2"/>
  </sheets>
  <definedNames>
    <definedName name="_rv3022">GENERAL!$B$4368</definedName>
    <definedName name="Accesorios_para_Gas">GENERAL!$A$147:$G$147</definedName>
    <definedName name="Aros_y_Bases_para_Tablero_de_Calefactor">GENERAL!$A$672:$G$696</definedName>
    <definedName name="Barrales_para_Cocina">GENERAL!$A$1841:$G$1875</definedName>
    <definedName name="Barras_Anodo">GENERAL!$A$4399:$G$4423</definedName>
    <definedName name="Base_de_Aluminio_para_Mecheros_de_Cocina">GENERAL!$A$1876:$G$1878</definedName>
    <definedName name="Base_de_Chapa_para_Mecheros_de_Cocina">GENERAL!$A$1924:$G$1959</definedName>
    <definedName name="Bisagras">GENERAL!$A$1785:$G$1836</definedName>
    <definedName name="Buje_para_Rejilla_Plancha">GENERAL!$A$1960:$G$1965</definedName>
    <definedName name="Burletes_para_Cocina">GENERAL!$A$1966:$G$2059</definedName>
    <definedName name="Cabezal_Piloto">GENERAL!$A$1206:$G$1224</definedName>
    <definedName name="Cabezales_Piloto">GENERAL!$A$317:$G$358</definedName>
    <definedName name="Cabezales_Piloto_para_Termotanque">GENERAL!$A$4424:$G$4434</definedName>
    <definedName name="Cables">GENERAL!$A$364:$G$377</definedName>
    <definedName name="Caños_de_Conexión">GENERAL!$A$1225:$G$1258</definedName>
    <definedName name="Caños_Pilotos">GENERAL!$A$1259:$G$1344</definedName>
    <definedName name="Caños_Pilotos_para_Termotanque">GENERAL!$A$4435:$G$4456</definedName>
    <definedName name="Conexión_Quemador_para_Termotanque">GENERAL!$A$4457:$G$4477</definedName>
    <definedName name="Conexión_Trafilada_de_Cocina">GENERAL!$A$2060:$G$2068</definedName>
    <definedName name="Conexiones_de_Cocina_tipo_hornalla_a_robinete">GENERAL!$A$2069:$G$2134</definedName>
    <definedName name="Deflector_para_Termotanque__x_Unidad">GENERAL!$A$4478:$G$4485</definedName>
    <definedName name="Diafragma">GENERAL!$A$1345:$G$1432</definedName>
    <definedName name="Electrodo___Bujias_de_Encendido_para_Calefactores">GENERAL!$A$381:$G$414</definedName>
    <definedName name="Electrodo___Bujías_de_Encendido_para_Termotanque">GENERAL!$A$4486:$G$4487</definedName>
    <definedName name="Electrodos___Bujías_para_Cocinas">GENERAL!$A$2135:$G$2182</definedName>
    <definedName name="Filtros_para_Purificador_de_Aire">GENERAL!$A$4244:$G$4249</definedName>
    <definedName name="Flexibles_para_Reguladores_Gas_Envasado">GENERAL!$A$155:$G$161</definedName>
    <definedName name="Flexibles_y_Accesorios_para_Reguladores_Gas_Natural">GENERAL!$A$162:$G$168</definedName>
    <definedName name="Grampa_de_Termotanque">GENERAL!$A$4488:$G$4491</definedName>
    <definedName name="Grifos_de_Purga">GENERAL!$A$4492:$G$4513</definedName>
    <definedName name="Interruptor_de_Luz">GENERAL!$A$2611:$G$2619</definedName>
    <definedName name="Interruptor_para_Termotanque_Electrico">GENERAL!$A$4514:$G$4517</definedName>
    <definedName name="Juntas">GENERAL!$A$415:$G$555</definedName>
    <definedName name="Llaves_Selectoras">GENERAL!$A$4172:$G$4175</definedName>
    <definedName name="Llavin_para_Gas">GENERAL!$A$170:$G$187</definedName>
    <definedName name="Mallas_Infrarrojas">GENERAL!$A$4347:$G$4353</definedName>
    <definedName name="Manguera_de_Carga_para_Lavarropas">GENERAL!$A$4250:$G$4286</definedName>
    <definedName name="Manija_Puerta_de_Horno">GENERAL!$A$2227:$G$2230</definedName>
    <definedName name="Manija_y_Soportes_para_Horno">GENERAL!$A$2183:$G$2226</definedName>
    <definedName name="Manometros_para_Gas">GENERAL!$A$188:$G$189</definedName>
    <definedName name="Marco_Visor">GENERAL!$A$558:$G$565</definedName>
    <definedName name="Mecheros_de_Cocina_de_Aluminio">GENERAL!$A$2232:$G$2343</definedName>
    <definedName name="Mecheros_de_Cocina_de_chapa">GENERAL!$A$2344:$G$2394</definedName>
    <definedName name="Niples_para_Calefón">GENERAL!$A$1434:$G$1437</definedName>
    <definedName name="Palancas_para_Calefon">GENERAL!$A$1438:$G$1442</definedName>
    <definedName name="Piezoelectrico">GENERAL!$A$569:$G$599</definedName>
    <definedName name="Piezoelectrico_para_Calefon">GENERAL!$A$1443:$G$1445</definedName>
    <definedName name="Piezoelectrico_para_Termotanque">GENERAL!$A$4518:$G$4523</definedName>
    <definedName name="Piso_de_Horno_para_Cocina">GENERAL!$A$2396:$G$2457</definedName>
    <definedName name="Placas_Refractarias">GENERAL!$A$4354:$G$4358</definedName>
    <definedName name="Plancha_de_Cocina">GENERAL!$A$2458:$G$2476</definedName>
    <definedName name="Platillos_para_Calefon">GENERAL!$A$1448:$G$1517</definedName>
    <definedName name="Platos_para_Microondas">GENERAL!$A$4287:$G$4322</definedName>
    <definedName name="Porta_Inyector_para_Cocina">GENERAL!$A$2477:$G$2586</definedName>
    <definedName name="Porta_Inyector_para_Pantalla">GENERAL!$A$4359:$G$4362</definedName>
    <definedName name="Pulsadores_para_Encendido">GENERAL!$A$2587:$G$2610</definedName>
    <definedName name="Quemadores_de_Calefactor">GENERAL!$A$603:$G$643</definedName>
    <definedName name="Quemadores_de_Calefón">GENERAL!$A$1518:$G$1525</definedName>
    <definedName name="Quemadores_de_horno_para_cocina">GENERAL!$A$2620:$G$2784</definedName>
    <definedName name="Quemadores_para_Termotanque_y_Calderas">GENERAL!$A$4524:$G$4550</definedName>
    <definedName name="Regulador_de_Presion_para_Calefactor">GENERAL!$A$644:$G$2773</definedName>
    <definedName name="Regulador_de_Presion_para_Cocina">GENERAL!$A$2772:$G$2773</definedName>
    <definedName name="Regulador_de_Presion_para_Termotanque">GENERAL!$A$4538:$G$4539</definedName>
    <definedName name="Reguladores_para_Gas_Envasado">GENERAL!$A$192:$G$210</definedName>
    <definedName name="Reguladores_para_Gas_Natural_Aprobados">GENERAL!$A$211:$G$230</definedName>
    <definedName name="Rejilla_Reglamentaria">GENERAL!$A$231:$G$241</definedName>
    <definedName name="Rejilla_Reglamentaria_de_Ventilacion_Aprobada_para_Gas">GENERAL!$A$231:$G$241</definedName>
    <definedName name="Rejillas_de_plancha">GENERAL!$A$2794:$G$2956</definedName>
    <definedName name="Rejillas_horno_extensible">GENERAL!$A$2785:$G$2793</definedName>
    <definedName name="Repuesto_para_Cocina_Eléctrica">GENERAL!$A$4152:$G$4152</definedName>
    <definedName name="Repuestos_de_Calefactor_Eléctrico">GENERAL!$A$1178:$G$1178</definedName>
    <definedName name="Repuestos_de_Calefón">GENERAL!$A$1205:$G$1205</definedName>
    <definedName name="Repuestos_de_Cocina">GENERAL!$A$1784:$G$1784</definedName>
    <definedName name="Repuestos_de_Pantalla_Parabolica">GENERAL!$A$4364:$G$4366</definedName>
    <definedName name="Repuestos_Farol_a_Gas">GENERAL!$A$4328:$G$4339</definedName>
    <definedName name="Repuestos_para_Calefactor">GENERAL!$A$316:$G$316</definedName>
    <definedName name="Repuestos_para_Calefon_Eléctrico">GENERAL!$A$1761:$G$1761</definedName>
    <definedName name="Repuestos_para_Calentador_Eléctrico">GENERAL!$A$1773:$G$1773</definedName>
    <definedName name="Repuestos_para_Electrodomesticos">GENERAL!$A$4242:$G$4242</definedName>
    <definedName name="Repuestos_para_Pantalla">GENERAL!$A$4346:$G$4369</definedName>
    <definedName name="Repuestos_para_Robintes__Llavines_y_Vávlulas">GENERAL!$A$2972:$G$2978</definedName>
    <definedName name="Repuestos_Termotanque">GENERAL!$A$4389:$G$4389</definedName>
    <definedName name="Resistencia_Grill_Eléctrica">GENERAL!$A$4183:$G$4214</definedName>
    <definedName name="Resistencia_para_Anafe_Eléctrico">GENERAL!$A$4176:$G$4180</definedName>
    <definedName name="Resistencia_para_Calefónes_Eléctricos">GENERAL!$A$1762:$G$1767</definedName>
    <definedName name="Resistencia_para_Calentadores_Eléctricos">GENERAL!$A$1774:$G$1781</definedName>
    <definedName name="Resistencia_para_Caloventor">GENERAL!$A$4323:$G$4325</definedName>
    <definedName name="Resistencia_para_Convector">GENERAL!$A$4326:$G$4327</definedName>
    <definedName name="Resistencia_para_Termotaque">GENERAL!$A$4552:$G$4616</definedName>
    <definedName name="Resistencia_para_Tubo_de_Cuarzo">GENERAL!$A$1179:$G$1189</definedName>
    <definedName name="Robinetes">GENERAL!$A$2957:$G$2959</definedName>
    <definedName name="Rodamiento_para_Bisagra">GENERAL!$A$1837:$G$1839</definedName>
    <definedName name="Selladores_para_Placa">GENERAL!$A$4367:$G$4369</definedName>
    <definedName name="Sombrerete">GENERAL!$A$4617:$G$4621</definedName>
    <definedName name="Tablero_para_Calefactor">GENERAL!$A$649:$G$671</definedName>
    <definedName name="Tapa_para_Mechero_de_Aluminio">GENERAL!$A$2979:$G$3060</definedName>
    <definedName name="Tapa_para_Mechero_de_Bronce">GENERAL!$A$3061:$G$3126</definedName>
    <definedName name="Tapa_para_Mechero_de_Chapa">GENERAL!$A$3127:$G$3134</definedName>
    <definedName name="Tapa_para_Mechero_Enlozado">GENERAL!$A$3135:$G$3157</definedName>
    <definedName name="Termostato">GENERAL!$A$4630:$G$4697</definedName>
    <definedName name="Termostato_Bulbo_Capilar_para_Freidora">GENERAL!$A$242:$G$247</definedName>
    <definedName name="Termostato_para_Calefactor">GENERAL!$A$697:$G$699</definedName>
    <definedName name="Termostatos_para_Horno_Electrico">GENERAL!$A$4237:$G$4239</definedName>
    <definedName name="Timer_para_Horno_Electrico">GENERAL!$A$4240:$G$4241</definedName>
    <definedName name="Tirajes_para_Calefactores">GENERAL!$A$711:$G$839</definedName>
    <definedName name="Tirajes_para_Calefactores_LEGITIMOS">GENERAL!$A$840:$G$871</definedName>
    <definedName name="Transformador">GENERAL!$A$3162:$G$3166</definedName>
    <definedName name="Transformador_para_Calefactor">GENERAL!$A$872:$G$874</definedName>
    <definedName name="Tubos__Halogenos_y_Cuarzo">GENERAL!$A$1193:$G$1204</definedName>
    <definedName name="Tubos_Cuarzo">GENERAL!$A$1190:$G$1192</definedName>
    <definedName name="Tubos_de_Bajada">GENERAL!$A$4698:$G$4702</definedName>
    <definedName name="Tubos_Halogenos">GENERAL!$A$1193:$G$1204</definedName>
    <definedName name="Unidades_Magnetica_para_Cocina">GENERAL!$A$3168:$G$3176</definedName>
    <definedName name="Unidades_Magnéticas">GENERAL!$A$4703:$G$4711</definedName>
    <definedName name="Unidades_Magneticas_para_Calefactor">GENERAL!$A$875:$G$886</definedName>
    <definedName name="Unidades_Magneticas_para_Calefon">GENERAL!$A$1526:$G$1529</definedName>
    <definedName name="Unidades_Magneticas_Standard">GENERAL!$A$251:$G$258</definedName>
    <definedName name="Valvula_de_Seguridad_Calefactor">GENERAL!$A$887:$G$982</definedName>
    <definedName name="Valvula_de_Seguridad_de_Gas">GENERAL!$A$268:$G$292</definedName>
    <definedName name="Valvula_de_Seguridad_para_Agua">GENERAL!$A$1538:$G$1571</definedName>
    <definedName name="Valvula_de_Seguridad_para_Gas">GENERAL!$A$1613:$G$1657</definedName>
    <definedName name="Valvula_Esferica_de_Gas">GENERAL!$A$264:$G$267</definedName>
    <definedName name="Válvulas_de_Alivio">GENERAL!$A$4712:$G$4721</definedName>
    <definedName name="Valvulas_de_Seguridad_Cocina_con_Brida_por_Marca">GENERAL!$A$3174:$G$3213</definedName>
    <definedName name="Valvulas_de_Seguridad_para_Cocina">GENERAL!$A$3182:$G$3236</definedName>
    <definedName name="Valvulas_de_Seguridad_para_Pantalla">GENERAL!$A$4370:$G$4377</definedName>
    <definedName name="Valvulas_de_Seguridad_Termostatica_Cocina">GENERAL!$A$3227:$G$3230</definedName>
    <definedName name="Varillas">GENERAL!$A$983:$G$1029</definedName>
    <definedName name="Varios">GENERAL!$A$295:$G$311</definedName>
    <definedName name="Varios_para_Calefon">GENERAL!$A$1665:$G$1686</definedName>
    <definedName name="Varios_para_Calefón_Eléctrico">GENERAL!$A$1768:$G$1772</definedName>
    <definedName name="Venturi_para_Calefón">GENERAL!$A$1687:$G$1713</definedName>
    <definedName name="Vidrio_Templados_para_Horno">GENERAL!$A$3490:$G$3494</definedName>
    <definedName name="Vidrios_Templados_para_Calefactor">GENERAL!$A$1030:$G$1130</definedName>
    <definedName name="Volantes_y_Perillas_Industriales">GENERAL!$A$3496:$G$3513</definedName>
    <definedName name="Volantes_y_Perillas_para_Calefactor">GENERAL!$A$1131:$G$1177</definedName>
    <definedName name="Volantes_y_Perillas_para_Calefon">GENERAL!$A$1717:$G$1760</definedName>
    <definedName name="Volantes_y_Perillas_para_Cocina">GENERAL!$A$3514:$G$4150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54" i="1" l="1"/>
  <c r="BY1825" i="1" l="1"/>
  <c r="BY1826" i="1"/>
  <c r="BY1827" i="1"/>
  <c r="B2809" i="2" l="1"/>
  <c r="B2808" i="2"/>
  <c r="B2807" i="2"/>
  <c r="B2806" i="2"/>
  <c r="B2805" i="2"/>
  <c r="B2804" i="2"/>
  <c r="B2803" i="2"/>
  <c r="B2802" i="2"/>
  <c r="B2801" i="2"/>
  <c r="B2800" i="2"/>
  <c r="B2799" i="2"/>
  <c r="B2798" i="2"/>
  <c r="B2797" i="2"/>
  <c r="B2796" i="2"/>
  <c r="B2795" i="2"/>
  <c r="B2794" i="2"/>
  <c r="B2793" i="2"/>
  <c r="B2792" i="2"/>
  <c r="B2791" i="2"/>
  <c r="B2790" i="2"/>
  <c r="B2789" i="2"/>
  <c r="B2788" i="2"/>
  <c r="B2787" i="2"/>
  <c r="B2786" i="2"/>
  <c r="B2785" i="2"/>
  <c r="B2784" i="2"/>
  <c r="B2783" i="2"/>
  <c r="B2782" i="2"/>
  <c r="B2781" i="2"/>
  <c r="B2780" i="2"/>
  <c r="B2779" i="2"/>
  <c r="B2778" i="2"/>
  <c r="B2777" i="2"/>
  <c r="B2776" i="2"/>
  <c r="B2775" i="2"/>
  <c r="B2774" i="2"/>
  <c r="B2773" i="2"/>
  <c r="B2772" i="2"/>
  <c r="B2771" i="2"/>
  <c r="B2770" i="2"/>
  <c r="B2769" i="2"/>
  <c r="B2768" i="2"/>
  <c r="B2767" i="2"/>
  <c r="B2766" i="2"/>
  <c r="B2765" i="2"/>
  <c r="B2764" i="2"/>
  <c r="B2763" i="2"/>
  <c r="B2762" i="2"/>
  <c r="B2761" i="2"/>
  <c r="B2760" i="2"/>
  <c r="B2759" i="2"/>
  <c r="B2758" i="2"/>
  <c r="B2757" i="2"/>
  <c r="B2756" i="2"/>
  <c r="B2755" i="2"/>
  <c r="B2754" i="2"/>
  <c r="B2753" i="2"/>
  <c r="B2752" i="2"/>
  <c r="B2751" i="2"/>
  <c r="B2750" i="2"/>
  <c r="B2749" i="2"/>
  <c r="B2748" i="2"/>
  <c r="B2747" i="2"/>
  <c r="B2746" i="2"/>
  <c r="B2745" i="2"/>
  <c r="B2744" i="2"/>
  <c r="B2743" i="2"/>
  <c r="B2742" i="2"/>
  <c r="B2741" i="2"/>
  <c r="B2740" i="2"/>
  <c r="B2739" i="2"/>
  <c r="B2738" i="2"/>
  <c r="B2737" i="2"/>
  <c r="B2736" i="2"/>
  <c r="B2735" i="2"/>
  <c r="B2734" i="2"/>
  <c r="B2733" i="2"/>
  <c r="B2732" i="2"/>
  <c r="B2731" i="2"/>
  <c r="B2730" i="2"/>
  <c r="B2729" i="2"/>
  <c r="B2728" i="2"/>
  <c r="B2727" i="2"/>
  <c r="B2726" i="2"/>
  <c r="B2725" i="2"/>
  <c r="B2724" i="2"/>
  <c r="B2723" i="2"/>
  <c r="B2722" i="2"/>
  <c r="B2721" i="2"/>
  <c r="B2720" i="2"/>
  <c r="B2719" i="2"/>
  <c r="B2718" i="2"/>
  <c r="B2717" i="2"/>
  <c r="B2716" i="2"/>
  <c r="B2715" i="2"/>
  <c r="B2714" i="2"/>
  <c r="B2713" i="2"/>
  <c r="B2712" i="2"/>
  <c r="B2711" i="2"/>
  <c r="B2710" i="2"/>
  <c r="B2709" i="2"/>
  <c r="B2708" i="2"/>
  <c r="B2707" i="2"/>
  <c r="B2706" i="2"/>
  <c r="B2705" i="2"/>
  <c r="B2704" i="2"/>
  <c r="B2703" i="2"/>
  <c r="B2702" i="2"/>
  <c r="B2701" i="2"/>
  <c r="B2700" i="2"/>
  <c r="B2699" i="2"/>
  <c r="B2698" i="2"/>
  <c r="B2697" i="2"/>
  <c r="B2696" i="2"/>
  <c r="B2695" i="2"/>
  <c r="B2694" i="2"/>
  <c r="B2693" i="2"/>
  <c r="B2692" i="2"/>
  <c r="B2691" i="2"/>
  <c r="B2690" i="2"/>
  <c r="B2689" i="2"/>
  <c r="B2688" i="2"/>
  <c r="B2687" i="2"/>
  <c r="B2686" i="2"/>
  <c r="B2685" i="2"/>
  <c r="B2684" i="2"/>
  <c r="B2683" i="2"/>
  <c r="B2682" i="2"/>
  <c r="B2681" i="2"/>
  <c r="B2680" i="2"/>
  <c r="B2679" i="2"/>
  <c r="B2678" i="2"/>
  <c r="B2677" i="2"/>
  <c r="B2676" i="2"/>
  <c r="B2675" i="2"/>
  <c r="B2674" i="2"/>
  <c r="B2673" i="2"/>
  <c r="B2672" i="2"/>
  <c r="B2671" i="2"/>
  <c r="B2670" i="2"/>
  <c r="B2669" i="2"/>
  <c r="B2668" i="2"/>
  <c r="B2667" i="2"/>
  <c r="B2666" i="2"/>
  <c r="B2665" i="2"/>
  <c r="B2664" i="2"/>
  <c r="B2663" i="2"/>
  <c r="B2662" i="2"/>
  <c r="B2661" i="2"/>
  <c r="B2660" i="2"/>
  <c r="B2659" i="2"/>
  <c r="B2658" i="2"/>
  <c r="B2657" i="2"/>
  <c r="B2656" i="2"/>
  <c r="B2655" i="2"/>
  <c r="B2654" i="2"/>
  <c r="B2653" i="2"/>
  <c r="B2652" i="2"/>
  <c r="B2651" i="2"/>
  <c r="B2650" i="2"/>
  <c r="B2649" i="2"/>
  <c r="B2648" i="2"/>
  <c r="B2647" i="2"/>
  <c r="B2646" i="2"/>
  <c r="B2645" i="2"/>
  <c r="B2644" i="2"/>
  <c r="B2643" i="2"/>
  <c r="B2642" i="2"/>
  <c r="B2641" i="2"/>
  <c r="B2640" i="2"/>
  <c r="B2639" i="2"/>
  <c r="B2638" i="2"/>
  <c r="B2637" i="2"/>
  <c r="B2636" i="2"/>
  <c r="B2635" i="2"/>
  <c r="B2634" i="2"/>
  <c r="B2633" i="2"/>
  <c r="B2632" i="2"/>
  <c r="B2631" i="2"/>
  <c r="B2630" i="2"/>
  <c r="B2629" i="2"/>
  <c r="B2628" i="2"/>
  <c r="B2627" i="2"/>
  <c r="B2626" i="2"/>
  <c r="B2625" i="2"/>
  <c r="B2624" i="2"/>
  <c r="B2623" i="2"/>
  <c r="B2622" i="2"/>
  <c r="B2621" i="2"/>
  <c r="B2620" i="2"/>
  <c r="B2619" i="2"/>
  <c r="B2618" i="2"/>
  <c r="B2617" i="2"/>
  <c r="B2616" i="2"/>
  <c r="B2615" i="2"/>
  <c r="B2614" i="2"/>
  <c r="B2613" i="2"/>
  <c r="B2612" i="2"/>
  <c r="B2611" i="2"/>
  <c r="B2610" i="2"/>
  <c r="B2609" i="2"/>
  <c r="B2608" i="2"/>
  <c r="B2607" i="2"/>
  <c r="B2606" i="2"/>
  <c r="B2605" i="2"/>
  <c r="B2604" i="2"/>
  <c r="B2603" i="2"/>
  <c r="B2602" i="2"/>
  <c r="B2601" i="2"/>
  <c r="B2600" i="2"/>
  <c r="B2599" i="2"/>
  <c r="B2598" i="2"/>
  <c r="B2597" i="2"/>
  <c r="B2596" i="2"/>
  <c r="B2595" i="2"/>
  <c r="B2594" i="2"/>
  <c r="B2593" i="2"/>
  <c r="B2592" i="2"/>
  <c r="B2591" i="2"/>
  <c r="B2590" i="2"/>
  <c r="B2589" i="2"/>
  <c r="B2588" i="2"/>
  <c r="B2587" i="2"/>
  <c r="B2586" i="2"/>
  <c r="B2585" i="2"/>
  <c r="B2584" i="2"/>
  <c r="B2583" i="2"/>
  <c r="B2582" i="2"/>
  <c r="B2581" i="2"/>
  <c r="B2580" i="2"/>
  <c r="B2579" i="2"/>
  <c r="B2578" i="2"/>
  <c r="B2577" i="2"/>
  <c r="B2576" i="2"/>
  <c r="B2575" i="2"/>
  <c r="B2574" i="2"/>
  <c r="B2573" i="2"/>
  <c r="B2572" i="2"/>
  <c r="B2571" i="2"/>
  <c r="B2570" i="2"/>
  <c r="B2569" i="2"/>
  <c r="B2568" i="2"/>
  <c r="B2567" i="2"/>
  <c r="B2566" i="2"/>
  <c r="B2565" i="2"/>
  <c r="B2564" i="2"/>
  <c r="B2563" i="2"/>
  <c r="B2562" i="2"/>
  <c r="B2561" i="2"/>
  <c r="B2560" i="2"/>
  <c r="B2559" i="2"/>
  <c r="B2558" i="2"/>
  <c r="B2557" i="2"/>
  <c r="B2556" i="2"/>
  <c r="B2555" i="2"/>
  <c r="B2554" i="2"/>
  <c r="B2553" i="2"/>
  <c r="B2552" i="2"/>
  <c r="B2551" i="2"/>
  <c r="B2550" i="2"/>
  <c r="B2549" i="2"/>
  <c r="B2548" i="2"/>
  <c r="B2547" i="2"/>
  <c r="B2546" i="2"/>
  <c r="B2545" i="2"/>
  <c r="B2544" i="2"/>
  <c r="B2543" i="2"/>
  <c r="B2542" i="2"/>
  <c r="B2541" i="2"/>
  <c r="B2540" i="2"/>
  <c r="B2539" i="2"/>
  <c r="B2538" i="2"/>
  <c r="B2537" i="2"/>
  <c r="B2536" i="2"/>
  <c r="B2535" i="2"/>
  <c r="B2534" i="2"/>
  <c r="B2533" i="2"/>
  <c r="B2532" i="2"/>
  <c r="B2531" i="2"/>
  <c r="B2530" i="2"/>
  <c r="B2529" i="2"/>
  <c r="B2528" i="2"/>
  <c r="B2527" i="2"/>
  <c r="B2526" i="2"/>
  <c r="B2525" i="2"/>
  <c r="B2524" i="2"/>
  <c r="B2523" i="2"/>
  <c r="B2522" i="2"/>
  <c r="B2521" i="2"/>
  <c r="B2520" i="2"/>
  <c r="B2519" i="2"/>
  <c r="B2518" i="2"/>
  <c r="B2517" i="2"/>
  <c r="B2516" i="2"/>
  <c r="B2515" i="2"/>
  <c r="B2514" i="2"/>
  <c r="B2513" i="2"/>
  <c r="B2512" i="2"/>
  <c r="B2511" i="2"/>
  <c r="B2510" i="2"/>
  <c r="B2509" i="2"/>
  <c r="B2508" i="2"/>
  <c r="B2507" i="2"/>
  <c r="B2506" i="2"/>
  <c r="B2505" i="2"/>
  <c r="B2504" i="2"/>
  <c r="B2503" i="2"/>
  <c r="B2502" i="2"/>
  <c r="B2501" i="2"/>
  <c r="B2500" i="2"/>
  <c r="B2499" i="2"/>
  <c r="B2498" i="2"/>
  <c r="B2497" i="2"/>
  <c r="B2496" i="2"/>
  <c r="B2495" i="2"/>
  <c r="B2494" i="2"/>
  <c r="B2493" i="2"/>
  <c r="B2492" i="2"/>
  <c r="B2491" i="2"/>
  <c r="B2490" i="2"/>
  <c r="B2489" i="2"/>
  <c r="B2488" i="2"/>
  <c r="B2487" i="2"/>
  <c r="B2486" i="2"/>
  <c r="B2485" i="2"/>
  <c r="B2484" i="2"/>
  <c r="B2483" i="2"/>
  <c r="B2482" i="2"/>
  <c r="B2481" i="2"/>
  <c r="B2480" i="2"/>
  <c r="B2479" i="2"/>
  <c r="B2478" i="2"/>
  <c r="B2477" i="2"/>
  <c r="B2476" i="2"/>
  <c r="B2475" i="2"/>
  <c r="B2474" i="2"/>
  <c r="B2473" i="2"/>
  <c r="B2472" i="2"/>
  <c r="B2471" i="2"/>
  <c r="B2470" i="2"/>
  <c r="B2469" i="2"/>
  <c r="B2468" i="2"/>
  <c r="B2467" i="2"/>
  <c r="B2466" i="2"/>
  <c r="B2465" i="2"/>
  <c r="B2464" i="2"/>
  <c r="B2463" i="2"/>
  <c r="B2462" i="2"/>
  <c r="B2461" i="2"/>
  <c r="B2460" i="2"/>
  <c r="B2459" i="2"/>
  <c r="B2458" i="2"/>
  <c r="B2457" i="2"/>
  <c r="B2456" i="2"/>
  <c r="B2455" i="2"/>
  <c r="B2454" i="2"/>
  <c r="B2453" i="2"/>
  <c r="B2452" i="2"/>
  <c r="B2451" i="2"/>
  <c r="B2450" i="2"/>
  <c r="B2449" i="2"/>
  <c r="B2448" i="2"/>
  <c r="B2447" i="2"/>
  <c r="B2446" i="2"/>
  <c r="B2445" i="2"/>
  <c r="B2444" i="2"/>
  <c r="B2443" i="2"/>
  <c r="B2442" i="2"/>
  <c r="B2441" i="2"/>
  <c r="B2440" i="2"/>
  <c r="B2439" i="2"/>
  <c r="B2438" i="2"/>
  <c r="B2437" i="2"/>
  <c r="B2436" i="2"/>
  <c r="B2435" i="2"/>
  <c r="B2434" i="2"/>
  <c r="B2433" i="2"/>
  <c r="B2432" i="2"/>
  <c r="B2431" i="2"/>
  <c r="B2430" i="2"/>
  <c r="B2429" i="2"/>
  <c r="B2428" i="2"/>
  <c r="B2427" i="2"/>
  <c r="B2426" i="2"/>
  <c r="B2425" i="2"/>
  <c r="B2424" i="2"/>
  <c r="B2423" i="2"/>
  <c r="B2422" i="2"/>
  <c r="B2421" i="2"/>
  <c r="B2420" i="2"/>
  <c r="B2419" i="2"/>
  <c r="B2418" i="2"/>
  <c r="B2417" i="2"/>
  <c r="B2416" i="2"/>
  <c r="B2415" i="2"/>
  <c r="B2414" i="2"/>
  <c r="B2413" i="2"/>
  <c r="B2412" i="2"/>
  <c r="B2411" i="2"/>
  <c r="B2410" i="2"/>
  <c r="B2409" i="2"/>
  <c r="B2408" i="2"/>
  <c r="B2407" i="2"/>
  <c r="B2406" i="2"/>
  <c r="B2405" i="2"/>
  <c r="B2404" i="2"/>
  <c r="B2403" i="2"/>
  <c r="B2402" i="2"/>
  <c r="B2401" i="2"/>
  <c r="B2400" i="2"/>
  <c r="B2399" i="2"/>
  <c r="B2398" i="2"/>
  <c r="B2397" i="2"/>
  <c r="B2396" i="2"/>
  <c r="B2395" i="2"/>
  <c r="B2394" i="2"/>
  <c r="B2393" i="2"/>
  <c r="B2392" i="2"/>
  <c r="B2391" i="2"/>
  <c r="B2390" i="2"/>
  <c r="B2389" i="2"/>
  <c r="B2388" i="2"/>
  <c r="B2387" i="2"/>
  <c r="B2386" i="2"/>
  <c r="B2385" i="2"/>
  <c r="B2384" i="2"/>
  <c r="B2383" i="2"/>
  <c r="B2382" i="2"/>
  <c r="B2381" i="2"/>
  <c r="B2380" i="2"/>
  <c r="B2379" i="2"/>
  <c r="B2378" i="2"/>
  <c r="B2377" i="2"/>
  <c r="B2376" i="2"/>
  <c r="B2375" i="2"/>
  <c r="B2374" i="2"/>
  <c r="B2373" i="2"/>
  <c r="B2372" i="2"/>
  <c r="B2371" i="2"/>
  <c r="B2370" i="2"/>
  <c r="B2369" i="2"/>
  <c r="B2368" i="2"/>
  <c r="B2367" i="2"/>
  <c r="B2366" i="2"/>
  <c r="B2365" i="2"/>
  <c r="B2364" i="2"/>
  <c r="B2363" i="2"/>
  <c r="B2362" i="2"/>
  <c r="B2361" i="2"/>
  <c r="B2360" i="2"/>
  <c r="B2359" i="2"/>
  <c r="B2358" i="2"/>
  <c r="B2357" i="2"/>
  <c r="B2356" i="2"/>
  <c r="B2355" i="2"/>
  <c r="B2354" i="2"/>
  <c r="B2353" i="2"/>
  <c r="B2352" i="2"/>
  <c r="B2351" i="2"/>
  <c r="B2350" i="2"/>
  <c r="B2349" i="2"/>
  <c r="B2348" i="2"/>
  <c r="B2347" i="2"/>
  <c r="B2346" i="2"/>
  <c r="B2345" i="2"/>
  <c r="B2344" i="2"/>
  <c r="B2343" i="2"/>
  <c r="B2342" i="2"/>
  <c r="B2341" i="2"/>
  <c r="B2340" i="2"/>
  <c r="B2339" i="2"/>
  <c r="B2338" i="2"/>
  <c r="B2337" i="2"/>
  <c r="B2336" i="2"/>
  <c r="B2335" i="2"/>
  <c r="B2334" i="2"/>
  <c r="B2333" i="2"/>
  <c r="B2332" i="2"/>
  <c r="B2331" i="2"/>
  <c r="B2330" i="2"/>
  <c r="B2329" i="2"/>
  <c r="B2328" i="2"/>
  <c r="B2327" i="2"/>
  <c r="B2326" i="2"/>
  <c r="B2325" i="2"/>
  <c r="B2324" i="2"/>
  <c r="B2323" i="2"/>
  <c r="B2322" i="2"/>
  <c r="B2321" i="2"/>
  <c r="B2320" i="2"/>
  <c r="B2319" i="2"/>
  <c r="B2318" i="2"/>
  <c r="B2317" i="2"/>
  <c r="B2316" i="2"/>
  <c r="B2315" i="2"/>
  <c r="B2314" i="2"/>
  <c r="B2313" i="2"/>
  <c r="B2312" i="2"/>
  <c r="B2311" i="2"/>
  <c r="B2310" i="2"/>
  <c r="B2309" i="2"/>
  <c r="B2308" i="2"/>
  <c r="B2307" i="2"/>
  <c r="B2306" i="2"/>
  <c r="B2305" i="2"/>
  <c r="B2304" i="2"/>
  <c r="B2303" i="2"/>
  <c r="B2302" i="2"/>
  <c r="B2301" i="2"/>
  <c r="B2300" i="2"/>
  <c r="B2299" i="2"/>
  <c r="B2298" i="2"/>
  <c r="B2297" i="2"/>
  <c r="B2296" i="2"/>
  <c r="B2295" i="2"/>
  <c r="B2294" i="2"/>
  <c r="B2293" i="2"/>
  <c r="B2292" i="2"/>
  <c r="B2291" i="2"/>
  <c r="B2290" i="2"/>
  <c r="B2289" i="2"/>
  <c r="B2288" i="2"/>
  <c r="B2287" i="2"/>
  <c r="B2286" i="2"/>
  <c r="B2285" i="2"/>
  <c r="B2284" i="2"/>
  <c r="B2283" i="2"/>
  <c r="B2282" i="2"/>
  <c r="B2281" i="2"/>
  <c r="B2280" i="2"/>
  <c r="B2279" i="2"/>
  <c r="B2278" i="2"/>
  <c r="B2277" i="2"/>
  <c r="B2276" i="2"/>
  <c r="B2275" i="2"/>
  <c r="B2274" i="2"/>
  <c r="B2273" i="2"/>
  <c r="B2272" i="2"/>
  <c r="B2271" i="2"/>
  <c r="B2270" i="2"/>
  <c r="B2269" i="2"/>
  <c r="B2268" i="2"/>
  <c r="B2267" i="2"/>
  <c r="B2266" i="2"/>
  <c r="B2265" i="2"/>
  <c r="B2264" i="2"/>
  <c r="B2263" i="2"/>
  <c r="B2262" i="2"/>
  <c r="B2261" i="2"/>
  <c r="B2260" i="2"/>
  <c r="B2259" i="2"/>
  <c r="B2258" i="2"/>
  <c r="B2257" i="2"/>
  <c r="B2256" i="2"/>
  <c r="B2255" i="2"/>
  <c r="B2254" i="2"/>
  <c r="B2253" i="2"/>
  <c r="B2252" i="2"/>
  <c r="B2251" i="2"/>
  <c r="B2250" i="2"/>
  <c r="B2249" i="2"/>
  <c r="B2248" i="2"/>
  <c r="B2247" i="2"/>
  <c r="B2246" i="2"/>
  <c r="B2245" i="2"/>
  <c r="B2244" i="2"/>
  <c r="B2243" i="2"/>
  <c r="B2242" i="2"/>
  <c r="B2241" i="2"/>
  <c r="B2240" i="2"/>
  <c r="B2239" i="2"/>
  <c r="B2238" i="2"/>
  <c r="B2237" i="2"/>
  <c r="B2236" i="2"/>
  <c r="B2235" i="2"/>
  <c r="B2234" i="2"/>
  <c r="B2233" i="2"/>
  <c r="B2232" i="2"/>
  <c r="B2231" i="2"/>
  <c r="B2230" i="2"/>
  <c r="B2229" i="2"/>
  <c r="B2228" i="2"/>
  <c r="B2227" i="2"/>
  <c r="B2226" i="2"/>
  <c r="B2225" i="2"/>
  <c r="B2224" i="2"/>
  <c r="B2223" i="2"/>
  <c r="B2222" i="2"/>
  <c r="B2221" i="2"/>
  <c r="B2220" i="2"/>
  <c r="B2219" i="2"/>
  <c r="B2218" i="2"/>
  <c r="B2217" i="2"/>
  <c r="B2216" i="2"/>
  <c r="B2215" i="2"/>
  <c r="B2214" i="2"/>
  <c r="B2213" i="2"/>
  <c r="B2212" i="2"/>
  <c r="B2211" i="2"/>
  <c r="B2210" i="2"/>
  <c r="B2209" i="2"/>
  <c r="B2208" i="2"/>
  <c r="B2207" i="2"/>
  <c r="B2206" i="2"/>
  <c r="B2205" i="2"/>
  <c r="B2204" i="2"/>
  <c r="B2203" i="2"/>
  <c r="B2202" i="2"/>
  <c r="B2201" i="2"/>
  <c r="B2200" i="2"/>
  <c r="B2199" i="2"/>
  <c r="B2198" i="2"/>
  <c r="B2197" i="2"/>
  <c r="B2196" i="2"/>
  <c r="B2195" i="2"/>
  <c r="B2194" i="2"/>
  <c r="B2193" i="2"/>
  <c r="B2192" i="2"/>
  <c r="B2191" i="2"/>
  <c r="B2190" i="2"/>
  <c r="B2189" i="2"/>
  <c r="B2188" i="2"/>
  <c r="B2187" i="2"/>
  <c r="B2186" i="2"/>
  <c r="B2185" i="2"/>
  <c r="B2184" i="2"/>
  <c r="B2183" i="2"/>
  <c r="B2182" i="2"/>
  <c r="B2181" i="2"/>
  <c r="B2180" i="2"/>
  <c r="B2179" i="2"/>
  <c r="B2178" i="2"/>
  <c r="B2177" i="2"/>
  <c r="B2176" i="2"/>
  <c r="B2175" i="2"/>
  <c r="B2174" i="2"/>
  <c r="B2173" i="2"/>
  <c r="B2172" i="2"/>
  <c r="B2171" i="2"/>
  <c r="B2170" i="2"/>
  <c r="B2169" i="2"/>
  <c r="B2168" i="2"/>
  <c r="B2167" i="2"/>
  <c r="B2166" i="2"/>
  <c r="B2165" i="2"/>
  <c r="B2164" i="2"/>
  <c r="B2163" i="2"/>
  <c r="B2162" i="2"/>
  <c r="B2161" i="2"/>
  <c r="B2160" i="2"/>
  <c r="B2159" i="2"/>
  <c r="B2158" i="2"/>
  <c r="B2157" i="2"/>
  <c r="B2156" i="2"/>
  <c r="B2155" i="2"/>
  <c r="B2154" i="2"/>
  <c r="B2153" i="2"/>
  <c r="B2152" i="2"/>
  <c r="B2151" i="2"/>
  <c r="B2150" i="2"/>
  <c r="B2149" i="2"/>
  <c r="B2148" i="2"/>
  <c r="B2147" i="2"/>
  <c r="B2146" i="2"/>
  <c r="B2145" i="2"/>
  <c r="B2144" i="2"/>
  <c r="B2143" i="2"/>
  <c r="B2142" i="2"/>
  <c r="B2141" i="2"/>
  <c r="B2140" i="2"/>
  <c r="B2139" i="2"/>
  <c r="B2138" i="2"/>
  <c r="B2137" i="2"/>
  <c r="B2136" i="2"/>
  <c r="B2135" i="2"/>
  <c r="B2134" i="2"/>
  <c r="B2133" i="2"/>
  <c r="B2132" i="2"/>
  <c r="B2131" i="2"/>
  <c r="B2130" i="2"/>
  <c r="B2129" i="2"/>
  <c r="B2128" i="2"/>
  <c r="B2127" i="2"/>
  <c r="B2126" i="2"/>
  <c r="B2125" i="2"/>
  <c r="B2124" i="2"/>
  <c r="B2123" i="2"/>
  <c r="B2122" i="2"/>
  <c r="B2121" i="2"/>
  <c r="B2120" i="2"/>
  <c r="B2119" i="2"/>
  <c r="B2118" i="2"/>
  <c r="B2117" i="2"/>
  <c r="B2116" i="2"/>
  <c r="B2115" i="2"/>
  <c r="B2114" i="2"/>
  <c r="B2113" i="2"/>
  <c r="B2112" i="2"/>
  <c r="B2111" i="2"/>
  <c r="B2110" i="2"/>
  <c r="B2109" i="2"/>
  <c r="B2108" i="2"/>
  <c r="B2107" i="2"/>
  <c r="B2106" i="2"/>
  <c r="B2105" i="2"/>
  <c r="B2104" i="2"/>
  <c r="B2103" i="2"/>
  <c r="B2102" i="2"/>
  <c r="B2101" i="2"/>
  <c r="B2100" i="2"/>
  <c r="B2099" i="2"/>
  <c r="B2098" i="2"/>
  <c r="B2097" i="2"/>
  <c r="B2096" i="2"/>
  <c r="B2095" i="2"/>
  <c r="B2094" i="2"/>
  <c r="B2093" i="2"/>
  <c r="B2092" i="2"/>
  <c r="B2091" i="2"/>
  <c r="B2090" i="2"/>
  <c r="B2089" i="2"/>
  <c r="B2088" i="2"/>
  <c r="B2087" i="2"/>
  <c r="B2086" i="2"/>
  <c r="B2085" i="2"/>
  <c r="B2084" i="2"/>
  <c r="B2083" i="2"/>
  <c r="B2082" i="2"/>
  <c r="B2081" i="2"/>
  <c r="B2080" i="2"/>
  <c r="B2079" i="2"/>
  <c r="B2078" i="2"/>
  <c r="B2077" i="2"/>
  <c r="B2076" i="2"/>
  <c r="B2075" i="2"/>
  <c r="B2074" i="2"/>
  <c r="B2073" i="2"/>
  <c r="B2072" i="2"/>
  <c r="B2071" i="2"/>
  <c r="B2070" i="2"/>
  <c r="B2069" i="2"/>
  <c r="B2068" i="2"/>
  <c r="B2067" i="2"/>
  <c r="B2066" i="2"/>
  <c r="B2065" i="2"/>
  <c r="B2064" i="2"/>
  <c r="B2063" i="2"/>
  <c r="B2062" i="2"/>
  <c r="B2061" i="2"/>
  <c r="B2060" i="2"/>
  <c r="B2059" i="2"/>
  <c r="B2058" i="2"/>
  <c r="B2057" i="2"/>
  <c r="B2056" i="2"/>
  <c r="B2055" i="2"/>
  <c r="B2054" i="2"/>
  <c r="B2053" i="2"/>
  <c r="B2052" i="2"/>
  <c r="B2051" i="2"/>
  <c r="B2050" i="2"/>
  <c r="B2049" i="2"/>
  <c r="B2048" i="2"/>
  <c r="B2047" i="2"/>
  <c r="B2046" i="2"/>
  <c r="B2045" i="2"/>
  <c r="B2044" i="2"/>
  <c r="B2043" i="2"/>
  <c r="B2042" i="2"/>
  <c r="B2041" i="2"/>
  <c r="B2040" i="2"/>
  <c r="B2039" i="2"/>
  <c r="B2038" i="2"/>
  <c r="B2037" i="2"/>
  <c r="B2036" i="2"/>
  <c r="B2035" i="2"/>
  <c r="B2034" i="2"/>
  <c r="B2033" i="2"/>
  <c r="B2032" i="2"/>
  <c r="B2031" i="2"/>
  <c r="B2030" i="2"/>
  <c r="B2029" i="2"/>
  <c r="B2028" i="2"/>
  <c r="B2027" i="2"/>
  <c r="B2026" i="2"/>
  <c r="B2025" i="2"/>
  <c r="B2024" i="2"/>
  <c r="B2023" i="2"/>
  <c r="B2022" i="2"/>
  <c r="B2021" i="2"/>
  <c r="B2020" i="2"/>
  <c r="B2019" i="2"/>
  <c r="B2018" i="2"/>
  <c r="B2017" i="2"/>
  <c r="B2016" i="2"/>
  <c r="B2015" i="2"/>
  <c r="B2014" i="2"/>
  <c r="B2013" i="2"/>
  <c r="B2012" i="2"/>
  <c r="B2011" i="2"/>
  <c r="B2010" i="2"/>
  <c r="B2009" i="2"/>
  <c r="B2008" i="2"/>
  <c r="B2007" i="2"/>
  <c r="B2006" i="2"/>
  <c r="B2005" i="2"/>
  <c r="B2004" i="2"/>
  <c r="B2003" i="2"/>
  <c r="B2002" i="2"/>
  <c r="B2001" i="2"/>
  <c r="B2000" i="2"/>
  <c r="B1999" i="2"/>
  <c r="B1998" i="2"/>
  <c r="B1997" i="2"/>
  <c r="B1996" i="2"/>
  <c r="B1995" i="2"/>
  <c r="B1994" i="2"/>
  <c r="B1993" i="2"/>
  <c r="B1992" i="2"/>
  <c r="B1991" i="2"/>
  <c r="B1990" i="2"/>
  <c r="B1989" i="2"/>
  <c r="B1988" i="2"/>
  <c r="B1987" i="2"/>
  <c r="B1986" i="2"/>
  <c r="B1985" i="2"/>
  <c r="B1984" i="2"/>
  <c r="B1983" i="2"/>
  <c r="B1982" i="2"/>
  <c r="B1981" i="2"/>
  <c r="B1980" i="2"/>
  <c r="B1979" i="2"/>
  <c r="B1978" i="2"/>
  <c r="B1977" i="2"/>
  <c r="B1976" i="2"/>
  <c r="B1975" i="2"/>
  <c r="B1974" i="2"/>
  <c r="B1973" i="2"/>
  <c r="B1972" i="2"/>
  <c r="B1971" i="2"/>
  <c r="B1970" i="2"/>
  <c r="B1969" i="2"/>
  <c r="B1968" i="2"/>
  <c r="B1967" i="2"/>
  <c r="B1966" i="2"/>
  <c r="B1965" i="2"/>
  <c r="B1964" i="2"/>
  <c r="B1963" i="2"/>
  <c r="B1962" i="2"/>
  <c r="B1961" i="2"/>
  <c r="B1960" i="2"/>
  <c r="B1959" i="2"/>
  <c r="B1958" i="2"/>
  <c r="B1957" i="2"/>
  <c r="B1956" i="2"/>
  <c r="B1955" i="2"/>
  <c r="B1954" i="2"/>
  <c r="B1953" i="2"/>
  <c r="B1952" i="2"/>
  <c r="B1951" i="2"/>
  <c r="B1950" i="2"/>
  <c r="B1949" i="2"/>
  <c r="B1948" i="2"/>
  <c r="B1947" i="2"/>
  <c r="B1946" i="2"/>
  <c r="B1945" i="2"/>
  <c r="B1944" i="2"/>
  <c r="B1943" i="2"/>
  <c r="B1942" i="2"/>
  <c r="B1941" i="2"/>
  <c r="B1940" i="2"/>
  <c r="B1939" i="2"/>
  <c r="B1938" i="2"/>
  <c r="B1937" i="2"/>
  <c r="B1936" i="2"/>
  <c r="B1935" i="2"/>
  <c r="B1934" i="2"/>
  <c r="B1933" i="2"/>
  <c r="B1932" i="2"/>
  <c r="B1931" i="2"/>
  <c r="B1930" i="2"/>
  <c r="B1929" i="2"/>
  <c r="B1928" i="2"/>
  <c r="B1927" i="2"/>
  <c r="B1926" i="2"/>
  <c r="B1925" i="2"/>
  <c r="B1924" i="2"/>
  <c r="B1923" i="2"/>
  <c r="B1922" i="2"/>
  <c r="B1921" i="2"/>
  <c r="B1920" i="2"/>
  <c r="B1919" i="2"/>
  <c r="B1918" i="2"/>
  <c r="B1917" i="2"/>
  <c r="B1916" i="2"/>
  <c r="B1915" i="2"/>
  <c r="B1914" i="2"/>
  <c r="B1913" i="2"/>
  <c r="B1912" i="2"/>
  <c r="B1911" i="2"/>
  <c r="B1910" i="2"/>
  <c r="B1909" i="2"/>
  <c r="B1908" i="2"/>
  <c r="B1907" i="2"/>
  <c r="B1906" i="2"/>
  <c r="B1905" i="2"/>
  <c r="B1904" i="2"/>
  <c r="B1903" i="2"/>
  <c r="B1902" i="2"/>
  <c r="B1901" i="2"/>
  <c r="B1900" i="2"/>
  <c r="B1899" i="2"/>
  <c r="B1898" i="2"/>
  <c r="B1897" i="2"/>
  <c r="B1896" i="2"/>
  <c r="B1895" i="2"/>
  <c r="B1894" i="2"/>
  <c r="B1893" i="2"/>
  <c r="B1892" i="2"/>
  <c r="B1891" i="2"/>
  <c r="B1890" i="2"/>
  <c r="B1889" i="2"/>
  <c r="B1888" i="2"/>
  <c r="B1887" i="2"/>
  <c r="B1886" i="2"/>
  <c r="B1885" i="2"/>
  <c r="B1884" i="2"/>
  <c r="B1883" i="2"/>
  <c r="B1882" i="2"/>
  <c r="B1881" i="2"/>
  <c r="B1880" i="2"/>
  <c r="B1879" i="2"/>
  <c r="B1878" i="2"/>
  <c r="B1877" i="2"/>
  <c r="B1876" i="2"/>
  <c r="B1875" i="2"/>
  <c r="B1874" i="2"/>
  <c r="B1873" i="2"/>
  <c r="B1872" i="2"/>
  <c r="B1871" i="2"/>
  <c r="B1870" i="2"/>
  <c r="B1869" i="2"/>
  <c r="B1868" i="2"/>
  <c r="B1867" i="2"/>
  <c r="B1866" i="2"/>
  <c r="B1865" i="2"/>
  <c r="B1864" i="2"/>
  <c r="B1863" i="2"/>
  <c r="B1862" i="2"/>
  <c r="B1861" i="2"/>
  <c r="B1860" i="2"/>
  <c r="B1859" i="2"/>
  <c r="B1858" i="2"/>
  <c r="B1857" i="2"/>
  <c r="B1856" i="2"/>
  <c r="B1855" i="2"/>
  <c r="B1854" i="2"/>
  <c r="B1853" i="2"/>
  <c r="B1852" i="2"/>
  <c r="B1851" i="2"/>
  <c r="B1850" i="2"/>
  <c r="B1849" i="2"/>
  <c r="B1848" i="2"/>
  <c r="B1847" i="2"/>
  <c r="B1846" i="2"/>
  <c r="B1845" i="2"/>
  <c r="B1844" i="2"/>
  <c r="B1843" i="2"/>
  <c r="B1842" i="2"/>
  <c r="B1841" i="2"/>
  <c r="B1840" i="2"/>
  <c r="B1839" i="2"/>
  <c r="B1838" i="2"/>
  <c r="B1837" i="2"/>
  <c r="B1836" i="2"/>
  <c r="B1835" i="2"/>
  <c r="B1834" i="2"/>
  <c r="B1833" i="2"/>
  <c r="B1832" i="2"/>
  <c r="B1831" i="2"/>
  <c r="B1830" i="2"/>
  <c r="B1829" i="2"/>
  <c r="B1828" i="2"/>
  <c r="B1827" i="2"/>
  <c r="B1826" i="2"/>
  <c r="B1825" i="2"/>
  <c r="B1824" i="2"/>
  <c r="B1823" i="2"/>
  <c r="B1822" i="2"/>
  <c r="B1821" i="2"/>
  <c r="B1820" i="2"/>
  <c r="B1819" i="2"/>
  <c r="B1818" i="2"/>
  <c r="B1817" i="2"/>
  <c r="B1816" i="2"/>
  <c r="B1815" i="2"/>
  <c r="B1814" i="2"/>
  <c r="B1813" i="2"/>
  <c r="B1812" i="2"/>
  <c r="B1811" i="2"/>
  <c r="B1810" i="2"/>
  <c r="B1809" i="2"/>
  <c r="B1808" i="2"/>
  <c r="B1807" i="2"/>
  <c r="B1806" i="2"/>
  <c r="B1805" i="2"/>
  <c r="B1804" i="2"/>
  <c r="B1803" i="2"/>
  <c r="B1802" i="2"/>
  <c r="B1801" i="2"/>
  <c r="B1800" i="2"/>
  <c r="B1799" i="2"/>
  <c r="B1798" i="2"/>
  <c r="B1797" i="2"/>
  <c r="B1796" i="2"/>
  <c r="B1795" i="2"/>
  <c r="B1794" i="2"/>
  <c r="B1793" i="2"/>
  <c r="B1792" i="2"/>
  <c r="B1791" i="2"/>
  <c r="B1790" i="2"/>
  <c r="B1789" i="2"/>
  <c r="B1788" i="2"/>
  <c r="B1787" i="2"/>
  <c r="B1786" i="2"/>
  <c r="B1785" i="2"/>
  <c r="B1784" i="2"/>
  <c r="B1783" i="2"/>
  <c r="B1782" i="2"/>
  <c r="B1781" i="2"/>
  <c r="B1780" i="2"/>
  <c r="B1779" i="2"/>
  <c r="B1778" i="2"/>
  <c r="B1777" i="2"/>
  <c r="B1776" i="2"/>
  <c r="B1775" i="2"/>
  <c r="B1774" i="2"/>
  <c r="B1773" i="2"/>
  <c r="B1772" i="2"/>
  <c r="B1771" i="2"/>
  <c r="B1770" i="2"/>
  <c r="B1769" i="2"/>
  <c r="B1768" i="2"/>
  <c r="B1767" i="2"/>
  <c r="B1766" i="2"/>
  <c r="B1765" i="2"/>
  <c r="B1764" i="2"/>
  <c r="B1763" i="2"/>
  <c r="B1762" i="2"/>
  <c r="B1761" i="2"/>
  <c r="B1760" i="2"/>
  <c r="B1759" i="2"/>
  <c r="B1758" i="2"/>
  <c r="B1757" i="2"/>
  <c r="B1756" i="2"/>
  <c r="B1755" i="2"/>
  <c r="B1754" i="2"/>
  <c r="B1753" i="2"/>
  <c r="B1752" i="2"/>
  <c r="B1751" i="2"/>
  <c r="B1750" i="2"/>
  <c r="B1749" i="2"/>
  <c r="B1748" i="2"/>
  <c r="B1747" i="2"/>
  <c r="B1746" i="2"/>
  <c r="B1745" i="2"/>
  <c r="B1744" i="2"/>
  <c r="B1743" i="2"/>
  <c r="B1742" i="2"/>
  <c r="B1741" i="2"/>
  <c r="B1740" i="2"/>
  <c r="B1739" i="2"/>
  <c r="B1738" i="2"/>
  <c r="B1737" i="2"/>
  <c r="B1736" i="2"/>
  <c r="B1735" i="2"/>
  <c r="B1734" i="2"/>
  <c r="B1733" i="2"/>
  <c r="B1732" i="2"/>
  <c r="B1731" i="2"/>
  <c r="B1730" i="2"/>
  <c r="B1729" i="2"/>
  <c r="B1728" i="2"/>
  <c r="B1727" i="2"/>
  <c r="B1726" i="2"/>
  <c r="B1725" i="2"/>
  <c r="B1724" i="2"/>
  <c r="B1723" i="2"/>
  <c r="B1722" i="2"/>
  <c r="B1721" i="2"/>
  <c r="B1720" i="2"/>
  <c r="B1719" i="2"/>
  <c r="B1718" i="2"/>
  <c r="B1717" i="2"/>
  <c r="B1716" i="2"/>
  <c r="B1715" i="2"/>
  <c r="B1714" i="2"/>
  <c r="B1713" i="2"/>
  <c r="B1712" i="2"/>
  <c r="B1711" i="2"/>
  <c r="B1710" i="2"/>
  <c r="B1709" i="2"/>
  <c r="B1708" i="2"/>
  <c r="B1707" i="2"/>
  <c r="B1706" i="2"/>
  <c r="B1705" i="2"/>
  <c r="B1704" i="2"/>
  <c r="B1703" i="2"/>
  <c r="B1702" i="2"/>
  <c r="B1701" i="2"/>
  <c r="B1700" i="2"/>
  <c r="B1699" i="2"/>
  <c r="B1698" i="2"/>
  <c r="B1697" i="2"/>
  <c r="B1696" i="2"/>
  <c r="B1695" i="2"/>
  <c r="B1694" i="2"/>
  <c r="B1693" i="2"/>
  <c r="B1692" i="2"/>
  <c r="B1691" i="2"/>
  <c r="B1690" i="2"/>
  <c r="B1689" i="2"/>
  <c r="B1688" i="2"/>
  <c r="B1687" i="2"/>
  <c r="B1686" i="2"/>
  <c r="B1685" i="2"/>
  <c r="B1684" i="2"/>
  <c r="B1683" i="2"/>
  <c r="B1682" i="2"/>
  <c r="B1681" i="2"/>
  <c r="B1680" i="2"/>
  <c r="B1679" i="2"/>
  <c r="B1678" i="2"/>
  <c r="B1677" i="2"/>
  <c r="B1676" i="2"/>
  <c r="B1675" i="2"/>
  <c r="B1674" i="2"/>
  <c r="B1673" i="2"/>
  <c r="B1672" i="2"/>
  <c r="B1671" i="2"/>
  <c r="B1670" i="2"/>
  <c r="B1669" i="2"/>
  <c r="B1668" i="2"/>
  <c r="B1667" i="2"/>
  <c r="B1666" i="2"/>
  <c r="B1665" i="2"/>
  <c r="B1664" i="2"/>
  <c r="B1663" i="2"/>
  <c r="B1662" i="2"/>
  <c r="B1661" i="2"/>
  <c r="B1660" i="2"/>
  <c r="B1659" i="2"/>
  <c r="B1658" i="2"/>
  <c r="B1657" i="2"/>
  <c r="B1656" i="2"/>
  <c r="B1655" i="2"/>
  <c r="B1654" i="2"/>
  <c r="B1653" i="2"/>
  <c r="B1652" i="2"/>
  <c r="B1651" i="2"/>
  <c r="B1650" i="2"/>
  <c r="B1649" i="2"/>
  <c r="B1648" i="2"/>
  <c r="B1647" i="2"/>
  <c r="B1646" i="2"/>
  <c r="B1645" i="2"/>
  <c r="B1644" i="2"/>
  <c r="B1643" i="2"/>
  <c r="B1642" i="2"/>
  <c r="B1641" i="2"/>
  <c r="B1640" i="2"/>
  <c r="B1639" i="2"/>
  <c r="B1638" i="2"/>
  <c r="B1637" i="2"/>
  <c r="B1636" i="2"/>
  <c r="B1635" i="2"/>
  <c r="B1634" i="2"/>
  <c r="B1633" i="2"/>
  <c r="B1632" i="2"/>
  <c r="B1631" i="2"/>
  <c r="B1630" i="2"/>
  <c r="B1629" i="2"/>
  <c r="B1628" i="2"/>
  <c r="B1627" i="2"/>
  <c r="B1626" i="2"/>
  <c r="B1625" i="2"/>
  <c r="B1624" i="2"/>
  <c r="B1623" i="2"/>
  <c r="B1622" i="2"/>
  <c r="B1621" i="2"/>
  <c r="B1620" i="2"/>
  <c r="B1619" i="2"/>
  <c r="B1618" i="2"/>
  <c r="B1617" i="2"/>
  <c r="B1616" i="2"/>
  <c r="B1615" i="2"/>
  <c r="B1614" i="2"/>
  <c r="B1613" i="2"/>
  <c r="B1612" i="2"/>
  <c r="B1611" i="2"/>
  <c r="B1610" i="2"/>
  <c r="B1609" i="2"/>
  <c r="B1608" i="2"/>
  <c r="B1607" i="2"/>
  <c r="B1606" i="2"/>
  <c r="B1605" i="2"/>
  <c r="B1604" i="2"/>
  <c r="B1603" i="2"/>
  <c r="B1602" i="2"/>
  <c r="B1601" i="2"/>
  <c r="B1600" i="2"/>
  <c r="B1599" i="2"/>
  <c r="B1598" i="2"/>
  <c r="B1597" i="2"/>
  <c r="B1596" i="2"/>
  <c r="B1595" i="2"/>
  <c r="B1594" i="2"/>
  <c r="B1593" i="2"/>
  <c r="B1592" i="2"/>
  <c r="B1591" i="2"/>
  <c r="B1590" i="2"/>
  <c r="B1589" i="2"/>
  <c r="B1588" i="2"/>
  <c r="B1587" i="2"/>
  <c r="B1586" i="2"/>
  <c r="B1585" i="2"/>
  <c r="B1584" i="2"/>
  <c r="B1583" i="2"/>
  <c r="B1582" i="2"/>
  <c r="B1581" i="2"/>
  <c r="B1580" i="2"/>
  <c r="B1579" i="2"/>
  <c r="B1578" i="2"/>
  <c r="B1577" i="2"/>
  <c r="B1576" i="2"/>
  <c r="B1575" i="2"/>
  <c r="B1574" i="2"/>
  <c r="B1573" i="2"/>
  <c r="B1572" i="2"/>
  <c r="B1571" i="2"/>
  <c r="B1570" i="2"/>
  <c r="B1569" i="2"/>
  <c r="B1568" i="2"/>
  <c r="B1567" i="2"/>
  <c r="B1566" i="2"/>
  <c r="B1565" i="2"/>
  <c r="B1564" i="2"/>
  <c r="B1563" i="2"/>
  <c r="B1562" i="2"/>
  <c r="B1561" i="2"/>
  <c r="B1560" i="2"/>
  <c r="B1559" i="2"/>
  <c r="B1558" i="2"/>
  <c r="B1557" i="2"/>
  <c r="B1556" i="2"/>
  <c r="B1555" i="2"/>
  <c r="B1554" i="2"/>
  <c r="B1553" i="2"/>
  <c r="B1552" i="2"/>
  <c r="B1551" i="2"/>
  <c r="B1550" i="2"/>
  <c r="B1549" i="2"/>
  <c r="B1548" i="2"/>
  <c r="B1547" i="2"/>
  <c r="B1546" i="2"/>
  <c r="B1545" i="2"/>
  <c r="B1544" i="2"/>
  <c r="B1543" i="2"/>
  <c r="B1542" i="2"/>
  <c r="B1541" i="2"/>
  <c r="B1540" i="2"/>
  <c r="B1539" i="2"/>
  <c r="B1538" i="2"/>
  <c r="B1537" i="2"/>
  <c r="B1536" i="2"/>
  <c r="B1535" i="2"/>
  <c r="B1534" i="2"/>
  <c r="B1533" i="2"/>
  <c r="B1532" i="2"/>
  <c r="B1531" i="2"/>
  <c r="B1530" i="2"/>
  <c r="B1529" i="2"/>
  <c r="B1528" i="2"/>
  <c r="B1527" i="2"/>
  <c r="B1526" i="2"/>
  <c r="B1525" i="2"/>
  <c r="B1524" i="2"/>
  <c r="B1523" i="2"/>
  <c r="B1522" i="2"/>
  <c r="B1521" i="2"/>
  <c r="B1520" i="2"/>
  <c r="B1519" i="2"/>
  <c r="B1518" i="2"/>
  <c r="B1517" i="2"/>
  <c r="B1516" i="2"/>
  <c r="B1515" i="2"/>
  <c r="B1514" i="2"/>
  <c r="B1513" i="2"/>
  <c r="B1512" i="2"/>
  <c r="B1511" i="2"/>
  <c r="B1510" i="2"/>
  <c r="B1509" i="2"/>
  <c r="B1508" i="2"/>
  <c r="B1507" i="2"/>
  <c r="B1506" i="2"/>
  <c r="B1505" i="2"/>
  <c r="B1504" i="2"/>
  <c r="B1503" i="2"/>
  <c r="B1502" i="2"/>
  <c r="B1501" i="2"/>
  <c r="B1500" i="2"/>
  <c r="B1499" i="2"/>
  <c r="B1498" i="2"/>
  <c r="B1497" i="2"/>
  <c r="B1496" i="2"/>
  <c r="B1495" i="2"/>
  <c r="B1494" i="2"/>
  <c r="B1493" i="2"/>
  <c r="B1492" i="2"/>
  <c r="B1491" i="2"/>
  <c r="B1490" i="2"/>
  <c r="B1489" i="2"/>
  <c r="B1488" i="2"/>
  <c r="B1487" i="2"/>
  <c r="B1486" i="2"/>
  <c r="B1485" i="2"/>
  <c r="B1484" i="2"/>
  <c r="B1483" i="2"/>
  <c r="B1482" i="2"/>
  <c r="B1481" i="2"/>
  <c r="B1480" i="2"/>
  <c r="B1479" i="2"/>
  <c r="B1478" i="2"/>
  <c r="B1477" i="2"/>
  <c r="B1476" i="2"/>
  <c r="B1475" i="2"/>
  <c r="B1474" i="2"/>
  <c r="B1473" i="2"/>
  <c r="B1472" i="2"/>
  <c r="B1471" i="2"/>
  <c r="B1470" i="2"/>
  <c r="B1469" i="2"/>
  <c r="B1468" i="2"/>
  <c r="B1467" i="2"/>
  <c r="B1466" i="2"/>
  <c r="B1465" i="2"/>
  <c r="B1464" i="2"/>
  <c r="B1463" i="2"/>
  <c r="B1462" i="2"/>
  <c r="B1461" i="2"/>
  <c r="B1460" i="2"/>
  <c r="B1459" i="2"/>
  <c r="B1458" i="2"/>
  <c r="B1457" i="2"/>
  <c r="B1456" i="2"/>
  <c r="B1455" i="2"/>
  <c r="B1454" i="2"/>
  <c r="B1453" i="2"/>
  <c r="B1452" i="2"/>
  <c r="B1451" i="2"/>
  <c r="B1450" i="2"/>
  <c r="B1449" i="2"/>
  <c r="B1448" i="2"/>
  <c r="B1447" i="2"/>
  <c r="B1446" i="2"/>
  <c r="B1445" i="2"/>
  <c r="B1444" i="2"/>
  <c r="B1443" i="2"/>
  <c r="B1442" i="2"/>
  <c r="B1441" i="2"/>
  <c r="B1440" i="2"/>
  <c r="B1439" i="2"/>
  <c r="B1438" i="2"/>
  <c r="B1437" i="2"/>
  <c r="B1436" i="2"/>
  <c r="B1435" i="2"/>
  <c r="B1434" i="2"/>
  <c r="B1433" i="2"/>
  <c r="B1432" i="2"/>
  <c r="B1431" i="2"/>
  <c r="B1430" i="2"/>
  <c r="B1429" i="2"/>
  <c r="B1428" i="2"/>
  <c r="B1427" i="2"/>
  <c r="B1426" i="2"/>
  <c r="B1425" i="2"/>
  <c r="B1424" i="2"/>
  <c r="B1423" i="2"/>
  <c r="B1422" i="2"/>
  <c r="B1421" i="2"/>
  <c r="B1420" i="2"/>
  <c r="B1419" i="2"/>
  <c r="B1418" i="2"/>
  <c r="B1417" i="2"/>
  <c r="B1416" i="2"/>
  <c r="B1415" i="2"/>
  <c r="B1414" i="2"/>
  <c r="B1413" i="2"/>
  <c r="B1412" i="2"/>
  <c r="B1411" i="2"/>
  <c r="B1410" i="2"/>
  <c r="B1409" i="2"/>
  <c r="B1408" i="2"/>
  <c r="B1407" i="2"/>
  <c r="B1406" i="2"/>
  <c r="B1405" i="2"/>
  <c r="B1404" i="2"/>
  <c r="B1403" i="2"/>
  <c r="B1402" i="2"/>
  <c r="B1401" i="2"/>
  <c r="B1400" i="2"/>
  <c r="B1399" i="2"/>
  <c r="B1398" i="2"/>
  <c r="B1397" i="2"/>
  <c r="B1396" i="2"/>
  <c r="B1395" i="2"/>
  <c r="B1394" i="2"/>
  <c r="B1393" i="2"/>
  <c r="B1392" i="2"/>
  <c r="B1391" i="2"/>
  <c r="B1390" i="2"/>
  <c r="B1389" i="2"/>
  <c r="B1388" i="2"/>
  <c r="B1387" i="2"/>
  <c r="B1386" i="2"/>
  <c r="B1385" i="2"/>
  <c r="B1384" i="2"/>
  <c r="B1383" i="2"/>
  <c r="B1382" i="2"/>
  <c r="B1381" i="2"/>
  <c r="B1380" i="2"/>
  <c r="B1379" i="2"/>
  <c r="B1378" i="2"/>
  <c r="B1377" i="2"/>
  <c r="B1376" i="2"/>
  <c r="B1375" i="2"/>
  <c r="B1374" i="2"/>
  <c r="B1373" i="2"/>
  <c r="B1372" i="2"/>
  <c r="B1371" i="2"/>
  <c r="B1370" i="2"/>
  <c r="B1369" i="2"/>
  <c r="B1368" i="2"/>
  <c r="B1367" i="2"/>
  <c r="B1366" i="2"/>
  <c r="B1365" i="2"/>
  <c r="B1364" i="2"/>
  <c r="B1363" i="2"/>
  <c r="B1362" i="2"/>
  <c r="B1361" i="2"/>
  <c r="B1360" i="2"/>
  <c r="B1359" i="2"/>
  <c r="B1358" i="2"/>
  <c r="B1357" i="2"/>
  <c r="B1356" i="2"/>
  <c r="B1355" i="2"/>
  <c r="B1354" i="2"/>
  <c r="B1353" i="2"/>
  <c r="B1352" i="2"/>
  <c r="B1351" i="2"/>
  <c r="B1350" i="2"/>
  <c r="B1349" i="2"/>
  <c r="B1348" i="2"/>
  <c r="B1347" i="2"/>
  <c r="B1346" i="2"/>
  <c r="B1345" i="2"/>
  <c r="B1344" i="2"/>
  <c r="B1343" i="2"/>
  <c r="B1342" i="2"/>
  <c r="B1341" i="2"/>
  <c r="B1340" i="2"/>
  <c r="B1339" i="2"/>
  <c r="B1338" i="2"/>
  <c r="B1337" i="2"/>
  <c r="B1336" i="2"/>
  <c r="B1335" i="2"/>
  <c r="B1334" i="2"/>
  <c r="B1333" i="2"/>
  <c r="B1332" i="2"/>
  <c r="B1331" i="2"/>
  <c r="B1330" i="2"/>
  <c r="B1329" i="2"/>
  <c r="B1328" i="2"/>
  <c r="B1327" i="2"/>
  <c r="B1326" i="2"/>
  <c r="B1325" i="2"/>
  <c r="B1324" i="2"/>
  <c r="B1323" i="2"/>
  <c r="B1322" i="2"/>
  <c r="B1321" i="2"/>
  <c r="B1320" i="2"/>
  <c r="B1319" i="2"/>
  <c r="B1318" i="2"/>
  <c r="B1317" i="2"/>
  <c r="B1316" i="2"/>
  <c r="B1315" i="2"/>
  <c r="B1314" i="2"/>
  <c r="B1313" i="2"/>
  <c r="B1312" i="2"/>
  <c r="B1311" i="2"/>
  <c r="B1310" i="2"/>
  <c r="B1309" i="2"/>
  <c r="B1308" i="2"/>
  <c r="B1307" i="2"/>
  <c r="B1306" i="2"/>
  <c r="B1305" i="2"/>
  <c r="B1304" i="2"/>
  <c r="B1303" i="2"/>
  <c r="B1302" i="2"/>
  <c r="B1301" i="2"/>
  <c r="B1300" i="2"/>
  <c r="B1299" i="2"/>
  <c r="B1298" i="2"/>
  <c r="B1297" i="2"/>
  <c r="B1296" i="2"/>
  <c r="B1295" i="2"/>
  <c r="B1294" i="2"/>
  <c r="B1293" i="2"/>
  <c r="B1292" i="2"/>
  <c r="B1291" i="2"/>
  <c r="B1290" i="2"/>
  <c r="B1289" i="2"/>
  <c r="B1288" i="2"/>
  <c r="B1287" i="2"/>
  <c r="B1286" i="2"/>
  <c r="B1285" i="2"/>
  <c r="B1284" i="2"/>
  <c r="B1283" i="2"/>
  <c r="B1282" i="2"/>
  <c r="B1281" i="2"/>
  <c r="B1280" i="2"/>
  <c r="B1279" i="2"/>
  <c r="B1278" i="2"/>
  <c r="B1277" i="2"/>
  <c r="B1276" i="2"/>
  <c r="B1275" i="2"/>
  <c r="B1274" i="2"/>
  <c r="B1273" i="2"/>
  <c r="B1272" i="2"/>
  <c r="B1271" i="2"/>
  <c r="B1270" i="2"/>
  <c r="B1269" i="2"/>
  <c r="B1268" i="2"/>
  <c r="B1267" i="2"/>
  <c r="B1266" i="2"/>
  <c r="B1265" i="2"/>
  <c r="B1264" i="2"/>
  <c r="B1263" i="2"/>
  <c r="B1262" i="2"/>
  <c r="B1261" i="2"/>
  <c r="B1260" i="2"/>
  <c r="B1259" i="2"/>
  <c r="B1258" i="2"/>
  <c r="B1257" i="2"/>
  <c r="B1256" i="2"/>
  <c r="B1255" i="2"/>
  <c r="B1254" i="2"/>
  <c r="B1253" i="2"/>
  <c r="B1252" i="2"/>
  <c r="B1251" i="2"/>
  <c r="B1250" i="2"/>
  <c r="B1249" i="2"/>
  <c r="B1248" i="2"/>
  <c r="B1247" i="2"/>
  <c r="B1246" i="2"/>
  <c r="B1245" i="2"/>
  <c r="B1244" i="2"/>
  <c r="B1243" i="2"/>
  <c r="B1242" i="2"/>
  <c r="B1241" i="2"/>
  <c r="B1240" i="2"/>
  <c r="B1239" i="2"/>
  <c r="B1238" i="2"/>
  <c r="B1237" i="2"/>
  <c r="B1236" i="2"/>
  <c r="B1235" i="2"/>
  <c r="B1234" i="2"/>
  <c r="B1233" i="2"/>
  <c r="B1232" i="2"/>
  <c r="B1231" i="2"/>
  <c r="B1230" i="2"/>
  <c r="B1229" i="2"/>
  <c r="B1228" i="2"/>
  <c r="B1227" i="2"/>
  <c r="B1226" i="2"/>
  <c r="B1225" i="2"/>
  <c r="B1224" i="2"/>
  <c r="B1223" i="2"/>
  <c r="B1222" i="2"/>
  <c r="B1221" i="2"/>
  <c r="B1220" i="2"/>
  <c r="B1219" i="2"/>
  <c r="B1218" i="2"/>
  <c r="B1217" i="2"/>
  <c r="B1216" i="2"/>
  <c r="B1215" i="2"/>
  <c r="B1214" i="2"/>
  <c r="B1213" i="2"/>
  <c r="B1212" i="2"/>
  <c r="B1211" i="2"/>
  <c r="B1210" i="2"/>
  <c r="B1209" i="2"/>
  <c r="B1208" i="2"/>
  <c r="B1207" i="2"/>
  <c r="B1206" i="2"/>
  <c r="B1205" i="2"/>
  <c r="B1204" i="2"/>
  <c r="B1203" i="2"/>
  <c r="B1202" i="2"/>
  <c r="B1201" i="2"/>
  <c r="B1200" i="2"/>
  <c r="B1199" i="2"/>
  <c r="B1198" i="2"/>
  <c r="B1197" i="2"/>
  <c r="B1196" i="2"/>
  <c r="B1195" i="2"/>
  <c r="B1194" i="2"/>
  <c r="B1193" i="2"/>
  <c r="B1192" i="2"/>
  <c r="B1191" i="2"/>
  <c r="B1190" i="2"/>
  <c r="B1189" i="2"/>
  <c r="B1188" i="2"/>
  <c r="B1187" i="2"/>
  <c r="B1186" i="2"/>
  <c r="B1185" i="2"/>
  <c r="B1184" i="2"/>
  <c r="B1183" i="2"/>
  <c r="B1182" i="2"/>
  <c r="B1181" i="2"/>
  <c r="B1180" i="2"/>
  <c r="B1179" i="2"/>
  <c r="B1178" i="2"/>
  <c r="B1177" i="2"/>
  <c r="B1176" i="2"/>
  <c r="B1175" i="2"/>
  <c r="B1174" i="2"/>
  <c r="B1173" i="2"/>
  <c r="B1172" i="2"/>
  <c r="B1171" i="2"/>
  <c r="B1170" i="2"/>
  <c r="B1169" i="2"/>
  <c r="B1168" i="2"/>
  <c r="B1167" i="2"/>
  <c r="B1166" i="2"/>
  <c r="B1165" i="2"/>
  <c r="B1164" i="2"/>
  <c r="B1163" i="2"/>
  <c r="B1162" i="2"/>
  <c r="B1161" i="2"/>
  <c r="B1160" i="2"/>
  <c r="B1159" i="2"/>
  <c r="B1158" i="2"/>
  <c r="B1157" i="2"/>
  <c r="B1156" i="2"/>
  <c r="B1155" i="2"/>
  <c r="B1154" i="2"/>
  <c r="B1153" i="2"/>
  <c r="B1152" i="2"/>
  <c r="B1151" i="2"/>
  <c r="B1150" i="2"/>
  <c r="B1149" i="2"/>
  <c r="B1148" i="2"/>
  <c r="B1147" i="2"/>
  <c r="B1146" i="2"/>
  <c r="B1145" i="2"/>
  <c r="B1144" i="2"/>
  <c r="B1143" i="2"/>
  <c r="B1142" i="2"/>
  <c r="B1141" i="2"/>
  <c r="B1140" i="2"/>
  <c r="B1139" i="2"/>
  <c r="B1138" i="2"/>
  <c r="B1137" i="2"/>
  <c r="B1136" i="2"/>
  <c r="B1135" i="2"/>
  <c r="B1134" i="2"/>
  <c r="B1133" i="2"/>
  <c r="B1132" i="2"/>
  <c r="B1131" i="2"/>
  <c r="B1130" i="2"/>
  <c r="B1129" i="2"/>
  <c r="B1128" i="2"/>
  <c r="B1127" i="2"/>
  <c r="B1126" i="2"/>
  <c r="B1125" i="2"/>
  <c r="B1124" i="2"/>
  <c r="B1123" i="2"/>
  <c r="B1122" i="2"/>
  <c r="B1121" i="2"/>
  <c r="B1120" i="2"/>
  <c r="B1119" i="2"/>
  <c r="B1118" i="2"/>
  <c r="B1117" i="2"/>
  <c r="B1116" i="2"/>
  <c r="B1115" i="2"/>
  <c r="B1114" i="2"/>
  <c r="B1113" i="2"/>
  <c r="B1112" i="2"/>
  <c r="B1111" i="2"/>
  <c r="B1110" i="2"/>
  <c r="B1109" i="2"/>
  <c r="B1108" i="2"/>
  <c r="B1107" i="2"/>
  <c r="B1106" i="2"/>
  <c r="B1105" i="2"/>
  <c r="B1104" i="2"/>
  <c r="B1103" i="2"/>
  <c r="B1102" i="2"/>
  <c r="B1101" i="2"/>
  <c r="B1100" i="2"/>
  <c r="B1099" i="2"/>
  <c r="B1098" i="2"/>
  <c r="B1097" i="2"/>
  <c r="B1096" i="2"/>
  <c r="B1095" i="2"/>
  <c r="B1094" i="2"/>
  <c r="B1093" i="2"/>
  <c r="B1092" i="2"/>
  <c r="B1091" i="2"/>
  <c r="B1090" i="2"/>
  <c r="B1089" i="2"/>
  <c r="B1088" i="2"/>
  <c r="B1087" i="2"/>
  <c r="B1086" i="2"/>
  <c r="B1085" i="2"/>
  <c r="B1084" i="2"/>
  <c r="B1083" i="2"/>
  <c r="B1082" i="2"/>
  <c r="B1081" i="2"/>
  <c r="B1080" i="2"/>
  <c r="B1079" i="2"/>
  <c r="B1078" i="2"/>
  <c r="B1077" i="2"/>
  <c r="B1076" i="2"/>
  <c r="B1075" i="2"/>
  <c r="B1074" i="2"/>
  <c r="B1073" i="2"/>
  <c r="B1072" i="2"/>
  <c r="B1071" i="2"/>
  <c r="B1070" i="2"/>
  <c r="B1069" i="2"/>
  <c r="B1068" i="2"/>
  <c r="B1067" i="2"/>
  <c r="B1066" i="2"/>
  <c r="B1065" i="2"/>
  <c r="B1064" i="2"/>
  <c r="B1063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25" i="2"/>
  <c r="B1024" i="2"/>
  <c r="B1023" i="2"/>
  <c r="B1022" i="2"/>
  <c r="B1021" i="2"/>
  <c r="B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B2" i="2"/>
  <c r="B1" i="2"/>
  <c r="CZ454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2" authorId="0" shapeId="0" xr:uid="{00000000-0006-0000-0000-000001000000}">
      <text>
        <r>
          <rPr>
            <sz val="10"/>
            <color rgb="FF000000"/>
            <rFont val="Arial"/>
            <family val="2"/>
          </rPr>
          <t>======
ID#AAAARsc94hg
Alejo    (2021-11-10 22:49:58)
PRESIONE EN LA CATEGORIA PARA IR A LA LISTA DE PRECIOS</t>
        </r>
      </text>
    </comment>
    <comment ref="A15" authorId="0" shapeId="0" xr:uid="{00000000-0006-0000-0000-000002000000}">
      <text>
        <r>
          <rPr>
            <sz val="10"/>
            <color rgb="FF000000"/>
            <rFont val="Arial"/>
            <family val="2"/>
          </rPr>
          <t>======
ID#AAAARsc94ms
Alejo    (2021-11-10 22:49:58)
PRESIONE EN LA CATEGORIA PARA IR A LA LISTA DE PRECIOS</t>
        </r>
      </text>
    </comment>
    <comment ref="A19" authorId="0" shapeId="0" xr:uid="{00000000-0006-0000-0000-000003000000}">
      <text>
        <r>
          <rPr>
            <sz val="10"/>
            <color rgb="FF000000"/>
            <rFont val="Arial"/>
            <family val="2"/>
          </rPr>
          <t>======
ID#AAAARsc94kY
Alejo    (2021-11-10 22:49:58)
PRESIONE EN LA CATEGORIA PARA IR A LA LISTA DE PRECIOS</t>
        </r>
      </text>
    </comment>
    <comment ref="A20" authorId="0" shapeId="0" xr:uid="{00000000-0006-0000-0000-000004000000}">
      <text>
        <r>
          <rPr>
            <sz val="10"/>
            <color rgb="FF000000"/>
            <rFont val="Arial"/>
            <family val="2"/>
          </rPr>
          <t>======
ID#AAAARsc94lo
Alejo    (2021-11-10 22:49:58)
PRESIONE EN LA CATEGORIA PARA IR A LA LISTA DE PRECIOS</t>
        </r>
      </text>
    </comment>
    <comment ref="A22" authorId="0" shapeId="0" xr:uid="{00000000-0006-0000-0000-000005000000}">
      <text>
        <r>
          <rPr>
            <sz val="10"/>
            <color rgb="FF000000"/>
            <rFont val="Arial"/>
            <family val="2"/>
          </rPr>
          <t>======
ID#AAAARsc94k4
Alejo    (2021-11-10 22:49:58)
PRESIONE EN LA CATEGORIA PARA IR A LA LISTA DE PRECIOS</t>
        </r>
      </text>
    </comment>
    <comment ref="A23" authorId="0" shapeId="0" xr:uid="{00000000-0006-0000-0000-000006000000}">
      <text>
        <r>
          <rPr>
            <sz val="10"/>
            <color rgb="FF000000"/>
            <rFont val="Arial"/>
            <family val="2"/>
          </rPr>
          <t>======
ID#AAAARsc94no
Alejo    (2021-11-10 22:49:58)
PRESIONE EN LA CATEGORIA PARA IR A LA LISTA DE PRECIOS</t>
        </r>
      </text>
    </comment>
    <comment ref="A24" authorId="0" shapeId="0" xr:uid="{00000000-0006-0000-0000-000007000000}">
      <text>
        <r>
          <rPr>
            <sz val="10"/>
            <color rgb="FF000000"/>
            <rFont val="Arial"/>
            <family val="2"/>
          </rPr>
          <t>======
ID#AAAARsc94nk
Alejo    (2021-11-10 22:49:58)
PRESIONE EN LA CATEGORIA PARA IR A LA LISTA DE PRECIOS</t>
        </r>
      </text>
    </comment>
    <comment ref="A25" authorId="0" shapeId="0" xr:uid="{00000000-0006-0000-0000-000008000000}">
      <text>
        <r>
          <rPr>
            <sz val="10"/>
            <color rgb="FF000000"/>
            <rFont val="Arial"/>
            <family val="2"/>
          </rPr>
          <t>======
ID#AAAARsc94nY
Alejo    (2021-11-10 22:49:58)
PRESIONE EN LA CATEGORIA PARA IR A LA LISTA DE PRECIOS</t>
        </r>
      </text>
    </comment>
    <comment ref="A26" authorId="0" shapeId="0" xr:uid="{00000000-0006-0000-0000-000009000000}">
      <text>
        <r>
          <rPr>
            <sz val="10"/>
            <color rgb="FF000000"/>
            <rFont val="Arial"/>
            <family val="2"/>
          </rPr>
          <t>======
ID#AAAARsc94mA
Alejo    (2021-11-10 22:49:58)
PRESIONE EN LA CATEGORIA PARA IR A LA LISTA DE PRECIOS</t>
        </r>
      </text>
    </comment>
    <comment ref="A27" authorId="0" shapeId="0" xr:uid="{00000000-0006-0000-0000-00000A000000}">
      <text>
        <r>
          <rPr>
            <sz val="10"/>
            <color rgb="FF000000"/>
            <rFont val="Arial"/>
            <family val="2"/>
          </rPr>
          <t>======
ID#AAAARsc94js
Alejo    (2021-11-10 22:49:58)
PRESIONE EN LA CATEGORIA PARA IR A LA LISTA DE PRECIOS</t>
        </r>
      </text>
    </comment>
    <comment ref="A28" authorId="0" shapeId="0" xr:uid="{00000000-0006-0000-0000-00000B000000}">
      <text>
        <r>
          <rPr>
            <sz val="10"/>
            <color rgb="FF000000"/>
            <rFont val="Arial"/>
            <family val="2"/>
          </rPr>
          <t>======
ID#AAAARsc94jY
Alejo    (2021-11-10 22:49:58)
PRESIONE EN LA CATEGORIA PARA IR A LA LISTA DE PRECIOS</t>
        </r>
      </text>
    </comment>
    <comment ref="A29" authorId="0" shapeId="0" xr:uid="{00000000-0006-0000-0000-00000C000000}">
      <text>
        <r>
          <rPr>
            <sz val="10"/>
            <color rgb="FF000000"/>
            <rFont val="Arial"/>
            <family val="2"/>
          </rPr>
          <t>======
ID#AAAARsc94iA
Alejo    (2021-11-10 22:49:58)
PRESIONE EN LA CATEGORIA PARA IR A LA LISTA DE PRECIOS</t>
        </r>
      </text>
    </comment>
    <comment ref="A30" authorId="0" shapeId="0" xr:uid="{00000000-0006-0000-0000-00000D000000}">
      <text>
        <r>
          <rPr>
            <sz val="10"/>
            <color rgb="FF000000"/>
            <rFont val="Arial"/>
            <family val="2"/>
          </rPr>
          <t>======
ID#AAAARsc94iY
Alejo    (2021-11-10 22:49:58)
PRESIONE EN LA CATEGORIA PARA IR A LA LISTA DE PRECIOS</t>
        </r>
      </text>
    </comment>
    <comment ref="A31" authorId="0" shapeId="0" xr:uid="{00000000-0006-0000-0000-00000E000000}">
      <text>
        <r>
          <rPr>
            <sz val="10"/>
            <color rgb="FF000000"/>
            <rFont val="Arial"/>
            <family val="2"/>
          </rPr>
          <t>======
ID#AAAARsc94ho
Alejo    (2021-11-10 22:49:58)
PRESIONE EN LA CATEGORIA PARA IR A LA LISTA DE PRECIOS</t>
        </r>
      </text>
    </comment>
    <comment ref="A32" authorId="0" shapeId="0" xr:uid="{00000000-0006-0000-0000-00000F000000}">
      <text>
        <r>
          <rPr>
            <sz val="10"/>
            <color rgb="FF000000"/>
            <rFont val="Arial"/>
            <family val="2"/>
          </rPr>
          <t>======
ID#AAAARsc94io
Alejo    (2021-11-10 22:49:58)
PRESIONE EN LA CATEGORIA PARA IR A LA LISTA DE PRECIOS</t>
        </r>
      </text>
    </comment>
    <comment ref="A33" authorId="0" shapeId="0" xr:uid="{00000000-0006-0000-0000-000010000000}">
      <text>
        <r>
          <rPr>
            <sz val="10"/>
            <color rgb="FF000000"/>
            <rFont val="Arial"/>
            <family val="2"/>
          </rPr>
          <t>======
ID#AAAARsc94jM
Alejo    (2021-11-10 22:49:58)
PRESIONE EN LA CATEGORIA PARA IR A LA LISTA DE PRECIOS</t>
        </r>
      </text>
    </comment>
    <comment ref="A36" authorId="0" shapeId="0" xr:uid="{00000000-0006-0000-0000-000011000000}">
      <text>
        <r>
          <rPr>
            <sz val="10"/>
            <color rgb="FF000000"/>
            <rFont val="Arial"/>
            <family val="2"/>
          </rPr>
          <t>======
ID#AAAARsc94l0
Alejo    (2021-11-10 22:49:58)
PRESIONE EN LA CATEGORIA PARA IR A LA LISTA DE PRECIOS</t>
        </r>
      </text>
    </comment>
    <comment ref="A37" authorId="0" shapeId="0" xr:uid="{00000000-0006-0000-0000-000012000000}">
      <text>
        <r>
          <rPr>
            <sz val="10"/>
            <color rgb="FF000000"/>
            <rFont val="Arial"/>
            <family val="2"/>
          </rPr>
          <t>======
ID#AAAARsc94j0
Alejo    (2021-11-10 22:49:58)
PRESIONE EN LA CATEGORIA PARA IR A LA LISTA DE PRECIOS</t>
        </r>
      </text>
    </comment>
    <comment ref="A40" authorId="0" shapeId="0" xr:uid="{00000000-0006-0000-0000-000013000000}">
      <text>
        <r>
          <rPr>
            <sz val="10"/>
            <color rgb="FF000000"/>
            <rFont val="Arial"/>
            <family val="2"/>
          </rPr>
          <t>======
ID#AAAARsc94i0
Alejo    (2021-11-10 22:49:58)
PRESIONE EN LA CATEGORIA PARA IR A LA LISTA DE PRECIOS</t>
        </r>
      </text>
    </comment>
    <comment ref="A41" authorId="0" shapeId="0" xr:uid="{00000000-0006-0000-0000-000014000000}">
      <text>
        <r>
          <rPr>
            <sz val="10"/>
            <color rgb="FF000000"/>
            <rFont val="Arial"/>
            <family val="2"/>
          </rPr>
          <t>======
ID#AAAARsc94mg
Alejo    (2021-11-10 22:49:58)
PRESIONE EN LA CATEGORIA PARA IR A LA LISTA DE PRECIOS</t>
        </r>
      </text>
    </comment>
    <comment ref="A42" authorId="0" shapeId="0" xr:uid="{00000000-0006-0000-0000-000015000000}">
      <text>
        <r>
          <rPr>
            <sz val="10"/>
            <color rgb="FF000000"/>
            <rFont val="Arial"/>
            <family val="2"/>
          </rPr>
          <t>======
ID#AAAARsc94ic
Alejo    (2021-11-10 22:49:58)
PRESIONE EN LA CATEGORIA PARA IR A LA LISTA DE PRECIOS</t>
        </r>
      </text>
    </comment>
    <comment ref="A43" authorId="0" shapeId="0" xr:uid="{00000000-0006-0000-0000-000016000000}">
      <text>
        <r>
          <rPr>
            <sz val="10"/>
            <color rgb="FF000000"/>
            <rFont val="Arial"/>
            <family val="2"/>
          </rPr>
          <t>======
ID#AAAARsc94mw
Alejo    (2021-11-10 22:49:58)
PRESIONE EN LA CATEGORIA PARA IR A LA LISTA DE PRECIOS</t>
        </r>
      </text>
    </comment>
    <comment ref="A44" authorId="0" shapeId="0" xr:uid="{00000000-0006-0000-0000-000017000000}">
      <text>
        <r>
          <rPr>
            <sz val="10"/>
            <color rgb="FF000000"/>
            <rFont val="Arial"/>
            <family val="2"/>
          </rPr>
          <t>======
ID#AAAARsc94ng
Alejo    (2021-11-10 22:49:58)
PRESIONE EN LA CATEGORIA PARA IR A LA LISTA DE PRECIOS</t>
        </r>
      </text>
    </comment>
    <comment ref="A45" authorId="0" shapeId="0" xr:uid="{00000000-0006-0000-0000-000018000000}">
      <text>
        <r>
          <rPr>
            <sz val="10"/>
            <color rgb="FF000000"/>
            <rFont val="Arial"/>
            <family val="2"/>
          </rPr>
          <t>======
ID#AAAARsc94h4
Alejo    (2021-11-10 22:49:58)
PRESIONE EN LA CATEGORIA PARA IR A LA LISTA DE PRECIOS</t>
        </r>
      </text>
    </comment>
    <comment ref="A46" authorId="0" shapeId="0" xr:uid="{00000000-0006-0000-0000-000019000000}">
      <text>
        <r>
          <rPr>
            <sz val="10"/>
            <color rgb="FF000000"/>
            <rFont val="Arial"/>
            <family val="2"/>
          </rPr>
          <t>======
ID#AAAARsc94ko
Alejo    (2021-11-10 22:49:58)
PRESIONE EN LA CATEGORIA PARA IR A LA LISTA DE PRECIOS</t>
        </r>
      </text>
    </comment>
    <comment ref="A47" authorId="0" shapeId="0" xr:uid="{00000000-0006-0000-0000-00001A000000}">
      <text>
        <r>
          <rPr>
            <sz val="10"/>
            <color rgb="FF000000"/>
            <rFont val="Arial"/>
            <family val="2"/>
          </rPr>
          <t>======
ID#AAAARsc94nA
Alejo    (2021-11-10 22:49:58)
PRESIONE EN LA CATEGORIA PARA IR A LA LISTA DE PRECIOS</t>
        </r>
      </text>
    </comment>
    <comment ref="A48" authorId="0" shapeId="0" xr:uid="{00000000-0006-0000-0000-00001B000000}">
      <text>
        <r>
          <rPr>
            <sz val="10"/>
            <color rgb="FF000000"/>
            <rFont val="Arial"/>
            <family val="2"/>
          </rPr>
          <t>======
ID#AAAARsc94lQ
Alejo    (2021-11-10 22:49:58)
PRESIONE EN LA CATEGORIA PARA IR A LA LISTA DE PRECIOS</t>
        </r>
      </text>
    </comment>
    <comment ref="A49" authorId="0" shapeId="0" xr:uid="{00000000-0006-0000-0000-00001C000000}">
      <text>
        <r>
          <rPr>
            <sz val="10"/>
            <color rgb="FF000000"/>
            <rFont val="Arial"/>
            <family val="2"/>
          </rPr>
          <t>======
ID#AAAARsc94m0
Alejo    (2021-11-10 22:49:58)
PRESIONE EN LA CATEGORIA PARA IR A LA LISTA DE PRECIOS</t>
        </r>
      </text>
    </comment>
    <comment ref="A50" authorId="0" shapeId="0" xr:uid="{00000000-0006-0000-0000-00001D000000}">
      <text>
        <r>
          <rPr>
            <sz val="10"/>
            <color rgb="FF000000"/>
            <rFont val="Arial"/>
            <family val="2"/>
          </rPr>
          <t>======
ID#AAAARsc94kE
Alejo    (2021-11-10 22:49:58)
PRESIONE EN LA CATEGORIA PARA IR A LA LISTA DE PRECIOS</t>
        </r>
      </text>
    </comment>
    <comment ref="A51" authorId="0" shapeId="0" xr:uid="{00000000-0006-0000-0000-00001E000000}">
      <text>
        <r>
          <rPr>
            <sz val="10"/>
            <color rgb="FF000000"/>
            <rFont val="Arial"/>
            <family val="2"/>
          </rPr>
          <t>======
ID#AAAARsc94j4
Alejo    (2021-11-10 22:49:58)
PRESIONE EN LA CATEGORIA PARA IR A LA LISTA DE PRECIOS</t>
        </r>
      </text>
    </comment>
    <comment ref="A52" authorId="0" shapeId="0" xr:uid="{00000000-0006-0000-0000-00001F000000}">
      <text>
        <r>
          <rPr>
            <sz val="10"/>
            <color rgb="FF000000"/>
            <rFont val="Arial"/>
            <family val="2"/>
          </rPr>
          <t>======
ID#AAAARsc94l4
Alejo    (2021-11-10 22:49:58)
PRESIONE EN LA CATEGORIA PARA IR A LA LISTA DE PRECIOS</t>
        </r>
      </text>
    </comment>
    <comment ref="A53" authorId="0" shapeId="0" xr:uid="{00000000-0006-0000-0000-000020000000}">
      <text>
        <r>
          <rPr>
            <sz val="10"/>
            <color rgb="FF000000"/>
            <rFont val="Arial"/>
            <family val="2"/>
          </rPr>
          <t>======
ID#AAAARsc94mQ
Alejo    (2021-11-10 22:49:58)
PRESIONE EN LA CATEGORIA PARA IR A LA LISTA DE PRECIOS</t>
        </r>
      </text>
    </comment>
    <comment ref="A54" authorId="0" shapeId="0" xr:uid="{00000000-0006-0000-0000-000021000000}">
      <text>
        <r>
          <rPr>
            <sz val="10"/>
            <color rgb="FF000000"/>
            <rFont val="Arial"/>
            <family val="2"/>
          </rPr>
          <t>======
ID#AAAARsc94jk
Alejo    (2021-11-10 22:49:58)
PRESIONE EN LA CATEGORIA PARA IR A LA LISTA DE PRECIOS</t>
        </r>
      </text>
    </comment>
    <comment ref="A56" authorId="0" shapeId="0" xr:uid="{00000000-0006-0000-0000-000022000000}">
      <text>
        <r>
          <rPr>
            <sz val="10"/>
            <color rgb="FF000000"/>
            <rFont val="Arial"/>
            <family val="2"/>
          </rPr>
          <t>======
ID#AAAARsc94jQ
Alejo    (2021-11-10 22:49:58)
PRESIONE EN LA CATEGORIA PARA IR A LA LISTA DE PRECIOS</t>
        </r>
      </text>
    </comment>
    <comment ref="A57" authorId="0" shapeId="0" xr:uid="{00000000-0006-0000-0000-000023000000}">
      <text>
        <r>
          <rPr>
            <sz val="10"/>
            <color rgb="FF000000"/>
            <rFont val="Arial"/>
            <family val="2"/>
          </rPr>
          <t>======
ID#AAAARsc94lg
Alejo    (2021-11-10 22:49:58)
PRESIONE EN LA CATEGORIA PARA IR A LA LISTA DE PRECIOS</t>
        </r>
      </text>
    </comment>
    <comment ref="A59" authorId="0" shapeId="0" xr:uid="{00000000-0006-0000-0000-000024000000}">
      <text>
        <r>
          <rPr>
            <sz val="10"/>
            <color rgb="FF000000"/>
            <rFont val="Arial"/>
            <family val="2"/>
          </rPr>
          <t>======
ID#AAAARsc94hc
Alejo    (2021-11-10 22:49:58)
PRESIONE EN LA CATEGORIA PARA IR A LA LISTA DE PRECIOS</t>
        </r>
      </text>
    </comment>
    <comment ref="A60" authorId="0" shapeId="0" xr:uid="{00000000-0006-0000-0000-000025000000}">
      <text>
        <r>
          <rPr>
            <sz val="10"/>
            <color rgb="FF000000"/>
            <rFont val="Arial"/>
            <family val="2"/>
          </rPr>
          <t>======
ID#AAAARsc94n0
Alejo    (2021-11-10 22:49:58)
PRESIONE EN LA CATEGORIA PARA IR A LA LISTA DE PRECIOS</t>
        </r>
      </text>
    </comment>
    <comment ref="A61" authorId="0" shapeId="0" xr:uid="{00000000-0006-0000-0000-000026000000}">
      <text>
        <r>
          <rPr>
            <sz val="10"/>
            <color rgb="FF000000"/>
            <rFont val="Arial"/>
            <family val="2"/>
          </rPr>
          <t>======
ID#AAAARsc94iw
Alejo    (2021-11-10 22:49:58)
PRESIONE EN LA CATEGORIA PARA IR A LA LISTA DE PRECIOS</t>
        </r>
      </text>
    </comment>
    <comment ref="A62" authorId="0" shapeId="0" xr:uid="{00000000-0006-0000-0000-000027000000}">
      <text>
        <r>
          <rPr>
            <sz val="10"/>
            <color rgb="FF000000"/>
            <rFont val="Arial"/>
            <family val="2"/>
          </rPr>
          <t>======
ID#AAAARsc94kQ
Alejo    (2021-11-10 22:49:58)
PRESIONE EN LA CATEGORIA PARA IR A LA LISTA DE PRECIOS</t>
        </r>
      </text>
    </comment>
    <comment ref="A63" authorId="0" shapeId="0" xr:uid="{00000000-0006-0000-0000-000028000000}">
      <text>
        <r>
          <rPr>
            <sz val="10"/>
            <color rgb="FF000000"/>
            <rFont val="Arial"/>
            <family val="2"/>
          </rPr>
          <t>======
ID#AAAARsc94nM
Alejo    (2021-11-10 22:49:58)
PRESIONE EN LA CATEGORIA PARA IR A LA LISTA DE PRECIOS</t>
        </r>
      </text>
    </comment>
    <comment ref="A64" authorId="0" shapeId="0" xr:uid="{00000000-0006-0000-0000-000029000000}">
      <text>
        <r>
          <rPr>
            <sz val="10"/>
            <color rgb="FF000000"/>
            <rFont val="Arial"/>
            <family val="2"/>
          </rPr>
          <t>======
ID#AAAARsc94i4
Alejo    (2021-11-10 22:49:58)
PRESIONE EN LA CATEGORIA PARA IR A LA LISTA DE PRECIOS</t>
        </r>
      </text>
    </comment>
    <comment ref="A65" authorId="0" shapeId="0" xr:uid="{00000000-0006-0000-0000-00002A000000}">
      <text>
        <r>
          <rPr>
            <sz val="10"/>
            <color rgb="FF000000"/>
            <rFont val="Arial"/>
            <family val="2"/>
          </rPr>
          <t>======
ID#AAAARsc94nw
Alejo    (2021-11-10 22:49:58)
PRESIONE EN LA CATEGORIA PARA IR A LA LISTA DE PRECIOS</t>
        </r>
      </text>
    </comment>
    <comment ref="A66" authorId="0" shapeId="0" xr:uid="{00000000-0006-0000-0000-00002B000000}">
      <text>
        <r>
          <rPr>
            <sz val="10"/>
            <color rgb="FF000000"/>
            <rFont val="Arial"/>
            <family val="2"/>
          </rPr>
          <t>======
ID#AAAARsc94iM
Alejo    (2021-11-10 22:49:58)
PRESIONE EN LA CATEGORIA PARA IR A LA LISTA DE PRECIOS</t>
        </r>
      </text>
    </comment>
    <comment ref="A67" authorId="0" shapeId="0" xr:uid="{00000000-0006-0000-0000-00002C000000}">
      <text>
        <r>
          <rPr>
            <sz val="10"/>
            <color rgb="FF000000"/>
            <rFont val="Arial"/>
            <family val="2"/>
          </rPr>
          <t>======
ID#AAAARsc94kU
Alejo    (2021-11-10 22:49:58)
PRESIONE EN LA CATEGORIA PARA IR A LA LISTA DE PRECIOS</t>
        </r>
      </text>
    </comment>
    <comment ref="A68" authorId="0" shapeId="0" xr:uid="{00000000-0006-0000-0000-00002D000000}">
      <text>
        <r>
          <rPr>
            <sz val="10"/>
            <color rgb="FF000000"/>
            <rFont val="Arial"/>
            <family val="2"/>
          </rPr>
          <t>======
ID#AAAARsc94ks
Alejo    (2021-11-10 22:49:58)
PRESIONE EN LA CATEGORIA PARA IR A LA LISTA DE PRECIOS</t>
        </r>
      </text>
    </comment>
    <comment ref="A69" authorId="0" shapeId="0" xr:uid="{00000000-0006-0000-0000-00002E000000}">
      <text>
        <r>
          <rPr>
            <sz val="10"/>
            <color rgb="FF000000"/>
            <rFont val="Arial"/>
            <family val="2"/>
          </rPr>
          <t>======
ID#AAAARsc94hw
Alejo    (2021-11-10 22:49:58)
PRESIONE EN LA CATEGORIA PARA IR A LA LISTA DE PRECIOS</t>
        </r>
      </text>
    </comment>
    <comment ref="A70" authorId="0" shapeId="0" xr:uid="{00000000-0006-0000-0000-00002F000000}">
      <text>
        <r>
          <rPr>
            <sz val="10"/>
            <color rgb="FF000000"/>
            <rFont val="Arial"/>
            <family val="2"/>
          </rPr>
          <t>======
ID#AAAARsc94ls
Alejo    (2021-11-10 22:49:58)
PRESIONE EN LA CATEGORIA PARA IR A LA LISTA DE PRECIOS</t>
        </r>
      </text>
    </comment>
    <comment ref="A71" authorId="0" shapeId="0" xr:uid="{00000000-0006-0000-0000-000030000000}">
      <text>
        <r>
          <rPr>
            <sz val="10"/>
            <color rgb="FF000000"/>
            <rFont val="Arial"/>
            <family val="2"/>
          </rPr>
          <t>======
ID#AAAARsc94lU
Alejo    (2021-11-10 22:49:58)
PRESIONE EN LA CATEGORIA PARA IR A LA LISTA DE PRECIOS</t>
        </r>
      </text>
    </comment>
    <comment ref="A72" authorId="0" shapeId="0" xr:uid="{00000000-0006-0000-0000-000031000000}">
      <text>
        <r>
          <rPr>
            <sz val="10"/>
            <color rgb="FF000000"/>
            <rFont val="Arial"/>
            <family val="2"/>
          </rPr>
          <t>======
ID#AAAARsc94hY
Alejo    (2021-11-10 22:49:58)
PRESIONE EN LA CATEGORIA PARA IR A LA LISTA DE PRECIOS</t>
        </r>
      </text>
    </comment>
    <comment ref="A74" authorId="0" shapeId="0" xr:uid="{00000000-0006-0000-0000-000032000000}">
      <text>
        <r>
          <rPr>
            <sz val="10"/>
            <color rgb="FF000000"/>
            <rFont val="Arial"/>
            <family val="2"/>
          </rPr>
          <t>======
ID#AAAARsc94hE
Alejo    (2021-11-10 22:49:58)
PRESIONE EN LA CATEGORIA PARA IR A LA LISTA DE PRECIOS</t>
        </r>
      </text>
    </comment>
    <comment ref="A75" authorId="0" shapeId="0" xr:uid="{00000000-0006-0000-0000-000033000000}">
      <text>
        <r>
          <rPr>
            <sz val="10"/>
            <color rgb="FF000000"/>
            <rFont val="Arial"/>
            <family val="2"/>
          </rPr>
          <t>======
ID#AAAARsc94iU
Alejo    (2021-11-10 22:49:58)
PRESIONE EN LA CATEGORIA PARA IR A LA LISTA DE PRECIOS</t>
        </r>
      </text>
    </comment>
    <comment ref="A76" authorId="0" shapeId="0" xr:uid="{00000000-0006-0000-0000-000034000000}">
      <text>
        <r>
          <rPr>
            <sz val="10"/>
            <color rgb="FF000000"/>
            <rFont val="Arial"/>
            <family val="2"/>
          </rPr>
          <t>======
ID#AAAARsc94iE
Alejo    (2021-11-10 22:49:58)
PRESIONE EN LA CATEGORIA PARA IR A LA LISTA DE PRECIOS</t>
        </r>
      </text>
    </comment>
    <comment ref="A77" authorId="0" shapeId="0" xr:uid="{00000000-0006-0000-0000-000035000000}">
      <text>
        <r>
          <rPr>
            <sz val="10"/>
            <color rgb="FF000000"/>
            <rFont val="Arial"/>
            <family val="2"/>
          </rPr>
          <t>======
ID#AAAARsc94hs
Alejo    (2021-11-10 22:49:58)
PRESIONE EN LA CATEGORIA PARA IR A LA LISTA DE PRECIOS</t>
        </r>
      </text>
    </comment>
    <comment ref="A78" authorId="0" shapeId="0" xr:uid="{00000000-0006-0000-0000-000036000000}">
      <text>
        <r>
          <rPr>
            <sz val="10"/>
            <color rgb="FF000000"/>
            <rFont val="Arial"/>
            <family val="2"/>
          </rPr>
          <t>======
ID#AAAARsc94iQ
Alejo    (2021-11-10 22:49:58)
PRESIONE EN LA CATEGORIA PARA IR A LA LISTA DE PRECIOS</t>
        </r>
      </text>
    </comment>
    <comment ref="A79" authorId="0" shapeId="0" xr:uid="{00000000-0006-0000-0000-000037000000}">
      <text>
        <r>
          <rPr>
            <sz val="10"/>
            <color rgb="FF000000"/>
            <rFont val="Arial"/>
            <family val="2"/>
          </rPr>
          <t>======
ID#AAAARsc94nU
Alejo    (2021-11-10 22:49:58)
PRESIONE EN LA CATEGORIA PARA IR A LA LISTA DE PRECIOS</t>
        </r>
      </text>
    </comment>
    <comment ref="A80" authorId="0" shapeId="0" xr:uid="{00000000-0006-0000-0000-000038000000}">
      <text>
        <r>
          <rPr>
            <sz val="10"/>
            <color rgb="FF000000"/>
            <rFont val="Arial"/>
            <family val="2"/>
          </rPr>
          <t>======
ID#AAAARsc94mo
Alejo    (2021-11-10 22:49:58)
PRESIONE EN LA CATEGORIA PARA IR A LA LISTA DE PRECIOS</t>
        </r>
      </text>
    </comment>
    <comment ref="A81" authorId="0" shapeId="0" xr:uid="{00000000-0006-0000-0000-000039000000}">
      <text>
        <r>
          <rPr>
            <sz val="10"/>
            <color rgb="FF000000"/>
            <rFont val="Arial"/>
            <family val="2"/>
          </rPr>
          <t>======
ID#AAAARsc94hU
Alejo    (2021-11-10 22:49:58)
PRESIONE EN LA CATEGORIA PARA IR A LA LISTA DE PRECIOS</t>
        </r>
      </text>
    </comment>
    <comment ref="A82" authorId="0" shapeId="0" xr:uid="{00000000-0006-0000-0000-00003A000000}">
      <text>
        <r>
          <rPr>
            <sz val="10"/>
            <color rgb="FF000000"/>
            <rFont val="Arial"/>
            <family val="2"/>
          </rPr>
          <t>======
ID#AAAARsc94jA
Alejo    (2021-11-10 22:49:58)
PRESIONE EN LA CATEGORIA PARA IR A LA LISTA DE PRECIOS</t>
        </r>
      </text>
    </comment>
    <comment ref="A83" authorId="0" shapeId="0" xr:uid="{00000000-0006-0000-0000-00003B000000}">
      <text>
        <r>
          <rPr>
            <sz val="10"/>
            <color rgb="FF000000"/>
            <rFont val="Arial"/>
            <family val="2"/>
          </rPr>
          <t>======
ID#AAAARsc94lM
Alejo    (2021-11-10 22:49:58)
PRESIONE EN LA CATEGORIA PARA IR A LA LISTA DE PRECIOS</t>
        </r>
      </text>
    </comment>
    <comment ref="A86" authorId="0" shapeId="0" xr:uid="{00000000-0006-0000-0000-00003C000000}">
      <text>
        <r>
          <rPr>
            <sz val="10"/>
            <color rgb="FF000000"/>
            <rFont val="Arial"/>
            <family val="2"/>
          </rPr>
          <t>======
ID#AAAARsc94lw
Alejo    (2021-11-10 22:49:58)
PRESIONE EN LA CATEGORIA PARA IR A LA LISTA DE PRECIOS</t>
        </r>
      </text>
    </comment>
    <comment ref="A87" authorId="0" shapeId="0" xr:uid="{00000000-0006-0000-0000-00003D000000}">
      <text>
        <r>
          <rPr>
            <sz val="10"/>
            <color rgb="FF000000"/>
            <rFont val="Arial"/>
            <family val="2"/>
          </rPr>
          <t>======
ID#AAAARsc94jU
Alejo    (2021-11-10 22:49:58)
PRESIONE EN LA CATEGORIA PARA IR A LA LISTA DE PRECIOS</t>
        </r>
      </text>
    </comment>
    <comment ref="A88" authorId="0" shapeId="0" xr:uid="{00000000-0006-0000-0000-00003E000000}">
      <text>
        <r>
          <rPr>
            <sz val="10"/>
            <color rgb="FF000000"/>
            <rFont val="Arial"/>
            <family val="2"/>
          </rPr>
          <t>======
ID#AAAARsc94jw
Alejo    (2021-11-10 22:49:58)
PRESIONE EN LA CATEGORIA PARA IR A LA LISTA DE PRECIOS</t>
        </r>
      </text>
    </comment>
    <comment ref="A89" authorId="0" shapeId="0" xr:uid="{00000000-0006-0000-0000-00003F000000}">
      <text>
        <r>
          <rPr>
            <sz val="10"/>
            <color rgb="FF000000"/>
            <rFont val="Arial"/>
            <family val="2"/>
          </rPr>
          <t>======
ID#AAAARsc94lE
Alejo    (2021-11-10 22:49:58)
PRESIONE EN LA CATEGORIA PARA IR A LA LISTA DE PRECIOS</t>
        </r>
      </text>
    </comment>
    <comment ref="A91" authorId="0" shapeId="0" xr:uid="{00000000-0006-0000-0000-000040000000}">
      <text>
        <r>
          <rPr>
            <sz val="10"/>
            <color rgb="FF000000"/>
            <rFont val="Arial"/>
            <family val="2"/>
          </rPr>
          <t>======
ID#AAAARsc94jc
Alejo    (2021-11-10 22:49:58)
PRESIONE EN LA CATEGORIA PARA IR A LA LISTA DE PRECIOS</t>
        </r>
      </text>
    </comment>
    <comment ref="A92" authorId="0" shapeId="0" xr:uid="{00000000-0006-0000-0000-000041000000}">
      <text>
        <r>
          <rPr>
            <sz val="10"/>
            <color rgb="FF000000"/>
            <rFont val="Arial"/>
            <family val="2"/>
          </rPr>
          <t>======
ID#AAAARsc94k8
Alejo    (2021-11-10 22:49:58)
PRESIONE EN LA CATEGORIA PARA IR A LA LISTA DE PRECIOS</t>
        </r>
      </text>
    </comment>
    <comment ref="A93" authorId="0" shapeId="0" xr:uid="{00000000-0006-0000-0000-000042000000}">
      <text>
        <r>
          <rPr>
            <sz val="10"/>
            <color rgb="FF000000"/>
            <rFont val="Arial"/>
            <family val="2"/>
          </rPr>
          <t>======
ID#AAAARsc94l8
Alejo    (2021-11-10 22:49:58)
PRESIONE EN LA CATEGORIA PARA IR A LA LISTA DE PRECIOS</t>
        </r>
      </text>
    </comment>
    <comment ref="A94" authorId="0" shapeId="0" xr:uid="{00000000-0006-0000-0000-000043000000}">
      <text>
        <r>
          <rPr>
            <sz val="10"/>
            <color rgb="FF000000"/>
            <rFont val="Arial"/>
            <family val="2"/>
          </rPr>
          <t>======
ID#AAAARsc94j8
Alejo    (2021-11-10 22:49:58)
PRESIONE EN LA CATEGORIA PARA IR A LA LISTA DE PRECIOS</t>
        </r>
      </text>
    </comment>
    <comment ref="A95" authorId="0" shapeId="0" xr:uid="{00000000-0006-0000-0000-000044000000}">
      <text>
        <r>
          <rPr>
            <sz val="10"/>
            <color rgb="FF000000"/>
            <rFont val="Arial"/>
            <family val="2"/>
          </rPr>
          <t>======
ID#AAAARsc94is
Alejo    (2021-11-10 22:49:58)
PRESIONE EN LA CATEGORIA PARA IR A LA LISTA DE PRECIOS</t>
        </r>
      </text>
    </comment>
    <comment ref="A96" authorId="0" shapeId="0" xr:uid="{00000000-0006-0000-0000-000045000000}">
      <text>
        <r>
          <rPr>
            <sz val="10"/>
            <color rgb="FF000000"/>
            <rFont val="Arial"/>
            <family val="2"/>
          </rPr>
          <t>======
ID#AAAARsc94jo
Alejo    (2021-11-10 22:49:58)
PRESIONE EN LA CATEGORIA PARA IR A LA LISTA DE PRECIOS</t>
        </r>
      </text>
    </comment>
    <comment ref="A97" authorId="0" shapeId="0" xr:uid="{00000000-0006-0000-0000-000046000000}">
      <text>
        <r>
          <rPr>
            <sz val="10"/>
            <color rgb="FF000000"/>
            <rFont val="Arial"/>
            <family val="2"/>
          </rPr>
          <t>======
ID#AAAARsc94hk
Alejo    (2021-11-10 22:49:58)
PRESIONE EN LA CATEGORIA PARA IR A LA LISTA DE PRECIOS</t>
        </r>
      </text>
    </comment>
    <comment ref="A98" authorId="0" shapeId="0" xr:uid="{00000000-0006-0000-0000-000047000000}">
      <text>
        <r>
          <rPr>
            <sz val="10"/>
            <color rgb="FF000000"/>
            <rFont val="Arial"/>
            <family val="2"/>
          </rPr>
          <t>======
ID#AAAARsc94kM
Alejo    (2021-11-10 22:49:58)
PRESIONE EN LA CATEGORIA PARA IR A LA LISTA DE PRECIOS</t>
        </r>
      </text>
    </comment>
    <comment ref="A99" authorId="0" shapeId="0" xr:uid="{00000000-0006-0000-0000-000048000000}">
      <text>
        <r>
          <rPr>
            <sz val="10"/>
            <color rgb="FF000000"/>
            <rFont val="Arial"/>
            <family val="2"/>
          </rPr>
          <t>======
ID#AAAARsc94nI
Alejo    (2021-11-10 22:49:58)
PRESIONE EN LA CATEGORIA PARA IR A LA LISTA DE PRECIOS</t>
        </r>
      </text>
    </comment>
    <comment ref="A101" authorId="0" shapeId="0" xr:uid="{00000000-0006-0000-0000-000049000000}">
      <text>
        <r>
          <rPr>
            <sz val="10"/>
            <color rgb="FF000000"/>
            <rFont val="Arial"/>
            <family val="2"/>
          </rPr>
          <t>======
ID#AAAARsc94kk
Alejo    (2021-11-10 22:49:58)
PRESIONE EN LA CATEGORIA PARA IR A LA LISTA DE PRECIOS</t>
        </r>
      </text>
    </comment>
    <comment ref="A104" authorId="0" shapeId="0" xr:uid="{00000000-0006-0000-0000-00004A000000}">
      <text>
        <r>
          <rPr>
            <sz val="10"/>
            <color rgb="FF000000"/>
            <rFont val="Arial"/>
            <family val="2"/>
          </rPr>
          <t>======
ID#AAAARsc94jE
Alejo    (2021-11-10 22:49:58)
PRESIONE EN LA CATEGORIA PARA IR A LA LISTA DE PRECIOS</t>
        </r>
      </text>
    </comment>
    <comment ref="A105" authorId="0" shapeId="0" xr:uid="{00000000-0006-0000-0000-00004B000000}">
      <text>
        <r>
          <rPr>
            <sz val="10"/>
            <color rgb="FF000000"/>
            <rFont val="Arial"/>
            <family val="2"/>
          </rPr>
          <t>======
ID#AAAARsc94hQ
Alejo    (2021-11-10 22:49:58)
PRESIONE EN LA CATEGORIA PARA IR A LA LISTA DE PRECIOS</t>
        </r>
      </text>
    </comment>
    <comment ref="A106" authorId="0" shapeId="0" xr:uid="{00000000-0006-0000-0000-00004C000000}">
      <text>
        <r>
          <rPr>
            <sz val="10"/>
            <color rgb="FF000000"/>
            <rFont val="Arial"/>
            <family val="2"/>
          </rPr>
          <t>======
ID#AAAARsc94jI
Alejo    (2021-11-10 22:49:58)
PRESIONE EN LA CATEGORIA PARA IR A LA LISTA DE PRECIOS</t>
        </r>
      </text>
    </comment>
    <comment ref="A107" authorId="0" shapeId="0" xr:uid="{00000000-0006-0000-0000-00004D000000}">
      <text>
        <r>
          <rPr>
            <sz val="10"/>
            <color rgb="FF000000"/>
            <rFont val="Arial"/>
            <family val="2"/>
          </rPr>
          <t>======
ID#AAAARsc94kA
Alejo    (2021-11-10 22:49:58)
PRESIONE EN LA CATEGORIA PARA IR A LA LISTA DE PRECIOS</t>
        </r>
      </text>
    </comment>
    <comment ref="A109" authorId="0" shapeId="0" xr:uid="{00000000-0006-0000-0000-00004E000000}">
      <text>
        <r>
          <rPr>
            <sz val="10"/>
            <color rgb="FF000000"/>
            <rFont val="Arial"/>
            <family val="2"/>
          </rPr>
          <t>======
ID#AAAARsc94mU
Alejo    (2021-11-10 22:49:58)
PRESIONE EN LA CATEGORIA PARA IR A LA LISTA DE PRECIOS</t>
        </r>
      </text>
    </comment>
    <comment ref="A110" authorId="0" shapeId="0" xr:uid="{00000000-0006-0000-0000-00004F000000}">
      <text>
        <r>
          <rPr>
            <sz val="10"/>
            <color rgb="FF000000"/>
            <rFont val="Arial"/>
            <family val="2"/>
          </rPr>
          <t>======
ID#AAAARsc94mM
Alejo    (2021-11-10 22:49:58)
PRESIONE EN LA CATEGORIA PARA IR A LA LISTA DE PRECIOS</t>
        </r>
      </text>
    </comment>
    <comment ref="A113" authorId="0" shapeId="0" xr:uid="{00000000-0006-0000-0000-000050000000}">
      <text>
        <r>
          <rPr>
            <sz val="10"/>
            <color rgb="FF000000"/>
            <rFont val="Arial"/>
            <family val="2"/>
          </rPr>
          <t>======
ID#AAAARsc94lI
Alejo    (2021-11-10 22:49:58)
PRESIONE EN LA CATEGORIA PARA IR A LA LISTA DE PRECIOS</t>
        </r>
      </text>
    </comment>
    <comment ref="A114" authorId="0" shapeId="0" xr:uid="{00000000-0006-0000-0000-000051000000}">
      <text>
        <r>
          <rPr>
            <sz val="10"/>
            <color rgb="FF000000"/>
            <rFont val="Arial"/>
            <family val="2"/>
          </rPr>
          <t>======
ID#AAAARsc94mY
Alejo    (2021-11-10 22:49:58)
PRESIONE EN LA CATEGORIA PARA IR A LA LISTA DE PRECIOS</t>
        </r>
      </text>
    </comment>
    <comment ref="A115" authorId="0" shapeId="0" xr:uid="{00000000-0006-0000-0000-000052000000}">
      <text>
        <r>
          <rPr>
            <sz val="10"/>
            <color rgb="FF000000"/>
            <rFont val="Arial"/>
            <family val="2"/>
          </rPr>
          <t>======
ID#AAAARsc94nc
Alejo    (2021-11-10 22:49:58)
PRESIONE EN LA CATEGORIA PARA IR A LA LISTA DE PRECIOS</t>
        </r>
      </text>
    </comment>
    <comment ref="A116" authorId="0" shapeId="0" xr:uid="{00000000-0006-0000-0000-000053000000}">
      <text>
        <r>
          <rPr>
            <sz val="10"/>
            <color rgb="FF000000"/>
            <rFont val="Arial"/>
            <family val="2"/>
          </rPr>
          <t>======
ID#AAAARsc94lY
Alejo    (2021-11-10 22:49:58)
PRESIONE EN LA CATEGORIA PARA IR A LA LISTA DE PRECIOS</t>
        </r>
      </text>
    </comment>
    <comment ref="A117" authorId="0" shapeId="0" xr:uid="{00000000-0006-0000-0000-000054000000}">
      <text>
        <r>
          <rPr>
            <sz val="10"/>
            <color rgb="FF000000"/>
            <rFont val="Arial"/>
            <family val="2"/>
          </rPr>
          <t>======
ID#AAAARsc94m4
Alejo    (2021-11-10 22:49:58)
PRESIONE EN LA CATEGORIA PARA IR A LA LISTA DE PRECIOS</t>
        </r>
      </text>
    </comment>
    <comment ref="A118" authorId="0" shapeId="0" xr:uid="{00000000-0006-0000-0000-000055000000}">
      <text>
        <r>
          <rPr>
            <sz val="10"/>
            <color rgb="FF000000"/>
            <rFont val="Arial"/>
            <family val="2"/>
          </rPr>
          <t>======
ID#AAAARsc94i8
Alejo    (2021-11-10 22:49:58)
PRESIONE EN LA CATEGORIA PARA IR A LA LISTA DE PRECIOS</t>
        </r>
      </text>
    </comment>
    <comment ref="A119" authorId="0" shapeId="0" xr:uid="{00000000-0006-0000-0000-000056000000}">
      <text>
        <r>
          <rPr>
            <sz val="10"/>
            <color rgb="FF000000"/>
            <rFont val="Arial"/>
            <family val="2"/>
          </rPr>
          <t>======
ID#AAAARsc94h8
Alejo    (2021-11-10 22:49:58)
PRESIONE EN LA CATEGORIA PARA IR A LA LISTA DE PRECIOS</t>
        </r>
      </text>
    </comment>
    <comment ref="A120" authorId="0" shapeId="0" xr:uid="{00000000-0006-0000-0000-000057000000}">
      <text>
        <r>
          <rPr>
            <sz val="10"/>
            <color rgb="FF000000"/>
            <rFont val="Arial"/>
            <family val="2"/>
          </rPr>
          <t>======
ID#AAAARsc94jg
Alejo    (2021-11-10 22:49:58)
PRESIONE EN LA CATEGORIA PARA IR A LA LISTA DE PRECIOS</t>
        </r>
      </text>
    </comment>
    <comment ref="A121" authorId="0" shapeId="0" xr:uid="{00000000-0006-0000-0000-000058000000}">
      <text>
        <r>
          <rPr>
            <sz val="10"/>
            <color rgb="FF000000"/>
            <rFont val="Arial"/>
            <family val="2"/>
          </rPr>
          <t>======
ID#AAAARsc94ik
Alejo    (2021-11-10 22:49:58)
PRESIONE EN LA CATEGORIA PARA IR A LA LISTA DE PRECIOS</t>
        </r>
      </text>
    </comment>
    <comment ref="A122" authorId="0" shapeId="0" xr:uid="{00000000-0006-0000-0000-000059000000}">
      <text>
        <r>
          <rPr>
            <sz val="10"/>
            <color rgb="FF000000"/>
            <rFont val="Arial"/>
            <family val="2"/>
          </rPr>
          <t>======
ID#AAAARsc94kc
Alejo    (2021-11-10 22:49:58)
PRESIONE EN LA CATEGORIA PARA IR A LA LISTA DE PRECIOS</t>
        </r>
      </text>
    </comment>
    <comment ref="A123" authorId="0" shapeId="0" xr:uid="{00000000-0006-0000-0000-00005A000000}">
      <text>
        <r>
          <rPr>
            <sz val="10"/>
            <color rgb="FF000000"/>
            <rFont val="Arial"/>
            <family val="2"/>
          </rPr>
          <t>======
ID#AAAARsc94lc
Alejo    (2021-11-10 22:49:58)
PRESIONE EN LA CATEGORIA PARA IR A LA LISTA DE PRECIOS</t>
        </r>
      </text>
    </comment>
    <comment ref="A124" authorId="0" shapeId="0" xr:uid="{00000000-0006-0000-0000-00005B000000}">
      <text>
        <r>
          <rPr>
            <sz val="10"/>
            <color rgb="FF000000"/>
            <rFont val="Arial"/>
            <family val="2"/>
          </rPr>
          <t>======
ID#AAAARsc94k0
Alejo    (2021-11-10 22:49:58)
PRESIONE EN LA CATEGORIA PARA IR A LA LISTA DE PRECIOS</t>
        </r>
      </text>
    </comment>
    <comment ref="A125" authorId="0" shapeId="0" xr:uid="{00000000-0006-0000-0000-00005C000000}">
      <text>
        <r>
          <rPr>
            <sz val="10"/>
            <color rgb="FF000000"/>
            <rFont val="Arial"/>
            <family val="2"/>
          </rPr>
          <t>======
ID#AAAARsc94hM
Alejo    (2021-11-10 22:49:58)
PRESIONE EN LA CATEGORIA PARA IR A LA LISTA DE PRECIOS</t>
        </r>
      </text>
    </comment>
    <comment ref="A126" authorId="0" shapeId="0" xr:uid="{00000000-0006-0000-0000-00005D000000}">
      <text>
        <r>
          <rPr>
            <sz val="10"/>
            <color rgb="FF000000"/>
            <rFont val="Arial"/>
            <family val="2"/>
          </rPr>
          <t>======
ID#AAAARsc94mc
Alejo    (2021-11-10 22:49:58)
PRESIONE EN LA CATEGORIA PARA IR A LA LISTA DE PRECIOS</t>
        </r>
      </text>
    </comment>
    <comment ref="A127" authorId="0" shapeId="0" xr:uid="{00000000-0006-0000-0000-00005E000000}">
      <text>
        <r>
          <rPr>
            <sz val="10"/>
            <color rgb="FF000000"/>
            <rFont val="Arial"/>
            <family val="2"/>
          </rPr>
          <t>======
ID#AAAARsc94kg
Alejo    (2021-11-10 22:49:58)
PRESIONE EN LA CATEGORIA PARA IR A LA LISTA DE PRECIOS</t>
        </r>
      </text>
    </comment>
    <comment ref="A128" authorId="0" shapeId="0" xr:uid="{00000000-0006-0000-0000-00005F000000}">
      <text>
        <r>
          <rPr>
            <sz val="10"/>
            <color rgb="FF000000"/>
            <rFont val="Arial"/>
            <family val="2"/>
          </rPr>
          <t>======
ID#AAAARsc94lA
Alejo    (2021-11-10 22:49:58)
PRESIONE EN LA CATEGORIA PARA IR A LA LISTA DE PRECIOS</t>
        </r>
      </text>
    </comment>
    <comment ref="A129" authorId="0" shapeId="0" xr:uid="{00000000-0006-0000-0000-000060000000}">
      <text>
        <r>
          <rPr>
            <sz val="10"/>
            <color rgb="FF000000"/>
            <rFont val="Arial"/>
            <family val="2"/>
          </rPr>
          <t>======
ID#AAAARsc94lk
Alejo    (2021-11-10 22:49:58)
PRESIONE EN LA CATEGORIA PARA IR A LA LISTA DE PRECIOS</t>
        </r>
      </text>
    </comment>
    <comment ref="A130" authorId="0" shapeId="0" xr:uid="{00000000-0006-0000-0000-000061000000}">
      <text>
        <r>
          <rPr>
            <sz val="10"/>
            <color rgb="FF000000"/>
            <rFont val="Arial"/>
            <family val="2"/>
          </rPr>
          <t>======
ID#AAAARsc94hI
Alejo    (2021-11-10 22:49:58)
PRESIONE EN LA CATEGORIA PARA IR A LA LISTA DE PRECIOS</t>
        </r>
      </text>
    </comment>
    <comment ref="A131" authorId="0" shapeId="0" xr:uid="{00000000-0006-0000-0000-000062000000}">
      <text>
        <r>
          <rPr>
            <sz val="10"/>
            <color rgb="FF000000"/>
            <rFont val="Arial"/>
            <family val="2"/>
          </rPr>
          <t>======
ID#AAAARsc94mk
Alejo    (2021-11-10 22:49:58)
PRESIONE EN LA CATEGORIA PARA IR A LA LISTA DE PRECIOS</t>
        </r>
      </text>
    </comment>
    <comment ref="A133" authorId="0" shapeId="0" xr:uid="{00000000-0006-0000-0000-000063000000}">
      <text>
        <r>
          <rPr>
            <sz val="10"/>
            <color rgb="FF000000"/>
            <rFont val="Arial"/>
            <family val="2"/>
          </rPr>
          <t>======
ID#AAAARsc94mI
Alejo    (2021-11-10 22:49:58)
PRESIONE EN LA CATEGORIA PARA IR A LA LISTA DE PRECIOS</t>
        </r>
      </text>
    </comment>
    <comment ref="A134" authorId="0" shapeId="0" xr:uid="{00000000-0006-0000-0000-000064000000}">
      <text>
        <r>
          <rPr>
            <sz val="10"/>
            <color rgb="FF000000"/>
            <rFont val="Arial"/>
            <family val="2"/>
          </rPr>
          <t>======
ID#AAAARsc94mE
Alejo    (2021-11-10 22:49:58)
PRESIONE EN LA CATEGORIA PARA IR A LA LISTA DE PRECIOS</t>
        </r>
      </text>
    </comment>
    <comment ref="A135" authorId="0" shapeId="0" xr:uid="{00000000-0006-0000-0000-000065000000}">
      <text>
        <r>
          <rPr>
            <sz val="10"/>
            <color rgb="FF000000"/>
            <rFont val="Arial"/>
            <family val="2"/>
          </rPr>
          <t>======
ID#AAAARsc94iI
Alejo    (2021-11-10 22:49:58)
PRESIONE EN LA CATEGORIA PARA IR A LA LISTA DE PRECIOS</t>
        </r>
      </text>
    </comment>
    <comment ref="A136" authorId="0" shapeId="0" xr:uid="{00000000-0006-0000-0000-000066000000}">
      <text>
        <r>
          <rPr>
            <sz val="10"/>
            <color rgb="FF000000"/>
            <rFont val="Arial"/>
            <family val="2"/>
          </rPr>
          <t>======
ID#AAAARsc94m8
Alejo    (2021-11-10 22:49:58)
PRESIONE EN LA CATEGORIA PARA IR A LA LISTA DE PRECIOS</t>
        </r>
      </text>
    </comment>
    <comment ref="A138" authorId="0" shapeId="0" xr:uid="{00000000-0006-0000-0000-000067000000}">
      <text>
        <r>
          <rPr>
            <sz val="10"/>
            <color rgb="FF000000"/>
            <rFont val="Arial"/>
            <family val="2"/>
          </rPr>
          <t>======
ID#AAAARsc94ig
Alejo    (2021-11-10 22:49:58)
PRESIONE EN LA CATEGORIA PARA IR A LA LISTA DE PRECIOS</t>
        </r>
      </text>
    </comment>
    <comment ref="A140" authorId="0" shapeId="0" xr:uid="{00000000-0006-0000-0000-000068000000}">
      <text>
        <r>
          <rPr>
            <sz val="10"/>
            <color rgb="FF000000"/>
            <rFont val="Arial"/>
            <family val="2"/>
          </rPr>
          <t>======
ID#AAAARsc94h0
Alejo    (2021-11-10 22:49:58)
PRESIONE EN LA CATEGORIA PARA IR A LA LISTA DE PRECIOS</t>
        </r>
      </text>
    </comment>
    <comment ref="A141" authorId="0" shapeId="0" xr:uid="{00000000-0006-0000-0000-000069000000}">
      <text>
        <r>
          <rPr>
            <sz val="10"/>
            <color rgb="FF000000"/>
            <rFont val="Arial"/>
            <family val="2"/>
          </rPr>
          <t>======
ID#AAAARsc94kw
Alejo    (2021-11-10 22:49:58)
PRESIONE EN LA CATEGORIA PARA IR A LA LISTA DE PRECIOS</t>
        </r>
      </text>
    </comment>
    <comment ref="A142" authorId="0" shapeId="0" xr:uid="{00000000-0006-0000-0000-00006A000000}">
      <text>
        <r>
          <rPr>
            <sz val="10"/>
            <color rgb="FF000000"/>
            <rFont val="Arial"/>
            <family val="2"/>
          </rPr>
          <t>======
ID#AAAARsc94nE
Alejo    (2021-11-10 22:49:58)
PRESIONE EN LA CATEGORIA PARA IR A LA LISTA DE PRECIOS</t>
        </r>
      </text>
    </comment>
    <comment ref="A143" authorId="0" shapeId="0" xr:uid="{00000000-0006-0000-0000-00006B000000}">
      <text>
        <r>
          <rPr>
            <sz val="10"/>
            <color rgb="FF000000"/>
            <rFont val="Arial"/>
            <family val="2"/>
          </rPr>
          <t>======
ID#AAAARsc94kI
Alejo    (2021-11-10 22:49:58)
PRESIONE EN LA CATEGORIA PARA IR A LA LISTA DE PRECIOS</t>
        </r>
      </text>
    </comment>
    <comment ref="A144" authorId="0" shapeId="0" xr:uid="{00000000-0006-0000-0000-00006C000000}">
      <text>
        <r>
          <rPr>
            <sz val="10"/>
            <color rgb="FF000000"/>
            <rFont val="Arial"/>
            <family val="2"/>
          </rPr>
          <t>======
ID#AAAARsc94ns
Alejo    (2021-11-10 22:49:58)
PRESIONE EN LA CATEGORIA PARA IR A LA LISTA DE PRECIOS</t>
        </r>
      </text>
    </comment>
    <comment ref="A145" authorId="0" shapeId="0" xr:uid="{00000000-0006-0000-0000-00006D000000}">
      <text>
        <r>
          <rPr>
            <sz val="10"/>
            <color rgb="FF000000"/>
            <rFont val="Arial"/>
            <family val="2"/>
          </rPr>
          <t>======
ID#AAAARsc94nQ
Alejo    (2021-11-10 22:49:58)
PRESIONE EN LA CATEGORIA PARA IR A LA LISTA DE PRECIOS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<sst xmlns="http://schemas.openxmlformats.org/spreadsheetml/2006/main" count="21100" uniqueCount="9155">
  <si>
    <t>Aumento</t>
  </si>
  <si>
    <t>Bajaron</t>
  </si>
  <si>
    <t>Nuevo</t>
  </si>
  <si>
    <t>SEQUEIRA 3354, ITUZAINGO, PCIA Bs As</t>
  </si>
  <si>
    <t>VER UBICACION GOOGLE MAPS</t>
  </si>
  <si>
    <t xml:space="preserve">TEL : 011-46211483 </t>
  </si>
  <si>
    <t>INYECT-GAS@SPEEDY.COM.AR</t>
  </si>
  <si>
    <t>WWW.INYECT-GAS.COM.AR</t>
  </si>
  <si>
    <t>INDICE</t>
  </si>
  <si>
    <t>Accesorios para Gas</t>
  </si>
  <si>
    <t>Flexibles para Reguladores Gas Envasado</t>
  </si>
  <si>
    <t>Flexibles y Accesorios para Reguladores Gas Natural</t>
  </si>
  <si>
    <t>Llavin para Gas</t>
  </si>
  <si>
    <t>Manometros para Gas</t>
  </si>
  <si>
    <t>Reguladores para Gas Envasado</t>
  </si>
  <si>
    <t>Reguladores para Gas Natural Aprobados</t>
  </si>
  <si>
    <t>Rejilla Reglamentaria de Ventilacion Aprobada para Gas</t>
  </si>
  <si>
    <t>Termostato para Artefactos a Gas</t>
  </si>
  <si>
    <t>Unidades Magneticas Standard</t>
  </si>
  <si>
    <t>Valvula Esferica de Gas</t>
  </si>
  <si>
    <t>Valvula de Seguridad de Gas</t>
  </si>
  <si>
    <t>Varios</t>
  </si>
  <si>
    <t>Repuestos para Calefactor</t>
  </si>
  <si>
    <t xml:space="preserve">Cabezales Piloto  </t>
  </si>
  <si>
    <t>Cables</t>
  </si>
  <si>
    <t>Electrodo - Bujias de Encendido para Calefactores</t>
  </si>
  <si>
    <t>Juntas</t>
  </si>
  <si>
    <t>Marco Visor</t>
  </si>
  <si>
    <t>Piezoelectrico para Calefactor</t>
  </si>
  <si>
    <t>Quemadores de Calefactor</t>
  </si>
  <si>
    <t>Regulador de Presion para Calefactor</t>
  </si>
  <si>
    <t>Tablero para Calefactor Completos (Base + Volantes)</t>
  </si>
  <si>
    <t>Termostato para Calefactor</t>
  </si>
  <si>
    <t>Tirajes para Calefactores</t>
  </si>
  <si>
    <t>Tirajes para Calefactores LEGITIMOS</t>
  </si>
  <si>
    <t>Transformador - Encendido de Calefactor</t>
  </si>
  <si>
    <t>Unidades Magneticas para Calefactor</t>
  </si>
  <si>
    <t>Valvula de Seguridad Calefactor</t>
  </si>
  <si>
    <t>Varillas</t>
  </si>
  <si>
    <t>Vidrios Templados para Calefactor</t>
  </si>
  <si>
    <t>Volantes y Perillas para Calefactor</t>
  </si>
  <si>
    <t>Repuestos de Calefactor Eléctrico</t>
  </si>
  <si>
    <t>Resistencia para Tubo de Cuarzo</t>
  </si>
  <si>
    <t>Tubo de Cuarzo</t>
  </si>
  <si>
    <t>Tubo Halogeno</t>
  </si>
  <si>
    <t>Repuestos de Calefón</t>
  </si>
  <si>
    <t>Cabezal Piloto</t>
  </si>
  <si>
    <t>Caños de Conexión</t>
  </si>
  <si>
    <t>Caños Pilotos</t>
  </si>
  <si>
    <t>Diafragma</t>
  </si>
  <si>
    <t>Niples para Calefón</t>
  </si>
  <si>
    <t>Palancas para Calefon</t>
  </si>
  <si>
    <t>Piezoelectrico para Calefon</t>
  </si>
  <si>
    <t>Platillos para Calefon</t>
  </si>
  <si>
    <t>Quemadores de Calefón</t>
  </si>
  <si>
    <t>Unidades Magneticas para Calefon</t>
  </si>
  <si>
    <t>Valvula de Seguridad para Agua</t>
  </si>
  <si>
    <t>Valvula de Seguridad para Gas</t>
  </si>
  <si>
    <t>Varios para Calefon</t>
  </si>
  <si>
    <t>Venturi para Calefón</t>
  </si>
  <si>
    <t>Volantes y Perillas para Calefon</t>
  </si>
  <si>
    <t>Repuestos para Calefon Eléctrico</t>
  </si>
  <si>
    <t>Resistencia para Calefónes Eléctricos</t>
  </si>
  <si>
    <t>Varios para Calefón Eléctrico</t>
  </si>
  <si>
    <t>Repuestos para Calentador Eléctrico</t>
  </si>
  <si>
    <t>Resistencia para Calentadores Eléctricos</t>
  </si>
  <si>
    <t>Repuestos de Cocina</t>
  </si>
  <si>
    <t>Bisagras</t>
  </si>
  <si>
    <t>Rodamiento para Bisagra</t>
  </si>
  <si>
    <t>Barrales para Cocina</t>
  </si>
  <si>
    <t>Base de Aluminio para Mecheros de Cocina</t>
  </si>
  <si>
    <t>Base de Chapa para Mecheros de Cocina</t>
  </si>
  <si>
    <t>Buje para Rejilla Plancha</t>
  </si>
  <si>
    <t>Burletes para Cocina</t>
  </si>
  <si>
    <t>Conexión Trafilada de Cocina</t>
  </si>
  <si>
    <t>Conexiones de Cocina tipo hornalla a robinete</t>
  </si>
  <si>
    <t>Electrodos - Bujias para Cocinas</t>
  </si>
  <si>
    <t>Manija y Soportes para Horno</t>
  </si>
  <si>
    <t>Manija Puerta de Horno</t>
  </si>
  <si>
    <t>Mecheros de Cocina de Aluminio</t>
  </si>
  <si>
    <t>Mecheros de Cocina de Chapa</t>
  </si>
  <si>
    <t>Piso de Horno para Cocina</t>
  </si>
  <si>
    <t>Plancha de Cocina</t>
  </si>
  <si>
    <t>Porta Inyector para Cocina</t>
  </si>
  <si>
    <t>Pulsadores para Encendido</t>
  </si>
  <si>
    <t>Interruptor de Luz</t>
  </si>
  <si>
    <t>Quemadores de Horno para Cocina</t>
  </si>
  <si>
    <t>Regulador de Presion para Cocina</t>
  </si>
  <si>
    <t>Rejillas horno extensible</t>
  </si>
  <si>
    <t>Rejillas de plancha</t>
  </si>
  <si>
    <t>Robinetes para cocina</t>
  </si>
  <si>
    <t>Repuestos para Robintes, Llavines y Vávlulas</t>
  </si>
  <si>
    <t>Tapa para Mechero de Aluminio</t>
  </si>
  <si>
    <t>Tapa para Mechero de Bronce</t>
  </si>
  <si>
    <t>Tapa para Mechero de Chapa</t>
  </si>
  <si>
    <t>Tapa para Mechero Enlozado</t>
  </si>
  <si>
    <t>Transformador - Encendido de Cocina</t>
  </si>
  <si>
    <t>Unidades Magneticas para Cocina</t>
  </si>
  <si>
    <t>Valvulas de Seguridad para Cocina</t>
  </si>
  <si>
    <t>Valvulas de Seguridad Cocina con Brida por Marca</t>
  </si>
  <si>
    <t>Valvulas de Seguridad Termostatica Cocina</t>
  </si>
  <si>
    <t>Vidrio Templados para Horno</t>
  </si>
  <si>
    <t>Volantes y Perillas Industriales</t>
  </si>
  <si>
    <t>Volantes y Perillas para Cocina</t>
  </si>
  <si>
    <t>Repuesto para Cocina Eléctrica</t>
  </si>
  <si>
    <t>Llaves Selectoras</t>
  </si>
  <si>
    <t>Resistencia para Anafe Eléctrico</t>
  </si>
  <si>
    <t>Resistencia Grill Eléctrica</t>
  </si>
  <si>
    <t>Termostatos para Horno Electrico</t>
  </si>
  <si>
    <t>Timer para Horno Electrico</t>
  </si>
  <si>
    <t>Repuestos para Electrodomesticos</t>
  </si>
  <si>
    <t>Filtros para Purificador de Aire</t>
  </si>
  <si>
    <t>Manguera de Carga para Lavarropas</t>
  </si>
  <si>
    <t>Manguera de Descarga para Lavarropas</t>
  </si>
  <si>
    <t>Resistencia para Caloventor</t>
  </si>
  <si>
    <t>Resistencia para Convector</t>
  </si>
  <si>
    <t>Repuestos Farol a Gas</t>
  </si>
  <si>
    <t>Repuestos para Pantalla</t>
  </si>
  <si>
    <t>Mallas Infrarrojas</t>
  </si>
  <si>
    <t>Placas Refractarias</t>
  </si>
  <si>
    <t>Porta Inyector para Pantalla</t>
  </si>
  <si>
    <t>Repuestos de Pantalla Parabolica</t>
  </si>
  <si>
    <t>Selladores para Placa</t>
  </si>
  <si>
    <t>Valvulas de Seguridad para Pantalla</t>
  </si>
  <si>
    <t>Repuestos Termotanque</t>
  </si>
  <si>
    <t>Barras Anodo</t>
  </si>
  <si>
    <t>Cabezales Piloto para Termotanque</t>
  </si>
  <si>
    <t>Caños Pilotos para Termotanque</t>
  </si>
  <si>
    <t>Conexión Quemador para Termotanque</t>
  </si>
  <si>
    <t>Deflector para Termotanque</t>
  </si>
  <si>
    <t>Electrodo - Bujías de Encendido para Termotanque</t>
  </si>
  <si>
    <t>Grampa de Termotanque</t>
  </si>
  <si>
    <t>Grifos de Purga</t>
  </si>
  <si>
    <t>Interruptor para Termotanque Electrico</t>
  </si>
  <si>
    <t xml:space="preserve">DESCUENTO ADICIONAL DEL 13% </t>
  </si>
  <si>
    <t>Piezoelectrico para Termotanque</t>
  </si>
  <si>
    <t>Quemadores para Termotanque</t>
  </si>
  <si>
    <t>Regulador de Presion para Termotanque</t>
  </si>
  <si>
    <t>Resistencia para Termotaque</t>
  </si>
  <si>
    <t>Sombrerete</t>
  </si>
  <si>
    <t>POR PRONTO PAGO</t>
  </si>
  <si>
    <t>Termostato</t>
  </si>
  <si>
    <t>Tubos de Bajada</t>
  </si>
  <si>
    <t>Unidades Magnéticas para Termotanque</t>
  </si>
  <si>
    <t>Válvulas de Alivio</t>
  </si>
  <si>
    <t>Repuestos para Artefactos a Gas</t>
  </si>
  <si>
    <t>Cabezales Piloto para Artefactos a Gas</t>
  </si>
  <si>
    <t>COD</t>
  </si>
  <si>
    <t>TIPO</t>
  </si>
  <si>
    <t>MARCA</t>
  </si>
  <si>
    <t>TERMOCUPLA</t>
  </si>
  <si>
    <t>BUJIA</t>
  </si>
  <si>
    <t>PRECIO</t>
  </si>
  <si>
    <t>ANALIZADOR MONOGAS</t>
  </si>
  <si>
    <t>INYECT GAS</t>
  </si>
  <si>
    <t>8x1 200 mm</t>
  </si>
  <si>
    <t>NO</t>
  </si>
  <si>
    <t>RV 6984</t>
  </si>
  <si>
    <t>ANALIZADOR BIGAS SIN SOPORTE</t>
  </si>
  <si>
    <t>STANDARD</t>
  </si>
  <si>
    <t>Detector de Gas (Monoxido de carbono)</t>
  </si>
  <si>
    <t>RV 6569</t>
  </si>
  <si>
    <t>DETECTOR DE FUGA DE GAS DOMESTICO (PARA ENCHUFAR)</t>
  </si>
  <si>
    <t xml:space="preserve">Gas Metano(CH4): 1 a 25% LIE - Monóxido de Carbono (CO): 10 A 600 ppm - </t>
  </si>
  <si>
    <t>RV 6971</t>
  </si>
  <si>
    <t xml:space="preserve">DETECTOR DE FUGA DE GAS MOVIL </t>
  </si>
  <si>
    <t>Detecta: ~Gas Natural: Metano - Gnc - Gnv ~ Gas Envasado: Propano - Butano - Gpl - Etanol - Detector inteligente de fugas de gas refrigerante Art. 01REFREfug• Detecta: Ecológicos: R290-R600 Grupo HFC R134A R404A R470C R401A Grupo CFC R24 R22 R406A R409A R125 R12 R502</t>
  </si>
  <si>
    <t>BG 2055</t>
  </si>
  <si>
    <t>SUPERGAS APROBADO COBRE</t>
  </si>
  <si>
    <t>BG 2056</t>
  </si>
  <si>
    <t>SUPERGAS ECONOMICO COBRE</t>
  </si>
  <si>
    <t>BG 2057</t>
  </si>
  <si>
    <t>SUPERGAS ENMALLADO REFORZADO</t>
  </si>
  <si>
    <t>BG 2058</t>
  </si>
  <si>
    <t>RECARGA PARA GARRAFA</t>
  </si>
  <si>
    <t>BG 2266</t>
  </si>
  <si>
    <t>GAS NATURAL APROBADO COBRE</t>
  </si>
  <si>
    <t>BG 2059</t>
  </si>
  <si>
    <t>GAS NATURAL ECONOMICO COBRE</t>
  </si>
  <si>
    <t>BG 2307</t>
  </si>
  <si>
    <t>CONEXIÓN RIGIDO 3/4 MACHO BSP - 3/4 MACHO BSPT (REEMPLAZA FLEXIBLE)</t>
  </si>
  <si>
    <t>BG 2308</t>
  </si>
  <si>
    <r>
      <rPr>
        <sz val="11"/>
        <color theme="1"/>
        <rFont val="Calibri"/>
        <family val="2"/>
      </rPr>
      <t xml:space="preserve">FLEXIBLE PARA REGULADOR DE 400 mm Ø 1/4 </t>
    </r>
    <r>
      <rPr>
        <b/>
        <sz val="11"/>
        <color theme="1"/>
        <rFont val="Calibri"/>
        <family val="2"/>
      </rPr>
      <t>(HASTA 6 mts³/hora)</t>
    </r>
  </si>
  <si>
    <t>SOLO SE VENDE CON EL REGULADOR POR EL MOMENTO</t>
  </si>
  <si>
    <t>BG 2309</t>
  </si>
  <si>
    <r>
      <rPr>
        <sz val="11"/>
        <color theme="1"/>
        <rFont val="Calibri"/>
        <family val="2"/>
      </rPr>
      <t xml:space="preserve">FLEXIBLE PARA REGULADOR DE 400 mm Ø 5/16 </t>
    </r>
    <r>
      <rPr>
        <b/>
        <sz val="11"/>
        <color theme="1"/>
        <rFont val="Calibri"/>
        <family val="2"/>
      </rPr>
      <t>(HASTA 10 mts³/hora)</t>
    </r>
  </si>
  <si>
    <t>BG 2310</t>
  </si>
  <si>
    <r>
      <rPr>
        <sz val="11"/>
        <color theme="1"/>
        <rFont val="Calibri"/>
        <family val="2"/>
      </rPr>
      <t xml:space="preserve">FLEXIBLE PARA REGULADOR DE 400 mm Ø 3/8 </t>
    </r>
    <r>
      <rPr>
        <b/>
        <sz val="11"/>
        <color theme="1"/>
        <rFont val="Calibri"/>
        <family val="2"/>
      </rPr>
      <t>(HASTA 40 mts³/hora)</t>
    </r>
  </si>
  <si>
    <t>BG 2311</t>
  </si>
  <si>
    <t>PILAR PARA MEDIDOR 1 1/8</t>
  </si>
  <si>
    <t>BG 2312</t>
  </si>
  <si>
    <t>PILAR PARA MEDIDOR 1 1/4</t>
  </si>
  <si>
    <t>BG 2318</t>
  </si>
  <si>
    <r>
      <t xml:space="preserve">BUJE ADAPTADOR MEDIDOR 1 1/4 MACHO x 1 1/8 HEMBRA </t>
    </r>
    <r>
      <rPr>
        <b/>
        <sz val="11"/>
        <rFont val="Calibri"/>
        <family val="2"/>
        <scheme val="minor"/>
      </rPr>
      <t>(BAJO)</t>
    </r>
  </si>
  <si>
    <t>RV 4475</t>
  </si>
  <si>
    <t>LLAVIN</t>
  </si>
  <si>
    <t>TIPO AGUJA</t>
  </si>
  <si>
    <t>3/8 MACHO IZQUIERDO X 1/4 MACHO PARA VIROLA</t>
  </si>
  <si>
    <t>RV 4476</t>
  </si>
  <si>
    <t>1/4 PICO X TOMAGOMA</t>
  </si>
  <si>
    <t>VER</t>
  </si>
  <si>
    <t>RV 4211</t>
  </si>
  <si>
    <t xml:space="preserve"> 1/4 MACHO - MACHO</t>
  </si>
  <si>
    <t>RV 4709</t>
  </si>
  <si>
    <t>1/4 PARA VIROLA X 1/4 MACHO PARA PICO</t>
  </si>
  <si>
    <t>RV 6885</t>
  </si>
  <si>
    <t>ROBINETE</t>
  </si>
  <si>
    <r>
      <t xml:space="preserve"> 1/8 X 1/4 </t>
    </r>
    <r>
      <rPr>
        <b/>
        <sz val="10"/>
        <color theme="1"/>
        <rFont val="Calibri"/>
        <family val="2"/>
      </rPr>
      <t>CON BRIDA PICO Y VOLANTE</t>
    </r>
  </si>
  <si>
    <t>BG 2060</t>
  </si>
  <si>
    <t>MICROGARRAFA</t>
  </si>
  <si>
    <t>-</t>
  </si>
  <si>
    <t>BG 2290</t>
  </si>
  <si>
    <t>VOLANTE</t>
  </si>
  <si>
    <t>BG 2291</t>
  </si>
  <si>
    <t>TUERCA</t>
  </si>
  <si>
    <t>BG 2063</t>
  </si>
  <si>
    <t>ESFERICO</t>
  </si>
  <si>
    <t>1/4 MACHO - MACHO</t>
  </si>
  <si>
    <t>BG 2248</t>
  </si>
  <si>
    <t>1/4 MACHO - HEMBRA</t>
  </si>
  <si>
    <t>BG 2249</t>
  </si>
  <si>
    <t>1/4 HEMBRA - HEMBRA</t>
  </si>
  <si>
    <t>BG 2061</t>
  </si>
  <si>
    <t>3/8 MACHO - MACHO</t>
  </si>
  <si>
    <t>BG 2250</t>
  </si>
  <si>
    <t>3/8 MACHO - HEMBRA</t>
  </si>
  <si>
    <t>BG 2251</t>
  </si>
  <si>
    <t>3/8 HEMBRA - HEMBRA</t>
  </si>
  <si>
    <t>BG 2062</t>
  </si>
  <si>
    <t>1/2 MACHO - MACHO</t>
  </si>
  <si>
    <t>BG 2252</t>
  </si>
  <si>
    <t>1/2 MACHO - HEMBRA</t>
  </si>
  <si>
    <t>BG 2253</t>
  </si>
  <si>
    <t>1/2 HEMBRA - HEMBRA</t>
  </si>
  <si>
    <t>RV 6528</t>
  </si>
  <si>
    <t>BEYCA</t>
  </si>
  <si>
    <t>4"</t>
  </si>
  <si>
    <t>0 A 0,5 kg/cm2</t>
  </si>
  <si>
    <t>Mecheros Varios</t>
  </si>
  <si>
    <t>RV 6997</t>
  </si>
  <si>
    <t>MECHERO DE BUNSEN</t>
  </si>
  <si>
    <t>AV 1052</t>
  </si>
  <si>
    <t>CABEZA REGULADOR IMPORTADO SIN MANGUERA</t>
  </si>
  <si>
    <t>AV 1050</t>
  </si>
  <si>
    <t>REGULADOR IMPORTADO CON MANGUERA CORTO</t>
  </si>
  <si>
    <t>AV 2327</t>
  </si>
  <si>
    <t>REGULADOR IMPORTADO CON MANGUERA 1,5 mts</t>
  </si>
  <si>
    <t>AV 2251</t>
  </si>
  <si>
    <t>REGULADOR IMPORTADO CON MANGUERA 2 mts</t>
  </si>
  <si>
    <t>AV 2324</t>
  </si>
  <si>
    <t>CABEZA DE REGULADOR PAZ 3 kg SIN MANGUERA</t>
  </si>
  <si>
    <t>AV 1055</t>
  </si>
  <si>
    <t>CABEZA DE REGULADOR PAZ GRANDE SIN MANGUERA</t>
  </si>
  <si>
    <t>AV 1053</t>
  </si>
  <si>
    <t>REGULADOR PAZ CON MANGUERA 1 m</t>
  </si>
  <si>
    <t>AV 2332</t>
  </si>
  <si>
    <t xml:space="preserve">REGULADOR PAZ CON MANGUERA 1,5 m </t>
  </si>
  <si>
    <t>AV 1054</t>
  </si>
  <si>
    <t>REGULADOR PAZ CON MANGUERA 2 m</t>
  </si>
  <si>
    <t>AV 2374</t>
  </si>
  <si>
    <t>REGULADOR SUPER GAS PAZ CON 2 FLEXIBLES ECONOMICOS 90.000 CAL</t>
  </si>
  <si>
    <t>AV 2375</t>
  </si>
  <si>
    <t>REGULADOR SUPER GAS PAZ CON 1 FLEXIBLE ECONOMICO 90.000 CAL</t>
  </si>
  <si>
    <t>AV 1056</t>
  </si>
  <si>
    <t>REGULADOR SUPER GAS PAZ CON 2 FLEXIBLES APROBADOS 90.000 CAL</t>
  </si>
  <si>
    <t>AV 1057</t>
  </si>
  <si>
    <t>REGULADOR SUPER GAS PAZ CON 1 FLEXIBLE APROBADO 90.000 CAL</t>
  </si>
  <si>
    <t>AV 2365</t>
  </si>
  <si>
    <t>REGULADOR SUPER GAS PAZ 15 mts³/hora 300.000 CAL ROSCA SALIDA 3/4</t>
  </si>
  <si>
    <t>AV 2366</t>
  </si>
  <si>
    <t>REGULADOR SUPER GAS PAZ 25 mts³/hora 500.000 CAL ROSCA SALIDA 1" 1/2</t>
  </si>
  <si>
    <t>AV 2367</t>
  </si>
  <si>
    <t>REGULADOR SUPER GAS PAZ 40 mts³/hora 800.000 CAL ROSCA SALIDA 1" 1/2</t>
  </si>
  <si>
    <t>AV 2372</t>
  </si>
  <si>
    <t>ADAPTADOR "T" PARA REGULADOR GAS ENVASADO CON DOS ENTRADAS</t>
  </si>
  <si>
    <t>AV 2415</t>
  </si>
  <si>
    <t>DIAFRAGMA PARA REGULADOR DE SUPER GAS DE 45 KG</t>
  </si>
  <si>
    <t xml:space="preserve">PRESION DE ENTRADA: 0,5 - 4 BAR </t>
  </si>
  <si>
    <t>AV 2436</t>
  </si>
  <si>
    <t>6 mts³/hora</t>
  </si>
  <si>
    <t>CANPLAST</t>
  </si>
  <si>
    <t>PLA6 SIN FLEXIBLE</t>
  </si>
  <si>
    <t>DISCONTINUADO X CAMBIO DE NORMATIVA</t>
  </si>
  <si>
    <t>ETAPAS DE REGULACION 1</t>
  </si>
  <si>
    <t>PRESION DE SALIDA: 19 MBAR</t>
  </si>
  <si>
    <t>AV 2437</t>
  </si>
  <si>
    <t>PLA6 CON RIGIDO</t>
  </si>
  <si>
    <t>AV 2438</t>
  </si>
  <si>
    <t>PLA6 CON FLEXIBLE</t>
  </si>
  <si>
    <t>AV 2439</t>
  </si>
  <si>
    <t>PLB6 SIN FLEXIBLE</t>
  </si>
  <si>
    <t>REEMPLAZA A RV 2436</t>
  </si>
  <si>
    <t>ETAPAS DE REGULACION 2</t>
  </si>
  <si>
    <t>AV 2440</t>
  </si>
  <si>
    <t>PLB6 CON RIGIDO</t>
  </si>
  <si>
    <t>REEMPLAZA A RV 2437</t>
  </si>
  <si>
    <t>AV 2441</t>
  </si>
  <si>
    <t>PLB6 CON FLEXIBLE</t>
  </si>
  <si>
    <t>REEMPLAZA A RV 2438</t>
  </si>
  <si>
    <t>AV 2442</t>
  </si>
  <si>
    <t>10 mts³/hora</t>
  </si>
  <si>
    <t>SIN FLEXIBLE</t>
  </si>
  <si>
    <t>AV 2443</t>
  </si>
  <si>
    <t>CON RIGIDO</t>
  </si>
  <si>
    <t>AV 2444</t>
  </si>
  <si>
    <t>CON FLEXIBLE</t>
  </si>
  <si>
    <t>AV 2445</t>
  </si>
  <si>
    <t>12 mts³/hora</t>
  </si>
  <si>
    <t>AV 2446</t>
  </si>
  <si>
    <t>AV 2447</t>
  </si>
  <si>
    <t>AV 2448</t>
  </si>
  <si>
    <t>16 mts³/hora</t>
  </si>
  <si>
    <t>AV 2449</t>
  </si>
  <si>
    <t>AV 2450</t>
  </si>
  <si>
    <t>AV 2451</t>
  </si>
  <si>
    <t>25 mts³/hora</t>
  </si>
  <si>
    <t>AV 2452</t>
  </si>
  <si>
    <t>40 mts³/hora</t>
  </si>
  <si>
    <t>AV 2453</t>
  </si>
  <si>
    <t>50 mts³/hora</t>
  </si>
  <si>
    <t>EQA</t>
  </si>
  <si>
    <t>AV 2454</t>
  </si>
  <si>
    <t>100 mts³/hora</t>
  </si>
  <si>
    <t>CON FLEXIBLE 3/8 x 400 CON CONEXIÓN</t>
  </si>
  <si>
    <t>Rejilla Reglamentaria de Ventilacion Aprobada para Gas y Accesorios</t>
  </si>
  <si>
    <t>RV 7004</t>
  </si>
  <si>
    <t>CONDUCTO DE VENTILACION</t>
  </si>
  <si>
    <t>15 x 15 PARED 15 CM</t>
  </si>
  <si>
    <t>RV 7005</t>
  </si>
  <si>
    <t>15 x 15 PARED 30 CM</t>
  </si>
  <si>
    <t>RV 7006</t>
  </si>
  <si>
    <t>20 x 20 PARED 15 CM</t>
  </si>
  <si>
    <t>RV 7007</t>
  </si>
  <si>
    <t>20 x 20 PARED 30 CM</t>
  </si>
  <si>
    <t>RV 7008</t>
  </si>
  <si>
    <t>15 x 30 PARED 15 CM</t>
  </si>
  <si>
    <t>RV 7009</t>
  </si>
  <si>
    <t>15 x 30 PARED 30 CM</t>
  </si>
  <si>
    <t>RV 6066</t>
  </si>
  <si>
    <t>REJILLA REGLAMENTARIA</t>
  </si>
  <si>
    <t>15 x 15 - 100 cm2</t>
  </si>
  <si>
    <t>RV 6067</t>
  </si>
  <si>
    <t>20 x 20 - 100 cm2</t>
  </si>
  <si>
    <t>RV 6068</t>
  </si>
  <si>
    <t>20 x 20 - 200 cm2</t>
  </si>
  <si>
    <t>RV 6069</t>
  </si>
  <si>
    <t>15 X 30 - 200 cm2</t>
  </si>
  <si>
    <t>Termostato para Artefactos</t>
  </si>
  <si>
    <t>RV 5960</t>
  </si>
  <si>
    <t>TERMOSTATO BULBO CAPILAR</t>
  </si>
  <si>
    <t>0/40°</t>
  </si>
  <si>
    <t xml:space="preserve"> </t>
  </si>
  <si>
    <t>RV 5961</t>
  </si>
  <si>
    <t>0/90°</t>
  </si>
  <si>
    <t>TERMOTANQUES ELECTRICOS</t>
  </si>
  <si>
    <t>RV 6714</t>
  </si>
  <si>
    <t>0/120º</t>
  </si>
  <si>
    <t>PANCHERAS</t>
  </si>
  <si>
    <t>RV 5962</t>
  </si>
  <si>
    <t>0/210°</t>
  </si>
  <si>
    <t>RV 5963</t>
  </si>
  <si>
    <t>0/300°</t>
  </si>
  <si>
    <t>HORNOS ELECTRICOS - FREIDORAS</t>
  </si>
  <si>
    <t>RV 6156</t>
  </si>
  <si>
    <t>TERMOSTATO CALOVENTOR - CONVECTOR - HORNO</t>
  </si>
  <si>
    <t>3/4 DE GIRO</t>
  </si>
  <si>
    <t>RV 6910</t>
  </si>
  <si>
    <t>1/2 DE GIRO</t>
  </si>
  <si>
    <t>RV 6157</t>
  </si>
  <si>
    <t>TERMOSTATO PLANCHA REGULABLE</t>
  </si>
  <si>
    <t>Unidades Magneticas</t>
  </si>
  <si>
    <t>RV 3028</t>
  </si>
  <si>
    <t>UM 11</t>
  </si>
  <si>
    <t>RV 3029</t>
  </si>
  <si>
    <t>ORKLY</t>
  </si>
  <si>
    <t>UM  11</t>
  </si>
  <si>
    <t>RV 4159</t>
  </si>
  <si>
    <t>UM 14</t>
  </si>
  <si>
    <t>RV 3030</t>
  </si>
  <si>
    <t>RV 3171</t>
  </si>
  <si>
    <t>MICRO 12</t>
  </si>
  <si>
    <t>GOMA 12 mm</t>
  </si>
  <si>
    <t>RV 6875</t>
  </si>
  <si>
    <t>MICRO 14</t>
  </si>
  <si>
    <t>GOMA 14 mm</t>
  </si>
  <si>
    <t>RV 3172</t>
  </si>
  <si>
    <t>MICRO 16,75</t>
  </si>
  <si>
    <t>GOMA 16,75 mm</t>
  </si>
  <si>
    <t>RV 6571</t>
  </si>
  <si>
    <t>EITAR/TIPO EITAR</t>
  </si>
  <si>
    <t>VALVULA PULSORA 1/2 Y 3/4 CON CARCAZA</t>
  </si>
  <si>
    <t>GOMA 26,20 mm</t>
  </si>
  <si>
    <t>RV 6572</t>
  </si>
  <si>
    <t>JEFFERSON</t>
  </si>
  <si>
    <t>VALVULA PULSORA 1/2 Y 3/4</t>
  </si>
  <si>
    <t>Valvula Conica de Gas</t>
  </si>
  <si>
    <t>RV 5757</t>
  </si>
  <si>
    <t>VALVULA CONICA</t>
  </si>
  <si>
    <t>CON CAMPANA</t>
  </si>
  <si>
    <t>RV 5758</t>
  </si>
  <si>
    <t>CROMO</t>
  </si>
  <si>
    <t>RV 6555</t>
  </si>
  <si>
    <t>VALVULA ESFERICA</t>
  </si>
  <si>
    <t>PASO REDUCIDO</t>
  </si>
  <si>
    <t>RV 5820</t>
  </si>
  <si>
    <t>4 BAR</t>
  </si>
  <si>
    <t>RV 5821</t>
  </si>
  <si>
    <t>PASO TOTAL</t>
  </si>
  <si>
    <t>Valvula de Seguridad de Gas y Accesorios</t>
  </si>
  <si>
    <t>RV 5798</t>
  </si>
  <si>
    <t>BULBO Y CAPILAR</t>
  </si>
  <si>
    <t>MINISIT</t>
  </si>
  <si>
    <t>PARA VALVULA MINISIT</t>
  </si>
  <si>
    <t>RV 6931</t>
  </si>
  <si>
    <t>PERILLA</t>
  </si>
  <si>
    <t>RV 6932</t>
  </si>
  <si>
    <t>TAPA</t>
  </si>
  <si>
    <t>COLOR ARENA</t>
  </si>
  <si>
    <t>UNIDAD MAGNETICA</t>
  </si>
  <si>
    <t>VALVULA PULSORA 1/2 Y 3/4 C/CARCAZA</t>
  </si>
  <si>
    <t>VALVULA PULSORA 1/2 Y 3/5</t>
  </si>
  <si>
    <t>RV 5750</t>
  </si>
  <si>
    <t>VALVULA</t>
  </si>
  <si>
    <t>EITAR (REEMPLAZO MINISIT)</t>
  </si>
  <si>
    <t>AUTOMATICO FREIDORA</t>
  </si>
  <si>
    <t>TRABAJA ENTRE 190º Y 205º</t>
  </si>
  <si>
    <t>RV 6561</t>
  </si>
  <si>
    <t>ALRE (TIPO MINISIT)</t>
  </si>
  <si>
    <t>TRABAJA ENTRE 50º Y 190º</t>
  </si>
  <si>
    <t>RV 6562</t>
  </si>
  <si>
    <t>AUTOMATICO HORNO</t>
  </si>
  <si>
    <t>TRABAJA ENTRE 110º Y 340º</t>
  </si>
  <si>
    <t>RV 6950</t>
  </si>
  <si>
    <t>AUTOMATICO CUCCIPASTA BAÑO MARIA</t>
  </si>
  <si>
    <t>TRABAJA ENTRE 30º Y 100º</t>
  </si>
  <si>
    <t>RV 4704</t>
  </si>
  <si>
    <t>RV 5751</t>
  </si>
  <si>
    <t>RV 6951</t>
  </si>
  <si>
    <t>RV 4705</t>
  </si>
  <si>
    <t>PULSORA</t>
  </si>
  <si>
    <t>1/2 x 1/2 TIPO EITAR CON PILOTO</t>
  </si>
  <si>
    <t>RV 5965</t>
  </si>
  <si>
    <t>1/2 x 1/2 JEFFERSON CON PILOTO</t>
  </si>
  <si>
    <t>RV 4706</t>
  </si>
  <si>
    <t>1/2 x 1/2 SIT</t>
  </si>
  <si>
    <t>RV 6952</t>
  </si>
  <si>
    <t>1/2 x 1/2 JEFFERSON SIN PILOTO</t>
  </si>
  <si>
    <t>CONSULTAR</t>
  </si>
  <si>
    <t>RV 4707</t>
  </si>
  <si>
    <t>3/4 x 3/4 TIPO EITAR CON PILOTO</t>
  </si>
  <si>
    <t>RV 5966</t>
  </si>
  <si>
    <t>3/4 x 3/4 JEFFERSON CON PILOTO</t>
  </si>
  <si>
    <t>RV 4708</t>
  </si>
  <si>
    <t>3/4 x 3/4 SIT</t>
  </si>
  <si>
    <t>RV 6953</t>
  </si>
  <si>
    <t>3/4 x 3/4 JEFFERSON SIN PILOTO</t>
  </si>
  <si>
    <t>RV 4702</t>
  </si>
  <si>
    <t>SOLENOIDE</t>
  </si>
  <si>
    <t>THERMOVAL/JEFERSON 1/2 - 220V</t>
  </si>
  <si>
    <t>RV 6954</t>
  </si>
  <si>
    <t>JEFERSON 1/2 - 24V C/CONTINUA</t>
  </si>
  <si>
    <t>RV 6955</t>
  </si>
  <si>
    <t>JEFERSON 1/2 - 24V C/ALTERNA</t>
  </si>
  <si>
    <t>RV 4703</t>
  </si>
  <si>
    <t>THERMOVAL/JEFERSON 3/4 - 220V</t>
  </si>
  <si>
    <t>RV 6956</t>
  </si>
  <si>
    <t>JEFERSON 3/4 - 24V C/CONTINUA</t>
  </si>
  <si>
    <t>RV 6957</t>
  </si>
  <si>
    <t>JEFERSON 3/4 - 24V C/ALTERNA</t>
  </si>
  <si>
    <t>RV 4207</t>
  </si>
  <si>
    <t>ABRAZADERA GAS ALAMBRE</t>
  </si>
  <si>
    <t>RV 4208</t>
  </si>
  <si>
    <t>ABRAZADERA GAS CREMALLERA</t>
  </si>
  <si>
    <t>RV 5651</t>
  </si>
  <si>
    <t>ABRAZADERA GAS CREMALLERA CON MARIPOSA</t>
  </si>
  <si>
    <t>RV 4694</t>
  </si>
  <si>
    <t>ANTORCHITA DE HOGAR PAQUETE X 24 UNIDADES</t>
  </si>
  <si>
    <t>RV 4147</t>
  </si>
  <si>
    <t>ARANDELA GOMA 3/8 PARA FAROL Y CALENTADOR</t>
  </si>
  <si>
    <t>RV 4695</t>
  </si>
  <si>
    <t>GRAMPA PARA CAÑO 1/4 - 6,35  mm (x UNIDAD)</t>
  </si>
  <si>
    <t>RV 4696</t>
  </si>
  <si>
    <t>GRAMPA PARA CAÑO 5/16 - 8  mm (x UNIDAD)</t>
  </si>
  <si>
    <t>RV 4697</t>
  </si>
  <si>
    <t>GRAMPA PARA CAÑO 3/8 - 9,5  mm (x UNIDAD)</t>
  </si>
  <si>
    <t>RV 4698</t>
  </si>
  <si>
    <t>GRAMPA PARA CAÑO 1/2 - 12,7  mm (x UNIDAD)</t>
  </si>
  <si>
    <t>RV 3349</t>
  </si>
  <si>
    <t>PLANCHA AISLANTE MINERAL 56 x 85 x 2,5  mm  (x 2 UNIDADES)</t>
  </si>
  <si>
    <t>RV 3141</t>
  </si>
  <si>
    <t>MICA EN PLANCHA (PRECIO POR kg)</t>
  </si>
  <si>
    <t>RV 3164</t>
  </si>
  <si>
    <t>LANA DE VIDRIO PARA COCINAS</t>
  </si>
  <si>
    <t>RV 4714</t>
  </si>
  <si>
    <t>LANA DE VIDRIO CON ALUMINIO PARA COCINAS</t>
  </si>
  <si>
    <t>RV 3347</t>
  </si>
  <si>
    <t>MANGUERA PARA GAS APROBADA (x METRO) EN ROLLO 25 mts o 50 mts</t>
  </si>
  <si>
    <t>RV 5819</t>
  </si>
  <si>
    <t>MANGUERA PARA GAS APROBADA DUNLOP PIRELLI (x METRO)</t>
  </si>
  <si>
    <t>RV 4148</t>
  </si>
  <si>
    <r>
      <t xml:space="preserve">PUNTERAS DE GOMA PARA PERNO 10 kg </t>
    </r>
    <r>
      <rPr>
        <b/>
        <sz val="11"/>
        <color theme="1"/>
        <rFont val="Calibri"/>
        <family val="2"/>
      </rPr>
      <t>ECONOMICO</t>
    </r>
  </si>
  <si>
    <t>MIN 100 unid.</t>
  </si>
  <si>
    <t>A 1063</t>
  </si>
  <si>
    <r>
      <t xml:space="preserve">PUNTERAS DE GOMA PARA PERNO 10 kg </t>
    </r>
    <r>
      <rPr>
        <b/>
        <sz val="11"/>
        <color theme="1"/>
        <rFont val="Calibri"/>
        <family val="2"/>
      </rPr>
      <t>CALIDAD SUPERIOR</t>
    </r>
  </si>
  <si>
    <t>Herramientas y Articulos de Ferreteria</t>
  </si>
  <si>
    <t>RV 6154</t>
  </si>
  <si>
    <t>MASCARA PROTECTOR FACIAL VISOR REFORZADO</t>
  </si>
  <si>
    <t>RV 6110</t>
  </si>
  <si>
    <t>PESTAÑADORA STANDARD PARA TUBOS DE COBRE Y ALUMINIO</t>
  </si>
  <si>
    <t>Cabezales Piloto para Calefactor</t>
  </si>
  <si>
    <t>RV 5699</t>
  </si>
  <si>
    <t>PILOTO (TB)</t>
  </si>
  <si>
    <t>COPPENS</t>
  </si>
  <si>
    <t>CON BUJIA</t>
  </si>
  <si>
    <t>RV 6649</t>
  </si>
  <si>
    <t>8x1 250 mm</t>
  </si>
  <si>
    <t>RV 3122</t>
  </si>
  <si>
    <t>PILOTO (TB ORIGINAL)</t>
  </si>
  <si>
    <t>CTZ</t>
  </si>
  <si>
    <t>RV 5905</t>
  </si>
  <si>
    <t>RV 3096</t>
  </si>
  <si>
    <t>EMEGE</t>
  </si>
  <si>
    <t>8x1 400 mm</t>
  </si>
  <si>
    <t>CON CABLE EMEGE</t>
  </si>
  <si>
    <t>STD</t>
  </si>
  <si>
    <t>RV 4201</t>
  </si>
  <si>
    <t>ANALIZADOR BIGAS</t>
  </si>
  <si>
    <t>EMEGE COPPENS</t>
  </si>
  <si>
    <t>CON CABLE 400 mm</t>
  </si>
  <si>
    <t>RV 6886</t>
  </si>
  <si>
    <t>PILOTO (CAPUCHON - 8  mm)</t>
  </si>
  <si>
    <t>RV 3346</t>
  </si>
  <si>
    <t>PILOTO (CAPUCHON 2000/3000/6000 - 9  mm)</t>
  </si>
  <si>
    <t>ESKABE</t>
  </si>
  <si>
    <t>RV 5901</t>
  </si>
  <si>
    <t>PILOTO (CAPUCHON 2000/3000/6000 - 11 mm)</t>
  </si>
  <si>
    <t>RV 5902</t>
  </si>
  <si>
    <t>PILOTO (REDONDO CON FRESADO - 9  mm)</t>
  </si>
  <si>
    <t>RV 3121</t>
  </si>
  <si>
    <t>PILOTO (2000 - 3000 CAL)</t>
  </si>
  <si>
    <t>RV 4716</t>
  </si>
  <si>
    <t>CON CABLE 650 mm</t>
  </si>
  <si>
    <t>RV 3097</t>
  </si>
  <si>
    <t>PILOTO (5000 CAL ORIGINAL)</t>
  </si>
  <si>
    <t>RV 5906</t>
  </si>
  <si>
    <t>PILOTO (5000 CAL)</t>
  </si>
  <si>
    <t>RV 5698</t>
  </si>
  <si>
    <t>PILOTO (TB 2000 - 5000 CAL)</t>
  </si>
  <si>
    <t>LONGVIE</t>
  </si>
  <si>
    <t>RV 6570</t>
  </si>
  <si>
    <t>ANALIZADOR MONOGAS (SOPORTE TERMOCUPLA INCLINADO)</t>
  </si>
  <si>
    <t>LONGVIE ORBIS</t>
  </si>
  <si>
    <t>CON CABLE 600 mm</t>
  </si>
  <si>
    <t>RV 5696</t>
  </si>
  <si>
    <t>PILOTO (TB 2000 - 3000 CAL)</t>
  </si>
  <si>
    <t>SANSUR</t>
  </si>
  <si>
    <t>RV 6428</t>
  </si>
  <si>
    <t>PILOTO CON SOSTEN CALORAMA TB/TN L99</t>
  </si>
  <si>
    <t>ORBIS</t>
  </si>
  <si>
    <t>RV 6429</t>
  </si>
  <si>
    <t>PILOTO CALORAMA 414</t>
  </si>
  <si>
    <t>OR1570</t>
  </si>
  <si>
    <t>PILOTO 423/437/46316V</t>
  </si>
  <si>
    <t>ORBIS VOLCAN</t>
  </si>
  <si>
    <t>OR1574</t>
  </si>
  <si>
    <t>ANALIZADOR BIGAS 402/404 GE</t>
  </si>
  <si>
    <t>8x1 230 mm</t>
  </si>
  <si>
    <t>CON CABLE 640 mm</t>
  </si>
  <si>
    <t>OR1575</t>
  </si>
  <si>
    <t>ANALIZADOR BIGAS 402/404 GN</t>
  </si>
  <si>
    <t>OR1577</t>
  </si>
  <si>
    <t>ANALIZADOR BIGAS 42512V</t>
  </si>
  <si>
    <t>8x1 150 mm</t>
  </si>
  <si>
    <t>CON CABLE 410 mm</t>
  </si>
  <si>
    <t>OR1578</t>
  </si>
  <si>
    <t>ANALIZADOR BIGAS 42512V GN</t>
  </si>
  <si>
    <t>OR1580</t>
  </si>
  <si>
    <t>ANALIZADOR BIGAS 43512V GE</t>
  </si>
  <si>
    <t>8x1 340 mm</t>
  </si>
  <si>
    <t>CON CABLE</t>
  </si>
  <si>
    <t>OR1582</t>
  </si>
  <si>
    <t>ANALIZADOR BIGAS 43512V GN</t>
  </si>
  <si>
    <t>8x1 330 mm</t>
  </si>
  <si>
    <t>CON CABLE 500 mm</t>
  </si>
  <si>
    <t>RV 6549</t>
  </si>
  <si>
    <t>ORMAY   SORIANO</t>
  </si>
  <si>
    <t>CON CABLE 700 mm</t>
  </si>
  <si>
    <t>RV 6715</t>
  </si>
  <si>
    <t>PILOTO (2 SALIDAS DERECHO)</t>
  </si>
  <si>
    <t>STD/EITAR</t>
  </si>
  <si>
    <t>RV 6716</t>
  </si>
  <si>
    <t>PILOTO (2 SALIDAS IZQUIERDO)</t>
  </si>
  <si>
    <t>RV 6434</t>
  </si>
  <si>
    <t>PILOTO (3 SALIDAS DERECHO)</t>
  </si>
  <si>
    <t>NO (PARA SOPORTE FINO)</t>
  </si>
  <si>
    <t>RV 6435</t>
  </si>
  <si>
    <t>PILOTO (3 SALIDAS IZQUIERDO)</t>
  </si>
  <si>
    <t>RV 6436</t>
  </si>
  <si>
    <t>RV 6437</t>
  </si>
  <si>
    <t>RV 4729</t>
  </si>
  <si>
    <t>STD/ORBIS</t>
  </si>
  <si>
    <t>RV 3093</t>
  </si>
  <si>
    <t>RV 4730</t>
  </si>
  <si>
    <t>RV 3094</t>
  </si>
  <si>
    <t>RV 4731</t>
  </si>
  <si>
    <t>RV 3095</t>
  </si>
  <si>
    <t>OR1588</t>
  </si>
  <si>
    <t>PILOTO (3 SALIDAS IZQUIERDO) SIN SOPORTE GE</t>
  </si>
  <si>
    <t>OR1589</t>
  </si>
  <si>
    <t>PILOTO (3 SALIDAS IZQUIERDO) SIN SOPORTE GN</t>
  </si>
  <si>
    <t>RV 3098</t>
  </si>
  <si>
    <t>ANALIZADOR MONOGAS (CON SOPORTE)</t>
  </si>
  <si>
    <t>RV 3099</t>
  </si>
  <si>
    <t>ANALIZADOR MONOGAS (SIN SOPORTE)</t>
  </si>
  <si>
    <t>RV 6406</t>
  </si>
  <si>
    <t>STD/LEÑOS</t>
  </si>
  <si>
    <t>RV 3100</t>
  </si>
  <si>
    <t>CABLE SILICONADO</t>
  </si>
  <si>
    <t>POR METRO</t>
  </si>
  <si>
    <t>VIENEN POR METRO O EN ROLLO DE 50 MTS Y 100 MTS</t>
  </si>
  <si>
    <t>RV 3103</t>
  </si>
  <si>
    <t>0.70 ARMADO REDONDO - CABLE</t>
  </si>
  <si>
    <t>RV 3104</t>
  </si>
  <si>
    <t>0.70 ARMADO CHATO - CABLE</t>
  </si>
  <si>
    <t>RV 3105</t>
  </si>
  <si>
    <t>0.70 ARMADO REDONDO - REDONDO</t>
  </si>
  <si>
    <t>RV 6057</t>
  </si>
  <si>
    <t>0.70 ARMADO CHATO - CHATO</t>
  </si>
  <si>
    <t>RV 6058</t>
  </si>
  <si>
    <t>0.70 ARMADO MIXTO (REDONDO - CHATO)</t>
  </si>
  <si>
    <t>RV 5681</t>
  </si>
  <si>
    <t>0.70 ARMADO REDONDO - ORBIS</t>
  </si>
  <si>
    <t>RV 5682</t>
  </si>
  <si>
    <t>0.70 ARMADO ORBIS - CABLE</t>
  </si>
  <si>
    <t>RV 4202</t>
  </si>
  <si>
    <t>CAPUCHON SILICONADO</t>
  </si>
  <si>
    <t>CUBRE TERMINAL</t>
  </si>
  <si>
    <t>RV 4693</t>
  </si>
  <si>
    <t>SPAGHETTI SILICONADO</t>
  </si>
  <si>
    <t>RV 3101</t>
  </si>
  <si>
    <t>TERMINAL</t>
  </si>
  <si>
    <t>REDONDO</t>
  </si>
  <si>
    <t>RV 3102</t>
  </si>
  <si>
    <t>CHATO</t>
  </si>
  <si>
    <t>RV 5680</t>
  </si>
  <si>
    <t>Catenarias para Calefactores</t>
  </si>
  <si>
    <t>RV 6625</t>
  </si>
  <si>
    <t>1 ELEMENTO</t>
  </si>
  <si>
    <t>TERMOSTATO EITAR</t>
  </si>
  <si>
    <t>2 CABLES DE 19 Y 42 CM</t>
  </si>
  <si>
    <t>RV 6626</t>
  </si>
  <si>
    <t>AG</t>
  </si>
  <si>
    <t>2 CABLES DE 13 CM</t>
  </si>
  <si>
    <t>Electrodos - Bujias de Encendido para Calefactores</t>
  </si>
  <si>
    <t>RV 3185</t>
  </si>
  <si>
    <t>AURORA</t>
  </si>
  <si>
    <t>RV 3120</t>
  </si>
  <si>
    <t>COPPENS/FOGATA</t>
  </si>
  <si>
    <t>RV 4203</t>
  </si>
  <si>
    <t>E 82 ACTUAL CON SORPORTE</t>
  </si>
  <si>
    <t>RV 3088</t>
  </si>
  <si>
    <t xml:space="preserve">MODERNA </t>
  </si>
  <si>
    <t>RV 3086</t>
  </si>
  <si>
    <t xml:space="preserve">CON ROSCA E 100 </t>
  </si>
  <si>
    <t>RV 3077</t>
  </si>
  <si>
    <t>CORTA E 88</t>
  </si>
  <si>
    <t>RV 3078</t>
  </si>
  <si>
    <t>LARGA E 89</t>
  </si>
  <si>
    <t>RV 3091</t>
  </si>
  <si>
    <t>CON CABLE CHAPA DOBLADA</t>
  </si>
  <si>
    <t>RV 6433</t>
  </si>
  <si>
    <t>CON CABLE CHAPA PLANA</t>
  </si>
  <si>
    <t>RV 4484</t>
  </si>
  <si>
    <t>CON FICHA</t>
  </si>
  <si>
    <t>RV 3069</t>
  </si>
  <si>
    <t>ESKABE/SAIAR</t>
  </si>
  <si>
    <t>E 83</t>
  </si>
  <si>
    <t>RV 3186</t>
  </si>
  <si>
    <t>ESKABE/COPPENS</t>
  </si>
  <si>
    <t>E 99</t>
  </si>
  <si>
    <t>RV 3089</t>
  </si>
  <si>
    <t>MODERNA 2000 CAL</t>
  </si>
  <si>
    <t>RV 3071</t>
  </si>
  <si>
    <t>ESKABE/VOLCAN</t>
  </si>
  <si>
    <t>E 84 (PLATA)</t>
  </si>
  <si>
    <t>RV 3197</t>
  </si>
  <si>
    <t>MODERNA 5000 CAL</t>
  </si>
  <si>
    <t>RV 3198</t>
  </si>
  <si>
    <t>IMPOPAR</t>
  </si>
  <si>
    <t>CATALÍTICO MODELO ACTUAL 3000 CAL</t>
  </si>
  <si>
    <t>RV 3080</t>
  </si>
  <si>
    <t>CATALÍTICO E 93</t>
  </si>
  <si>
    <t>RV 3081</t>
  </si>
  <si>
    <t>TIRO BALANCEADO E 94</t>
  </si>
  <si>
    <t>RV 3187</t>
  </si>
  <si>
    <t>INELGA</t>
  </si>
  <si>
    <t>RV 3188</t>
  </si>
  <si>
    <t>RV 3076</t>
  </si>
  <si>
    <t>CALORAMA E 87</t>
  </si>
  <si>
    <t>RV 3092</t>
  </si>
  <si>
    <t>POLIDORO</t>
  </si>
  <si>
    <t>RV 3195</t>
  </si>
  <si>
    <r>
      <t xml:space="preserve">PARA PILOTO 3 SALIDAS </t>
    </r>
    <r>
      <rPr>
        <b/>
        <sz val="11"/>
        <color theme="1"/>
        <rFont val="Calibri"/>
        <family val="2"/>
      </rPr>
      <t>(AGUJERO CHICO)</t>
    </r>
  </si>
  <si>
    <t>RV 6746</t>
  </si>
  <si>
    <r>
      <t xml:space="preserve">PARA PILOTO 3 SALIDAS </t>
    </r>
    <r>
      <rPr>
        <b/>
        <sz val="11"/>
        <color theme="1"/>
        <rFont val="Calibri"/>
        <family val="2"/>
      </rPr>
      <t>(AGUJERO GRANDE CON CABLE)</t>
    </r>
  </si>
  <si>
    <t>RV 3348</t>
  </si>
  <si>
    <t>ORBIS PILOTO ANALIZADOR</t>
  </si>
  <si>
    <t>CUADRADO CON CABLE</t>
  </si>
  <si>
    <t>RV 3196</t>
  </si>
  <si>
    <t>PILOTO ANALIZADOR</t>
  </si>
  <si>
    <t>MONOLLAMA</t>
  </si>
  <si>
    <t>RV 3190</t>
  </si>
  <si>
    <t>SPAR</t>
  </si>
  <si>
    <t>E 98</t>
  </si>
  <si>
    <t>RV 3191</t>
  </si>
  <si>
    <t>SURREY</t>
  </si>
  <si>
    <t>RV 3068</t>
  </si>
  <si>
    <t>VOLCAN/RHEEM</t>
  </si>
  <si>
    <t>CALEFACTOR E 74</t>
  </si>
  <si>
    <t>RV 3192</t>
  </si>
  <si>
    <t>VOLCAN</t>
  </si>
  <si>
    <t>CHAPA DOBLADA</t>
  </si>
  <si>
    <t>RV 6446</t>
  </si>
  <si>
    <t>CHAPA PLANA</t>
  </si>
  <si>
    <t>RV 3193</t>
  </si>
  <si>
    <t>CON BUJE</t>
  </si>
  <si>
    <t>RV 3194</t>
  </si>
  <si>
    <t>Juntas para Calefactor</t>
  </si>
  <si>
    <t>RV 5822</t>
  </si>
  <si>
    <t>PAPEL CERAMICO</t>
  </si>
  <si>
    <t>ANCHO 61 CM - 1260° - ESPESOR 2  mm</t>
  </si>
  <si>
    <t>x METRO</t>
  </si>
  <si>
    <t>RV 5823</t>
  </si>
  <si>
    <t>ROLLO PAPEL CERAMICO</t>
  </si>
  <si>
    <t>x ROLLO (30 mts)</t>
  </si>
  <si>
    <t>RV 6903</t>
  </si>
  <si>
    <t>CORDON JUNTA CTZ</t>
  </si>
  <si>
    <t>SOGA RETORCIDA</t>
  </si>
  <si>
    <t>X METRO</t>
  </si>
  <si>
    <t>RV 101</t>
  </si>
  <si>
    <t>CLOVER</t>
  </si>
  <si>
    <t>CAMARA CUADRADA</t>
  </si>
  <si>
    <t>RV 102</t>
  </si>
  <si>
    <t>VISOR REDONDA</t>
  </si>
  <si>
    <t>RV 103</t>
  </si>
  <si>
    <t>PILOTO CTZ/ESKABE</t>
  </si>
  <si>
    <t>RV 164</t>
  </si>
  <si>
    <t>QUEMADOR EQUIPO DE 4000 CAL</t>
  </si>
  <si>
    <t>RV 235</t>
  </si>
  <si>
    <t>QUEMADOR TB 3000</t>
  </si>
  <si>
    <t>RV 179</t>
  </si>
  <si>
    <t>COCINA</t>
  </si>
  <si>
    <t>DOMEC PARA COCINA 55</t>
  </si>
  <si>
    <t>RV 215</t>
  </si>
  <si>
    <t>DOMEC PERFILINEA</t>
  </si>
  <si>
    <t>RV 216</t>
  </si>
  <si>
    <t>PIRÁMIDE  BRAZO ANAFE</t>
  </si>
  <si>
    <t>RV 1841</t>
  </si>
  <si>
    <t>COVENTRY</t>
  </si>
  <si>
    <t>VISOR = SANSUR</t>
  </si>
  <si>
    <t>RV 1831</t>
  </si>
  <si>
    <t>QUEMADOR = SANSUR</t>
  </si>
  <si>
    <t>RV 1871</t>
  </si>
  <si>
    <t>PILOTO TB = SANSUR</t>
  </si>
  <si>
    <t>RV 113</t>
  </si>
  <si>
    <t>E/TAPA ACC. A CAMARA Y LAT.CAMARA CONV 6000 CAL</t>
  </si>
  <si>
    <t>RV 1141</t>
  </si>
  <si>
    <t>E/CAMARA Y VISOR REDONDO CONV 6000 SV= EMEGE</t>
  </si>
  <si>
    <t>RV 115</t>
  </si>
  <si>
    <t>VISOR REDONDO GRANDE EQUIPO 019-TB-25</t>
  </si>
  <si>
    <t>RV 116</t>
  </si>
  <si>
    <t>PLACA CON CUELLO CONV.6000 CAL/H</t>
  </si>
  <si>
    <t>RV 117</t>
  </si>
  <si>
    <t>PLACA CON CUELLOS CONV.2500 CAL/H SL</t>
  </si>
  <si>
    <t>RV 118</t>
  </si>
  <si>
    <t>PLACA SOPORTE QUEMAD.CONV. 2500 CAL/H SL</t>
  </si>
  <si>
    <t>RV 119</t>
  </si>
  <si>
    <t>PLACA SOPORTE QUEMADOR CONV.1700 CAL/H</t>
  </si>
  <si>
    <t>RV 1461</t>
  </si>
  <si>
    <t>VISOR RECTANGULAR  =VOLCAN=MARTIRI=PATNE</t>
  </si>
  <si>
    <t>RV 149</t>
  </si>
  <si>
    <t>PARA PLACA CON CUELLOS CONVEC. 4000 CAL</t>
  </si>
  <si>
    <t>RV 158</t>
  </si>
  <si>
    <t>VISOR RECTANGULAR DE 210 C 80  mm</t>
  </si>
  <si>
    <t>RV 185</t>
  </si>
  <si>
    <t>VISOR DIAMERTRO 46 x 33  mm</t>
  </si>
  <si>
    <t>RV 2171</t>
  </si>
  <si>
    <t>VISOR CIEGO</t>
  </si>
  <si>
    <t>RV 6918</t>
  </si>
  <si>
    <t>ENTREVIDRIO</t>
  </si>
  <si>
    <t>RV 1031</t>
  </si>
  <si>
    <t>SOPORTE PILOTO ESKABE/CLOVER</t>
  </si>
  <si>
    <t>RV 104</t>
  </si>
  <si>
    <t>VISOR</t>
  </si>
  <si>
    <t>RV 105</t>
  </si>
  <si>
    <t>SOPORTE QUEMADOR</t>
  </si>
  <si>
    <t>RV 106</t>
  </si>
  <si>
    <t>CAJA TB 105 X 80  mm</t>
  </si>
  <si>
    <t>RV 160</t>
  </si>
  <si>
    <t>SOPORTE QUEMADOR EQUIPO COMPAC</t>
  </si>
  <si>
    <t>RV 170</t>
  </si>
  <si>
    <t>CAJA TB DIAMETRO 120 x 96  mm EN PAPEL DE CERÁMICA</t>
  </si>
  <si>
    <t>RV 177</t>
  </si>
  <si>
    <t>ENTRE VIDRIO VISOR PAPEL DE CERAMICA</t>
  </si>
  <si>
    <t>RV 180</t>
  </si>
  <si>
    <t>CAJA TB DE  140 x 107  mm</t>
  </si>
  <si>
    <t>RV 181</t>
  </si>
  <si>
    <t>CAJA TB DE  120 x 100  mm</t>
  </si>
  <si>
    <t>RV 182</t>
  </si>
  <si>
    <t>CAJA TB DE  104 x 84  mm</t>
  </si>
  <si>
    <t>RV 189</t>
  </si>
  <si>
    <t>DIXELL</t>
  </si>
  <si>
    <t>RV 190</t>
  </si>
  <si>
    <t>PILOTO</t>
  </si>
  <si>
    <t>RV 136</t>
  </si>
  <si>
    <t>DURANDO</t>
  </si>
  <si>
    <t>RV 137</t>
  </si>
  <si>
    <t>RV 1142</t>
  </si>
  <si>
    <t>VISOR REDONDO COPPENS</t>
  </si>
  <si>
    <t>RV 1301</t>
  </si>
  <si>
    <t>VISOR EXT.CUADRADA =AL DE SALMO</t>
  </si>
  <si>
    <t>RV 1591</t>
  </si>
  <si>
    <t>VISOR RECTANGULAR =UNIVERSAL</t>
  </si>
  <si>
    <t>RV 192</t>
  </si>
  <si>
    <t>TAPA FRENTE 2130  (2 PIEZAS)</t>
  </si>
  <si>
    <t>RV 193</t>
  </si>
  <si>
    <t>TAPA FRENTE 2119  (2 PIEZAS)</t>
  </si>
  <si>
    <t>RV 204</t>
  </si>
  <si>
    <t>CAMARA SG 2130-35-55  2 x EQUIPO</t>
  </si>
  <si>
    <t>RV 205</t>
  </si>
  <si>
    <t>CAMARA EA 2130-35</t>
  </si>
  <si>
    <t>RV 206</t>
  </si>
  <si>
    <t>CAMARA SG 2119-20</t>
  </si>
  <si>
    <t>RV 207</t>
  </si>
  <si>
    <t>CAMARA EA 2119-20  2 x EQUIPO</t>
  </si>
  <si>
    <t>RV 212</t>
  </si>
  <si>
    <t>CAMARA SG 2105 SL</t>
  </si>
  <si>
    <t>RV 218</t>
  </si>
  <si>
    <t>PILOTO SIT  9716 TF</t>
  </si>
  <si>
    <t>RV 230</t>
  </si>
  <si>
    <t>PILOTO INTEGRAL</t>
  </si>
  <si>
    <t>RV 232</t>
  </si>
  <si>
    <t>TAPA PILOTO</t>
  </si>
  <si>
    <t>RV 245</t>
  </si>
  <si>
    <t>PANEL 3130/3150</t>
  </si>
  <si>
    <t>RV 246</t>
  </si>
  <si>
    <t>PANEL 3180/2155</t>
  </si>
  <si>
    <t>RV 247</t>
  </si>
  <si>
    <t>DESCARGA LOZA 37 x 19</t>
  </si>
  <si>
    <t>RV 168</t>
  </si>
  <si>
    <t>ESCORIAL</t>
  </si>
  <si>
    <t>RV 1032</t>
  </si>
  <si>
    <t>SOPORTE PILOTO CTZ/CLOVER</t>
  </si>
  <si>
    <t>RV 122</t>
  </si>
  <si>
    <t>VISOR RECTANGULAR EQUIPO ORO AZUL Y NUEVO ESKABE</t>
  </si>
  <si>
    <t>RV 123</t>
  </si>
  <si>
    <t>TAPA ENCENDIDO A-903/B-906</t>
  </si>
  <si>
    <t>RV 124</t>
  </si>
  <si>
    <t>VISOR CHICA A-903/B-906</t>
  </si>
  <si>
    <t>RV 125</t>
  </si>
  <si>
    <t>TAPA QUEMADOR A-903/B-906/C-002</t>
  </si>
  <si>
    <t>RV 151</t>
  </si>
  <si>
    <t>TAPA DE ENCENDIDO (MODELO VIEJO)</t>
  </si>
  <si>
    <t>RV 161</t>
  </si>
  <si>
    <t>EXTRACTOR GASES TURBOGENERADOR</t>
  </si>
  <si>
    <t>RV 163</t>
  </si>
  <si>
    <t>TERMOSTATO TURBOGENERADOR VEBE</t>
  </si>
  <si>
    <t>RV 165</t>
  </si>
  <si>
    <t>TERMOSTATO TURBOGENERADOR 14/30/50</t>
  </si>
  <si>
    <t>RV 173</t>
  </si>
  <si>
    <t>VISOR TERMOTANQUE R-800</t>
  </si>
  <si>
    <t>RV 178</t>
  </si>
  <si>
    <t>PILOTO TB  2.0-3.0</t>
  </si>
  <si>
    <t>RV 155</t>
  </si>
  <si>
    <t>FOGATA</t>
  </si>
  <si>
    <t>VISOR EN PAPEL DE CERÁMICA</t>
  </si>
  <si>
    <t>RV 156</t>
  </si>
  <si>
    <t>TAPA QUEMADOR EN PAPEL DE CERÁMICA</t>
  </si>
  <si>
    <t>RV 194</t>
  </si>
  <si>
    <t>GLAMA</t>
  </si>
  <si>
    <t>RV 195</t>
  </si>
  <si>
    <t>QUEMADOR</t>
  </si>
  <si>
    <t>RV 196</t>
  </si>
  <si>
    <t>TAPA QUEMADOR 2500  (2 PIEZAS)</t>
  </si>
  <si>
    <t>RV 197</t>
  </si>
  <si>
    <t>TAPA QUEMADOR 4000  (2 PIEZAS)</t>
  </si>
  <si>
    <t>RV 198</t>
  </si>
  <si>
    <t>TAPA QUEMADOR 6000  (2 PIEZAS)</t>
  </si>
  <si>
    <t>RV 1201</t>
  </si>
  <si>
    <t>INPOPAR</t>
  </si>
  <si>
    <t>MARCO VISOR EQUIPO 2000/3000/5000 SURREY</t>
  </si>
  <si>
    <t>RV 141</t>
  </si>
  <si>
    <t>CAJA DE AIRE EQUIPO 4000/6000</t>
  </si>
  <si>
    <t>RV 142</t>
  </si>
  <si>
    <t>VISOR FRONTAL 4000/6000 CUADRADA EQUIPO VIEJO</t>
  </si>
  <si>
    <t>RV 143</t>
  </si>
  <si>
    <t>SOPORTE MANDOS EITAR</t>
  </si>
  <si>
    <t>RV 144</t>
  </si>
  <si>
    <t>TAPA QUEMADOR 6000 CAL (VIEJO)</t>
  </si>
  <si>
    <t>RV 147</t>
  </si>
  <si>
    <t>TAPA PILOTO EQUIPO PESADO (CASITA)</t>
  </si>
  <si>
    <t>RV 148</t>
  </si>
  <si>
    <t>TAPA QUEMADOR PESADO</t>
  </si>
  <si>
    <t>RV 154</t>
  </si>
  <si>
    <t>SOPORTE QUEMADOR EQUIPO 9230/50E/P/CERÁM</t>
  </si>
  <si>
    <t>RV 157</t>
  </si>
  <si>
    <t>TAPA DE QUEMADOR FRONTAL (VIEJO)</t>
  </si>
  <si>
    <t>RV 1671</t>
  </si>
  <si>
    <t>SUB.CONJUNTO PILOTO 30/50 GN-GE PB-6500 = SURREY</t>
  </si>
  <si>
    <t>RV 1661</t>
  </si>
  <si>
    <t>QUEMADOR TB GN  =SURREY</t>
  </si>
  <si>
    <t>RV 176</t>
  </si>
  <si>
    <t>VISOR DE ALUMINIO (VIEJO)</t>
  </si>
  <si>
    <t>RV 1691</t>
  </si>
  <si>
    <t>QUEMADOR TB 2,0  =SURREY</t>
  </si>
  <si>
    <t>RV 186</t>
  </si>
  <si>
    <t>MARCO VISOR PB6500 PESADO</t>
  </si>
  <si>
    <t>RV 2172</t>
  </si>
  <si>
    <t>TB 2000 DIAMETRO 71 x 51  mm =COPPENS</t>
  </si>
  <si>
    <t>RV 229</t>
  </si>
  <si>
    <t>VISOR EQUIPO VIEJO</t>
  </si>
  <si>
    <t>RV 234</t>
  </si>
  <si>
    <t>TB 2000 DIAMETRO 94 x 74  mm</t>
  </si>
  <si>
    <t>RV 237</t>
  </si>
  <si>
    <t>ENTRE CAMARA TB 2000 DIAMETRO 98 x 78  mm</t>
  </si>
  <si>
    <t>RV 239</t>
  </si>
  <si>
    <t>SUBCONJUNTO PILOTO TN/G&amp;G 3000/5000</t>
  </si>
  <si>
    <t>RV 233</t>
  </si>
  <si>
    <t>TB 3000/5000 DIAMETRO  92 x 71  mm</t>
  </si>
  <si>
    <t>RV 6623</t>
  </si>
  <si>
    <t>MIRILLA</t>
  </si>
  <si>
    <t>RV 1381</t>
  </si>
  <si>
    <t>MA-HE</t>
  </si>
  <si>
    <t>SOPORTE QUEMADOR GRANDE =OR-MAY  (2 PIEZAS)</t>
  </si>
  <si>
    <t>RV 1391</t>
  </si>
  <si>
    <t>SOPORTE QUEMADOR CHICO =OR-MAY  (2 PIEZAS)</t>
  </si>
  <si>
    <t>RV 1401</t>
  </si>
  <si>
    <t>VISOR = OR-MAY</t>
  </si>
  <si>
    <t>RV 1462</t>
  </si>
  <si>
    <t>MARTIRI</t>
  </si>
  <si>
    <t>VISOR RECTANGULAR  =VOLCAN=COPPENS</t>
  </si>
  <si>
    <t>RV 191</t>
  </si>
  <si>
    <t>QUEMADOR 2 PIEZAS</t>
  </si>
  <si>
    <t>OR1531</t>
  </si>
  <si>
    <t>SOSTEN QUEMADOR 14,5 X 7,5</t>
  </si>
  <si>
    <t>RV 175</t>
  </si>
  <si>
    <t>VISOR RECTANGULAR</t>
  </si>
  <si>
    <t>RV 200</t>
  </si>
  <si>
    <t>RV 202</t>
  </si>
  <si>
    <t>TAPA DESAGOTE</t>
  </si>
  <si>
    <t>RV 203</t>
  </si>
  <si>
    <t>VISOR CHICO EN 5  mm</t>
  </si>
  <si>
    <t>RV 248</t>
  </si>
  <si>
    <t>PILOTO CIEGA</t>
  </si>
  <si>
    <t>RV 1382</t>
  </si>
  <si>
    <t>OR-MAY</t>
  </si>
  <si>
    <t>SOPORTE QUEMADOR GRANDE  =MA-HE  (2 PIEZAS)</t>
  </si>
  <si>
    <t>RV 1392</t>
  </si>
  <si>
    <t>SOPORTE QUEMADOR CHICO  =MA-HE  (2 PIEZAS)</t>
  </si>
  <si>
    <t>RV 1402</t>
  </si>
  <si>
    <t>VISOR =MA-HE</t>
  </si>
  <si>
    <t>RV 213</t>
  </si>
  <si>
    <t>RV 214</t>
  </si>
  <si>
    <t>TAPA QUEMADOR</t>
  </si>
  <si>
    <t>RV 1463</t>
  </si>
  <si>
    <t>PARTNER</t>
  </si>
  <si>
    <t>VISOR RECTANGULAR =COPPENS=MARTIRI=VOLCAN</t>
  </si>
  <si>
    <t>RV 132</t>
  </si>
  <si>
    <t>SALMO</t>
  </si>
  <si>
    <t>TAPA QUEMADOR SL2500</t>
  </si>
  <si>
    <t>RV 133</t>
  </si>
  <si>
    <t>TAPA QUEMADOR SL1500</t>
  </si>
  <si>
    <t>RV 1832</t>
  </si>
  <si>
    <t>RV 1842</t>
  </si>
  <si>
    <t>RV 1872</t>
  </si>
  <si>
    <t>PILOTO TB</t>
  </si>
  <si>
    <t>RV 1202</t>
  </si>
  <si>
    <t>SIMPLEX</t>
  </si>
  <si>
    <t>MARCO VISOR EQUIPO 2000/3000/5000 SURREY/INPOPAR</t>
  </si>
  <si>
    <t>RV 1672</t>
  </si>
  <si>
    <t>SUB.CONJUNTO PILOTO 30/50 GN-GE PB-6500 =SURREY</t>
  </si>
  <si>
    <t>RV 1692</t>
  </si>
  <si>
    <t>QUEMADOR TB 2.0 =SURREY=INPOPAR</t>
  </si>
  <si>
    <t>RV 107</t>
  </si>
  <si>
    <t>VISOR CALEFACTOR</t>
  </si>
  <si>
    <t>RV 108</t>
  </si>
  <si>
    <t>QUEMADOR NV/MX 2500/5000</t>
  </si>
  <si>
    <t>RV 109</t>
  </si>
  <si>
    <t>TAPON DRENAJE</t>
  </si>
  <si>
    <t>RV 110</t>
  </si>
  <si>
    <t>RV 111</t>
  </si>
  <si>
    <t>PLACA QUEMADOR CAL 5356</t>
  </si>
  <si>
    <t>RV 112</t>
  </si>
  <si>
    <t>QUEMADOR INFRARROJO</t>
  </si>
  <si>
    <t>RV 1203</t>
  </si>
  <si>
    <t>MARCO VISOR EQUIPO 2000/3000/5000 INPOPAR</t>
  </si>
  <si>
    <t>RV 1662</t>
  </si>
  <si>
    <t>QUEMADOR TB GN  =INPOPAR</t>
  </si>
  <si>
    <t>RV 1673</t>
  </si>
  <si>
    <t>SUB.CONJUNTO PILOTO 30/50 GN-GE PB-6500 =INPOPAR</t>
  </si>
  <si>
    <t>RV 1693</t>
  </si>
  <si>
    <t>QUEMADOR TB 2.0 =INPOPAR</t>
  </si>
  <si>
    <t>RV 1302</t>
  </si>
  <si>
    <t>TREZZO</t>
  </si>
  <si>
    <t>VISOR EXT.CUADRADA =AL DE EMEGE=TREZZO=GINSA</t>
  </si>
  <si>
    <t>RV 150</t>
  </si>
  <si>
    <t>VISOR REDONDA 60 X 45 x 1,5  mm  =TREZZO=GINSA</t>
  </si>
  <si>
    <t>RV 231</t>
  </si>
  <si>
    <t>MECHERO</t>
  </si>
  <si>
    <t>RV 135</t>
  </si>
  <si>
    <t>UNIVERSAL</t>
  </si>
  <si>
    <t>SOPORTE QUEMADOR EQUIPO MK 3000-4000</t>
  </si>
  <si>
    <t>RV 1592</t>
  </si>
  <si>
    <t>VISOR RECTANGULAR EQUIPO MK4000 -3000 =EMEGE</t>
  </si>
  <si>
    <t>RV 199</t>
  </si>
  <si>
    <t>RV 1464</t>
  </si>
  <si>
    <t>VISOR RECTANGULAR  =COPPENS=MARTIRI=PARTNE</t>
  </si>
  <si>
    <t>RV 201</t>
  </si>
  <si>
    <t>TAPA DESAGOTE VOLCAN CHILE</t>
  </si>
  <si>
    <t>OR1530</t>
  </si>
  <si>
    <t xml:space="preserve">SOPORTE QUEMADOR </t>
  </si>
  <si>
    <t>OR1532</t>
  </si>
  <si>
    <t>TAPA RADIADOR</t>
  </si>
  <si>
    <t>Marco Visor para Calefactor</t>
  </si>
  <si>
    <t>RV 4206</t>
  </si>
  <si>
    <t>ALUMINIO</t>
  </si>
  <si>
    <t>RV 4231</t>
  </si>
  <si>
    <t>CHAPA</t>
  </si>
  <si>
    <t>RV 4204</t>
  </si>
  <si>
    <t>RV 5904</t>
  </si>
  <si>
    <t>MINICONVEX 25 x 73,5  mm</t>
  </si>
  <si>
    <t>RV 4230</t>
  </si>
  <si>
    <t>FOCO</t>
  </si>
  <si>
    <t>RV 5665</t>
  </si>
  <si>
    <t>CHAPA 35 x 35  mm</t>
  </si>
  <si>
    <t>RV 4205</t>
  </si>
  <si>
    <t>CORREDIZA</t>
  </si>
  <si>
    <t>RESORTE VENTANA CALORAMA: OR1620</t>
  </si>
  <si>
    <t>OR1539</t>
  </si>
  <si>
    <t>RV 6919</t>
  </si>
  <si>
    <t>SANSUR/PEABODY</t>
  </si>
  <si>
    <t>RV 6915</t>
  </si>
  <si>
    <t>UNIVERSAL/CABOSH</t>
  </si>
  <si>
    <t>RV 6914</t>
  </si>
  <si>
    <t>BOTON BLANCO</t>
  </si>
  <si>
    <t>RV 3049</t>
  </si>
  <si>
    <t>EP 11 - CON CABLE 25 cm</t>
  </si>
  <si>
    <t>SIRVE PARA: SIMPLEX - LONGVIE</t>
  </si>
  <si>
    <t>RV 3050</t>
  </si>
  <si>
    <t>EP 12 - BOTON LARGO BLANCO Y NEGRO</t>
  </si>
  <si>
    <t>DOMEC</t>
  </si>
  <si>
    <t>RV 3051</t>
  </si>
  <si>
    <t>EP 31</t>
  </si>
  <si>
    <t>ECOTERMO</t>
  </si>
  <si>
    <t>SIRVE PARA: MAHE</t>
  </si>
  <si>
    <t>RV 3174</t>
  </si>
  <si>
    <t>EP 32 - BOTON LARGO NEGRO</t>
  </si>
  <si>
    <t>SIRVE PARA: VOLCAN - ESKABE - EMEGE - UNIVERSAL - VESUBIO - LONGVIE - ECOMAX - IMPOPAR - COSQUIN - MAHE - TORPEDO - ECOTERMO - PEISA - GLAMA - MTH</t>
  </si>
  <si>
    <t>RV 3139</t>
  </si>
  <si>
    <t>EURO CON TERMINAL MASA</t>
  </si>
  <si>
    <t>SIRVE PARA: VESUVIO</t>
  </si>
  <si>
    <t>RV 3054</t>
  </si>
  <si>
    <t>EP 85 - ROTATIVO PERILLA</t>
  </si>
  <si>
    <t>SIRVE PARA: PATAGONIA - IMPOPAR</t>
  </si>
  <si>
    <t>RV 5749</t>
  </si>
  <si>
    <t>EP 85 - ROTATIVO VARILLA</t>
  </si>
  <si>
    <t>RV 3173</t>
  </si>
  <si>
    <t>EP 12 - BOTON CORTO</t>
  </si>
  <si>
    <t>SIRVE PARA: MARTIRI - COSQUIN - FOGATA - TIVOLI - GLAMA - TROMEN - LA MAGICA - TURENA - MINICOVEX - CALDEN - DIXELL - DAUCO - MAHE</t>
  </si>
  <si>
    <t>RV 3175</t>
  </si>
  <si>
    <t>EP 31 - CON AGUJERO</t>
  </si>
  <si>
    <t>RV 3055</t>
  </si>
  <si>
    <t>PR 02 - SIN OREJAS</t>
  </si>
  <si>
    <t>RHEEM</t>
  </si>
  <si>
    <t>RV 3053</t>
  </si>
  <si>
    <t>ESTRELLITA</t>
  </si>
  <si>
    <t>EP 32</t>
  </si>
  <si>
    <t>SIRVE PARA: ECOTERMO - ESKABE - CTZ - LONGVIE - EMEGE - TORPEDO - VOLCAN - ITALQUARTZ - DURANDO - PARTNER - IMPOPAR - VESUBIO SIRENA</t>
  </si>
  <si>
    <t>RV 5903</t>
  </si>
  <si>
    <t>EP 32 CALIDAD SUPERIOR</t>
  </si>
  <si>
    <t>RV 3345</t>
  </si>
  <si>
    <t>EP 75 - CON AGUJERO</t>
  </si>
  <si>
    <t>SIRVE PARA: ESKABE</t>
  </si>
  <si>
    <t>RV 4742</t>
  </si>
  <si>
    <t>EP 75 - CON MASA</t>
  </si>
  <si>
    <t>SIRVE PARA: LONGVIE - ORBIS - VOLCAN - EMEGE - TROMEN - PEABODY - SANSUR - TORPEDO - VESUBIO - SIRENA - ORMAY</t>
  </si>
  <si>
    <t>RV 6563</t>
  </si>
  <si>
    <t>SOPORTE LATERAL</t>
  </si>
  <si>
    <t>RV 6564</t>
  </si>
  <si>
    <t>SOPORTE LATERAL CON CABLE</t>
  </si>
  <si>
    <t>RV 3163</t>
  </si>
  <si>
    <t>EP 11 - CALORAMA L/99 TERMINAL REDONDO GRANDE</t>
  </si>
  <si>
    <t>RV 5938</t>
  </si>
  <si>
    <t>EP 11 - CALORAMA L/99 TERMINAL CHATO</t>
  </si>
  <si>
    <t>RV 3176</t>
  </si>
  <si>
    <t>ORBIS/VOLCAN</t>
  </si>
  <si>
    <t>EP 32 - CON TERMINAL PARA MASA</t>
  </si>
  <si>
    <t>SIRVE PARA: LONGVIE</t>
  </si>
  <si>
    <t>RV 3178</t>
  </si>
  <si>
    <t>EP 11 - CON CABLE 730  mm</t>
  </si>
  <si>
    <t>SIRVE PARA: COVENTRY - LUXMAN - DIPLOMATIC</t>
  </si>
  <si>
    <t>RV 5658</t>
  </si>
  <si>
    <t>SIRENA</t>
  </si>
  <si>
    <t>EP- 73  BOTON PERFORADO SIN TUERCA</t>
  </si>
  <si>
    <t>VESUBIO</t>
  </si>
  <si>
    <t>RV 3052</t>
  </si>
  <si>
    <t>EP 31 - LINEA BLANCA CON CABLE</t>
  </si>
  <si>
    <t>Portapilas para Calefactor</t>
  </si>
  <si>
    <t>RV 6620</t>
  </si>
  <si>
    <t>LONGVIE/ESKABE</t>
  </si>
  <si>
    <t>OR1595</t>
  </si>
  <si>
    <t>Quemadores para Calefactor</t>
  </si>
  <si>
    <t>RV 6890</t>
  </si>
  <si>
    <t>2500 CAL FUNDICION</t>
  </si>
  <si>
    <t>RV 6891</t>
  </si>
  <si>
    <t>4000 CAL FUNDICION</t>
  </si>
  <si>
    <t>RV 6892</t>
  </si>
  <si>
    <t>6000 CAL FUNDICION</t>
  </si>
  <si>
    <t>RV 6893</t>
  </si>
  <si>
    <t>9000 CAL FUNDICION</t>
  </si>
  <si>
    <t>RV 6194</t>
  </si>
  <si>
    <t xml:space="preserve"> T/B 2500 CAL CLIMATRONIC/PELTRE</t>
  </si>
  <si>
    <t>RV 6195</t>
  </si>
  <si>
    <t>T/B 4000 CAL CLIMATRONIC/PELTRE</t>
  </si>
  <si>
    <t>RV 6196</t>
  </si>
  <si>
    <t>T/B 6000 CAL CLIMATRONIC/PELTRE</t>
  </si>
  <si>
    <t>RV 6197</t>
  </si>
  <si>
    <t>MINI 3000 CAL CLIMATRONIC/PELTRE</t>
  </si>
  <si>
    <t>RV 6198</t>
  </si>
  <si>
    <t>MINI 5000 CAL CLIMATRONIC/PELTRE</t>
  </si>
  <si>
    <t>RV 6759</t>
  </si>
  <si>
    <t>SIN SALIDA 3000 CAL CLIMATRONIC/PELTRE</t>
  </si>
  <si>
    <t>RV 6760</t>
  </si>
  <si>
    <t>SIN SALIDA 5000 CAL CLIMATRONIC/PELTRE</t>
  </si>
  <si>
    <t>RV 6169</t>
  </si>
  <si>
    <t>EURO/PATAGONIA T/B 2120/9020 2000 CAL 102 MM</t>
  </si>
  <si>
    <t>RV 6170</t>
  </si>
  <si>
    <t>EURO T/B 2130 3000 CAL 256 MM</t>
  </si>
  <si>
    <t>RV 6171</t>
  </si>
  <si>
    <t>EMEGE T/B 9050 331 MM</t>
  </si>
  <si>
    <t>RV 6172</t>
  </si>
  <si>
    <t>EURO/PATAGONIA 3130/9130 3000 CAL  180 MM</t>
  </si>
  <si>
    <t>RV 6761</t>
  </si>
  <si>
    <t>EURO/PATAGONIA 3150/9150 5000 CAL 260 MM</t>
  </si>
  <si>
    <t>RV 6173</t>
  </si>
  <si>
    <t>EURO/PATAGONIA 2135/9030/9035 3000/3500 CAL  370 MM</t>
  </si>
  <si>
    <t>RV 6174</t>
  </si>
  <si>
    <t>EURO/PATAGONIA 2155/9055 5500 CAL 313 MM</t>
  </si>
  <si>
    <t>RV 6801</t>
  </si>
  <si>
    <t>EURO/PATAGONIA 3180/9180 8000 CAL 480 MM</t>
  </si>
  <si>
    <t>RV 6175</t>
  </si>
  <si>
    <t xml:space="preserve"> MINI SIN SOPORTE 20 CM</t>
  </si>
  <si>
    <t>RV 6176</t>
  </si>
  <si>
    <t>SOPORTE PILOTO DESPLAZADO 3000 CAL 29 CM</t>
  </si>
  <si>
    <t>RV 6177</t>
  </si>
  <si>
    <t>SOPORTE PILOTO CENTRAL 3000 CAL 29 CM</t>
  </si>
  <si>
    <t>RV 6178</t>
  </si>
  <si>
    <t>MINI SOPORTE PILOTO DESPLAZADO 5000 CAL 51 CM</t>
  </si>
  <si>
    <t>RV 6179</t>
  </si>
  <si>
    <t>SOPORTE PILOTO DESPLAZADO 5000 CAL 51 CM</t>
  </si>
  <si>
    <t>RV 6180</t>
  </si>
  <si>
    <t>MINI SOPORTE PILOTO DESPLAZADO 8.0 20 CM</t>
  </si>
  <si>
    <t>RV 6181</t>
  </si>
  <si>
    <t>EB 2500 CAL</t>
  </si>
  <si>
    <t>RV 6183</t>
  </si>
  <si>
    <t>EB 3000 CAL</t>
  </si>
  <si>
    <t>RV 6185</t>
  </si>
  <si>
    <t>EB 5000 CAL</t>
  </si>
  <si>
    <t>OR1599</t>
  </si>
  <si>
    <t>CHICO ORBIS SV 402</t>
  </si>
  <si>
    <t>QUEMADOR TUBULAR ESTUFA CHI ORBIS SV 402</t>
  </si>
  <si>
    <t>OR1600</t>
  </si>
  <si>
    <t>CHICO ORBIS TB 411/412 21,5 CM</t>
  </si>
  <si>
    <t>QUEMADOR TUBULAR ESTUFA CHI ORBIS TB 411/412</t>
  </si>
  <si>
    <t>OR1605</t>
  </si>
  <si>
    <t>MEDIANO ORBIS SV 404 31 CM</t>
  </si>
  <si>
    <t>QUEMADOR TUBULAR ESTUFA MED ORBIS SV 404</t>
  </si>
  <si>
    <t>OR1606</t>
  </si>
  <si>
    <t>MEDIANO ORBIS TB/TN 413/414/424 31 CM</t>
  </si>
  <si>
    <t>QUEMADOR TUBULAR ESTUFA MED ORBIS TB/TN 413/414/424</t>
  </si>
  <si>
    <t>OR1603</t>
  </si>
  <si>
    <t>GRANDE ORBIS TB/TN 416 53,5 CM</t>
  </si>
  <si>
    <t>QUEMADOR TUBULAR ESTUFA GDE ORBIS TB/TN 416</t>
  </si>
  <si>
    <t>OR1596</t>
  </si>
  <si>
    <t>CALEFON/ESTUFA VOLCAN TB</t>
  </si>
  <si>
    <t>OR1601</t>
  </si>
  <si>
    <t>CHICO VOLCAN SV 42512V 20,5 CM</t>
  </si>
  <si>
    <t>QUEMADOR TUBULAR ESTUFA CHI VOLCAN SV 42512V</t>
  </si>
  <si>
    <t>OR1602</t>
  </si>
  <si>
    <t>CHICO VOLCAN TB 42316V 19 CM</t>
  </si>
  <si>
    <t>QUEMADOR TUBULAR ESTUFA CHI VOLCAN TB 42316V</t>
  </si>
  <si>
    <t>OR1607</t>
  </si>
  <si>
    <t>MEDIANO VOLCAN SV 43512V 31 CM</t>
  </si>
  <si>
    <t>QUEMADOR TUBULAR ESTUFA MED VOLCAN SV 43512V</t>
  </si>
  <si>
    <t>OR1608</t>
  </si>
  <si>
    <t>MEDIANO VOLCAN TB 43716V 33 CM</t>
  </si>
  <si>
    <t>QUEMADOR TUBULAR ESTUFA MED VOLCAN TB 43716V</t>
  </si>
  <si>
    <t>OR1609</t>
  </si>
  <si>
    <t>MEDIANO VOLCAN TN 43612V 31 CM</t>
  </si>
  <si>
    <t>QUEMADOR TUBULAR ESTUFA MED VOLCAN TN 43612V</t>
  </si>
  <si>
    <t>OR1604</t>
  </si>
  <si>
    <t>GRANDE VOLCAN TB 46316V 52 CM</t>
  </si>
  <si>
    <t>QUEMADOR TUBULAR ESTUFA GDE VOLCAN TB 46316V</t>
  </si>
  <si>
    <t>RV 4751</t>
  </si>
  <si>
    <t>RT 10 (TERMINAL DORADO)</t>
  </si>
  <si>
    <t>EMEGE/IMPOPAR</t>
  </si>
  <si>
    <t>1/4 MACHO</t>
  </si>
  <si>
    <t>1/4 HEMBRA</t>
  </si>
  <si>
    <t>Estabilizador de aluminio de pequeñas dimensiones especial para estufas y aplicaciones de hasta 7000 Kcal./h. Puede montarse directamente sobre la válvula de seguridad del artefacto.</t>
  </si>
  <si>
    <t>RV 4752</t>
  </si>
  <si>
    <t>RT 11 (TERMINAL PLATEADO)</t>
  </si>
  <si>
    <t>RV 6520</t>
  </si>
  <si>
    <t>RT 31</t>
  </si>
  <si>
    <t>ORBIS/LONGVIE</t>
  </si>
  <si>
    <t>RV 6781</t>
  </si>
  <si>
    <t>CON VASTAGO</t>
  </si>
  <si>
    <t>LONGVIE/UNIVERSAL</t>
  </si>
  <si>
    <t>Tablero para Calefactor Completos (Aro + Base + Perilla + Pulsador)</t>
  </si>
  <si>
    <t>RV 6113</t>
  </si>
  <si>
    <t>CLIMATRONIC CON AROMATIZADOR + ARO + PERILLA</t>
  </si>
  <si>
    <t>RV 6114</t>
  </si>
  <si>
    <t>EURO CHICO EURO</t>
  </si>
  <si>
    <t>RV 6115</t>
  </si>
  <si>
    <t>EURO GRANDE EURO</t>
  </si>
  <si>
    <t>RV 6752</t>
  </si>
  <si>
    <t>PATAGONIA</t>
  </si>
  <si>
    <t>RV 6117</t>
  </si>
  <si>
    <t>MINICONVEX BLANCO</t>
  </si>
  <si>
    <t>RV 6116</t>
  </si>
  <si>
    <t>MINICONVEX GRIS</t>
  </si>
  <si>
    <t>RV 6119</t>
  </si>
  <si>
    <t>TITANIUM CON AROMATIZADOR (CERR-PIL-TERMO-SLEEP)</t>
  </si>
  <si>
    <t>RV 6120</t>
  </si>
  <si>
    <t>TITANIUM CON AROMATIZADOR (CERR-PIL-TERMO)</t>
  </si>
  <si>
    <t>RV 6121</t>
  </si>
  <si>
    <t>TITANIUM CON AROMATIZADOR (CERR-PIL-MAX-MIN)</t>
  </si>
  <si>
    <t>RV 6122</t>
  </si>
  <si>
    <t>MINICONVEX CON AROMATIZADOR BLANCO (MOD NUEVO)</t>
  </si>
  <si>
    <t>RV 6118</t>
  </si>
  <si>
    <t>MINICONVEX CON AROMATIZADOR GRIS (MOD NUEVO)</t>
  </si>
  <si>
    <t>RV 6123</t>
  </si>
  <si>
    <t>RV 6124</t>
  </si>
  <si>
    <t>2001 (P)</t>
  </si>
  <si>
    <t>RV 6125</t>
  </si>
  <si>
    <t>2001 (MIN-MAX)</t>
  </si>
  <si>
    <t>RV 6127</t>
  </si>
  <si>
    <t>2015 (TERMOSTATICO)</t>
  </si>
  <si>
    <t>RV 6128</t>
  </si>
  <si>
    <t>RV 6378</t>
  </si>
  <si>
    <t>MAHE</t>
  </si>
  <si>
    <t>RV 6129</t>
  </si>
  <si>
    <t>CALORAMA L/99 MODELO NUEVO</t>
  </si>
  <si>
    <t>RV 6130</t>
  </si>
  <si>
    <t>CALORAMA 423/437/463100</t>
  </si>
  <si>
    <t>OR-MAY/SORIANO</t>
  </si>
  <si>
    <t>RV 6131</t>
  </si>
  <si>
    <t>SURREY/CARRIER</t>
  </si>
  <si>
    <t>RV 6132</t>
  </si>
  <si>
    <t>Aros y Bases para Tablero de Calefactor</t>
  </si>
  <si>
    <t>RV 6600</t>
  </si>
  <si>
    <t>AROMATIZADOR CLIMATRONIC</t>
  </si>
  <si>
    <t>PERILLA COD: RV 6597</t>
  </si>
  <si>
    <t>RV 6601</t>
  </si>
  <si>
    <t>ARO CLIMATRONIC</t>
  </si>
  <si>
    <t>RV 6420</t>
  </si>
  <si>
    <t>BASE EURO CHICA</t>
  </si>
  <si>
    <t>PULSADOR COD: RV 5030</t>
  </si>
  <si>
    <t>PERILLA COD: RV 5029</t>
  </si>
  <si>
    <t>RV 6421</t>
  </si>
  <si>
    <t>BASE EURO GRANDE</t>
  </si>
  <si>
    <t>RV 6753</t>
  </si>
  <si>
    <t xml:space="preserve"> BASE PATAGONIA</t>
  </si>
  <si>
    <t>RV 6754</t>
  </si>
  <si>
    <t xml:space="preserve"> TRABA PATAGONIA</t>
  </si>
  <si>
    <t>RV 6396</t>
  </si>
  <si>
    <t>ARO MINICOVEX BLANCO</t>
  </si>
  <si>
    <t>PULSADOR COD: RV 5829</t>
  </si>
  <si>
    <t>PERILLA BLANCA COD: RV 6199</t>
  </si>
  <si>
    <t>RV 6397</t>
  </si>
  <si>
    <t>ARO MINICOVEX GRIS</t>
  </si>
  <si>
    <t>PERILLA GRIS COD: RV 5828</t>
  </si>
  <si>
    <t>RV 6393</t>
  </si>
  <si>
    <t>BASE MINICONVEX BLANCO</t>
  </si>
  <si>
    <t>RV 6394</t>
  </si>
  <si>
    <t>BASE MINICONVEX GRIS</t>
  </si>
  <si>
    <t>RV 6426</t>
  </si>
  <si>
    <t>ARO TITANIUM</t>
  </si>
  <si>
    <t>PULSADOR ROJO COD: RV 6398</t>
  </si>
  <si>
    <t>PERILLA COD: RV 6427</t>
  </si>
  <si>
    <t>RV 6390</t>
  </si>
  <si>
    <t>BASE TITANIUM CON AROMATIZADOR (CERR-PIL-TERMO-SLEEP)</t>
  </si>
  <si>
    <t>RV 6391</t>
  </si>
  <si>
    <t xml:space="preserve"> BASE TITANIUM CON AROMATIZADOR (CERR-PIL-TERMO)</t>
  </si>
  <si>
    <t>RV 6392</t>
  </si>
  <si>
    <t>BASE TITANIUM CON AROMATIZADOR (CERR-PIL-MAX-MIN)</t>
  </si>
  <si>
    <t>RV 6388</t>
  </si>
  <si>
    <t>BASE MINICONVEX CON AROMATIZADOR BLANCO (MOD NUEVO)</t>
  </si>
  <si>
    <t>RV 6389</t>
  </si>
  <si>
    <t>BASE MINICONVEX CON AROMATIZADOR GRIS (MOD NUEVO)</t>
  </si>
  <si>
    <t>PERILLA GRIS COD: RV 5829</t>
  </si>
  <si>
    <t>RV 6422</t>
  </si>
  <si>
    <t>BASE 2001</t>
  </si>
  <si>
    <t>PULSADOR COD: RV 6424</t>
  </si>
  <si>
    <t>PERILLA COD: 6425</t>
  </si>
  <si>
    <t>RV 6423</t>
  </si>
  <si>
    <t>BASE 2013</t>
  </si>
  <si>
    <t>RV 6718</t>
  </si>
  <si>
    <t>LOGNVIE</t>
  </si>
  <si>
    <t>BASE 2013 TERMOSTATICO</t>
  </si>
  <si>
    <t>RV 6395</t>
  </si>
  <si>
    <t>OR-MAY/SORIANO/MAHE</t>
  </si>
  <si>
    <t>BASE</t>
  </si>
  <si>
    <t>PULSADOR COD: RV 6413</t>
  </si>
  <si>
    <t>PERILLA COD: 6414</t>
  </si>
  <si>
    <t>RV 6386</t>
  </si>
  <si>
    <t>BASE CALORAMA L/99 MODELO NUEVO</t>
  </si>
  <si>
    <t>PULSADOR COD: RV 5049 - RV 6186 (ORIGINAL)</t>
  </si>
  <si>
    <t>PERILLA COD: 5048</t>
  </si>
  <si>
    <t>RV 6387</t>
  </si>
  <si>
    <t>BASE CALORAMA 423/437/463100</t>
  </si>
  <si>
    <t>PULSADOR COD: RV 5050</t>
  </si>
  <si>
    <t>PERILLA COD: 5047</t>
  </si>
  <si>
    <t>RV 6417</t>
  </si>
  <si>
    <t>PULSADOR COD: RV 6415</t>
  </si>
  <si>
    <t>PERILLA COD: 6416</t>
  </si>
  <si>
    <t>RV 6418</t>
  </si>
  <si>
    <t>PERILLA COD: RV 6419</t>
  </si>
  <si>
    <t>Termostato/Valvula Termostatica para Calefactor</t>
  </si>
  <si>
    <t>RV 6126</t>
  </si>
  <si>
    <t>EITAR</t>
  </si>
  <si>
    <t>EMEGE/ESKABE/COPPENS</t>
  </si>
  <si>
    <t>RV 6201</t>
  </si>
  <si>
    <t>SIT THERMOSELECTOR</t>
  </si>
  <si>
    <t>ESKABE TITANIUM/EMEGE/LONGVIE/SUERREY</t>
  </si>
  <si>
    <t>Cod</t>
  </si>
  <si>
    <t>Marca</t>
  </si>
  <si>
    <t>Posic. Caño</t>
  </si>
  <si>
    <t>D. I.</t>
  </si>
  <si>
    <t>D. E.</t>
  </si>
  <si>
    <t>RV 3240</t>
  </si>
  <si>
    <t>ARTHUR MARTIN 6000 CAL</t>
  </si>
  <si>
    <t>D</t>
  </si>
  <si>
    <t>RV 3241</t>
  </si>
  <si>
    <t>AURORA MODELO CHICO</t>
  </si>
  <si>
    <t>C</t>
  </si>
  <si>
    <t>RV 3242</t>
  </si>
  <si>
    <t>AURORA MODELO CHICO TBU</t>
  </si>
  <si>
    <t>RV 3243</t>
  </si>
  <si>
    <t>AURORA MODELO GRANDE</t>
  </si>
  <si>
    <t>RV 3244</t>
  </si>
  <si>
    <t>AURORA MODELO GRANDE TBU</t>
  </si>
  <si>
    <t>RV 3245</t>
  </si>
  <si>
    <t xml:space="preserve">COPPENS 2500 CAL  </t>
  </si>
  <si>
    <t>P</t>
  </si>
  <si>
    <t>RV 3246</t>
  </si>
  <si>
    <t>COPPENS 2500 CAL TBU</t>
  </si>
  <si>
    <t>RV 3247</t>
  </si>
  <si>
    <t>COPPENS MEDIANO</t>
  </si>
  <si>
    <t>RV 3248</t>
  </si>
  <si>
    <t>COPPENS MEDIANO TBU</t>
  </si>
  <si>
    <t>RV 3249</t>
  </si>
  <si>
    <t xml:space="preserve">COPPENS 6000 CAL  </t>
  </si>
  <si>
    <t>RV 3250</t>
  </si>
  <si>
    <t>COPPENS 6000 CAL TBU</t>
  </si>
  <si>
    <t>RV 6785</t>
  </si>
  <si>
    <r>
      <t xml:space="preserve">COPPENS 2500 CAL PELTRE              ALUMINIO TBU </t>
    </r>
    <r>
      <rPr>
        <b/>
        <sz val="11"/>
        <color theme="1"/>
        <rFont val="Calibri"/>
        <family val="2"/>
      </rPr>
      <t>(ORIGINAL)</t>
    </r>
  </si>
  <si>
    <t>RV 6786</t>
  </si>
  <si>
    <r>
      <t xml:space="preserve">COPPENS 4000 CAL PELTRE              ALUMINIO TBU </t>
    </r>
    <r>
      <rPr>
        <b/>
        <sz val="11"/>
        <color theme="1"/>
        <rFont val="Calibri"/>
        <family val="2"/>
      </rPr>
      <t>(ORIGINAL)</t>
    </r>
  </si>
  <si>
    <t>RV 6787</t>
  </si>
  <si>
    <r>
      <t xml:space="preserve">COPPENS 6000 CAL PELTRE               ALUMINIO TBU </t>
    </r>
    <r>
      <rPr>
        <b/>
        <sz val="11"/>
        <color theme="1"/>
        <rFont val="Calibri"/>
        <family val="2"/>
      </rPr>
      <t>(ORIGINAL)</t>
    </r>
  </si>
  <si>
    <t>RV 3251</t>
  </si>
  <si>
    <t>RV 3252</t>
  </si>
  <si>
    <t>CTZ TBU</t>
  </si>
  <si>
    <t>RV 3253</t>
  </si>
  <si>
    <t xml:space="preserve">CTZ 9000 CAL  </t>
  </si>
  <si>
    <t>RV 3254</t>
  </si>
  <si>
    <t>CTZ 9000 CAL TBU</t>
  </si>
  <si>
    <t>RV 3255</t>
  </si>
  <si>
    <t>DIXEL CHICO</t>
  </si>
  <si>
    <t>RV 3256</t>
  </si>
  <si>
    <t>DIXEL GRANDE</t>
  </si>
  <si>
    <t>RV 3257</t>
  </si>
  <si>
    <t>RV 3258</t>
  </si>
  <si>
    <t>DOMEC TBU</t>
  </si>
  <si>
    <t>RV 3259</t>
  </si>
  <si>
    <t>EMEGE MODELO CHICO</t>
  </si>
  <si>
    <t>RV 3260</t>
  </si>
  <si>
    <t>EMEGE MODELO CHICO TBU</t>
  </si>
  <si>
    <t>RV 3261</t>
  </si>
  <si>
    <t>EMEGE MODELO GRANDE</t>
  </si>
  <si>
    <t>RV 3262</t>
  </si>
  <si>
    <t>EMEGE MODELO GRANDE TBU</t>
  </si>
  <si>
    <t>RV 3263</t>
  </si>
  <si>
    <t>EMEGE EURO MODELO CHICO</t>
  </si>
  <si>
    <t>RV 3264</t>
  </si>
  <si>
    <t>EMEGE EURO MODELO CHICO TBU</t>
  </si>
  <si>
    <t>RV 3265</t>
  </si>
  <si>
    <t>EMEGE EURO MODELO GRANDE</t>
  </si>
  <si>
    <t>RV 3266</t>
  </si>
  <si>
    <t>EMEGE EURO MODELO GRANDE TBU</t>
  </si>
  <si>
    <t>RV 3267</t>
  </si>
  <si>
    <t>ESKABE 2000/3000/6000 CAL SIN VARILLA</t>
  </si>
  <si>
    <t>RV 3268</t>
  </si>
  <si>
    <t>ESKABE 2000/3000/6000 CAL TBU</t>
  </si>
  <si>
    <t>RV 3269</t>
  </si>
  <si>
    <t>ESKABE 2000 CAL LINEA NUEVA CON VARILLA</t>
  </si>
  <si>
    <t>RV 3270</t>
  </si>
  <si>
    <t>ESKABE 2000 LINEA NUEVA TBU</t>
  </si>
  <si>
    <t>RV 3591</t>
  </si>
  <si>
    <t>ESKABE 3000 CAL LINEA NUEVA CON VARILLA</t>
  </si>
  <si>
    <t>RV 3592</t>
  </si>
  <si>
    <t>ESKABE 3000 LINEA NUEVA TBU</t>
  </si>
  <si>
    <t>RV 3271</t>
  </si>
  <si>
    <t>ESKABE 6000 CAL LINEA NUEVA CON VARILLA</t>
  </si>
  <si>
    <t>RV 3272</t>
  </si>
  <si>
    <t>ESKABE 6000 CAL LINEA NUEVA TBU</t>
  </si>
  <si>
    <t>RV 3273</t>
  </si>
  <si>
    <t>ESKABE 8000 CAL SIN VARILLA</t>
  </si>
  <si>
    <t>RV 3274</t>
  </si>
  <si>
    <t>ESKABE 8000 CAL TBU</t>
  </si>
  <si>
    <t>RV 3275</t>
  </si>
  <si>
    <t>ESLABON DE LUJO</t>
  </si>
  <si>
    <t>RV 3276</t>
  </si>
  <si>
    <t>FOGATA CHICO</t>
  </si>
  <si>
    <t>RV 3277</t>
  </si>
  <si>
    <t>FOGATA CHICO TBU</t>
  </si>
  <si>
    <t>RV 3278</t>
  </si>
  <si>
    <t>FOGATA GRANDE</t>
  </si>
  <si>
    <t>RV 3279</t>
  </si>
  <si>
    <t>FOGATA GRANDE TBU</t>
  </si>
  <si>
    <t>RV 3280</t>
  </si>
  <si>
    <t>RV 3281</t>
  </si>
  <si>
    <t>GLAMA TBU</t>
  </si>
  <si>
    <t>RV 3282</t>
  </si>
  <si>
    <t>IMPOPAR MODELO CHICO</t>
  </si>
  <si>
    <t>RV 3283</t>
  </si>
  <si>
    <t>IMPOPAR MODELO CHICO TBU</t>
  </si>
  <si>
    <t>RV 3284</t>
  </si>
  <si>
    <t>IMPOPAR MODELO GRANDE</t>
  </si>
  <si>
    <t>RV 3285</t>
  </si>
  <si>
    <t>IMPOPAR MODELO GRANDE TBU</t>
  </si>
  <si>
    <t>RV 3286</t>
  </si>
  <si>
    <t>INELGA MODELO CHICO</t>
  </si>
  <si>
    <t>RV 3287</t>
  </si>
  <si>
    <t>INELGA MODELO CHICO TBU</t>
  </si>
  <si>
    <t>RV 3288</t>
  </si>
  <si>
    <t>INELGA MODELO GRANDE</t>
  </si>
  <si>
    <t>RV 3289</t>
  </si>
  <si>
    <t>INELGA MODELO GRANDE TBU</t>
  </si>
  <si>
    <t>RV 3290</t>
  </si>
  <si>
    <t>LONGVIE MODELO CHICO</t>
  </si>
  <si>
    <t>RV 3291</t>
  </si>
  <si>
    <t>LONGVIE MODELO CHICO TBU</t>
  </si>
  <si>
    <t>RV 3292</t>
  </si>
  <si>
    <t>LONGVIE MEDIANO NUEVO</t>
  </si>
  <si>
    <t>RV 3293</t>
  </si>
  <si>
    <t>LONGVIE MEDIANO NUEVO TBU</t>
  </si>
  <si>
    <t>RV 3294</t>
  </si>
  <si>
    <t>LONGVIE MODELO GRANDE</t>
  </si>
  <si>
    <t>RV 3295</t>
  </si>
  <si>
    <t>LONGVIE MODELO GRANDE TBU</t>
  </si>
  <si>
    <t>RV 3296</t>
  </si>
  <si>
    <t>MA-HE 2500 CAL</t>
  </si>
  <si>
    <t>RV 3297</t>
  </si>
  <si>
    <t xml:space="preserve">MA-HE 4000/6000 CAL  </t>
  </si>
  <si>
    <t>RV 3298</t>
  </si>
  <si>
    <t>MA-HE 4000/6000 CAL TBU</t>
  </si>
  <si>
    <t>RV 6515</t>
  </si>
  <si>
    <t>MARTIRI CHICO</t>
  </si>
  <si>
    <t>RV 6516</t>
  </si>
  <si>
    <t>MARTIRI GRANDE</t>
  </si>
  <si>
    <t>RV 3299</t>
  </si>
  <si>
    <t>ORBIS MODELO CHICO 423</t>
  </si>
  <si>
    <t>RV 3300</t>
  </si>
  <si>
    <t>ORBIS MODELO CHICO 423 TBU</t>
  </si>
  <si>
    <t>OR1663</t>
  </si>
  <si>
    <r>
      <t xml:space="preserve">ORBIS 416 </t>
    </r>
    <r>
      <rPr>
        <b/>
        <sz val="11"/>
        <rFont val="Calibri"/>
        <family val="2"/>
        <scheme val="minor"/>
      </rPr>
      <t>(ORIGINAL)</t>
    </r>
  </si>
  <si>
    <t>RV 3301</t>
  </si>
  <si>
    <r>
      <t xml:space="preserve">ORBIS/VOLCAN MOD. GRANDE 463 </t>
    </r>
    <r>
      <rPr>
        <b/>
        <sz val="10"/>
        <color theme="1"/>
        <rFont val="Calibri"/>
        <family val="2"/>
      </rPr>
      <t>(ORIGINAL)</t>
    </r>
  </si>
  <si>
    <t>RV 3302</t>
  </si>
  <si>
    <t>ORBIS MODELO GRANDE 463 TBU</t>
  </si>
  <si>
    <t>RV 3303</t>
  </si>
  <si>
    <t>ORBIS MODELO MEDIANO 437</t>
  </si>
  <si>
    <t>RV 3304</t>
  </si>
  <si>
    <t>ORBIS MODELO MEDIANO 437 TBU</t>
  </si>
  <si>
    <t>RV 3305</t>
  </si>
  <si>
    <r>
      <t xml:space="preserve">ORBIS MODELO NUEVO 416 </t>
    </r>
    <r>
      <rPr>
        <b/>
        <sz val="11"/>
        <color theme="1"/>
        <rFont val="Calibri"/>
        <family val="2"/>
      </rPr>
      <t>(ORIGINAL)</t>
    </r>
  </si>
  <si>
    <t>RV 3306</t>
  </si>
  <si>
    <t>ORBIS MODELO NUEVO 416 TBU</t>
  </si>
  <si>
    <t>RV 3308</t>
  </si>
  <si>
    <t>ORO AZUL CUADRADO TBU</t>
  </si>
  <si>
    <t>115*145</t>
  </si>
  <si>
    <t>RV 3309</t>
  </si>
  <si>
    <t>ORO AZUL REDONDO</t>
  </si>
  <si>
    <t>RV 3310</t>
  </si>
  <si>
    <t>ORO AZUL REDONDO TBU</t>
  </si>
  <si>
    <t>RV 3311</t>
  </si>
  <si>
    <t>ROSARIO</t>
  </si>
  <si>
    <t>RV 3312</t>
  </si>
  <si>
    <t>ROSARIO TBU</t>
  </si>
  <si>
    <t>RV 3313</t>
  </si>
  <si>
    <t>SAIAR RHEEM CHICO</t>
  </si>
  <si>
    <t>RV 3314</t>
  </si>
  <si>
    <t>SAIAR RHEEM CHICO TBU</t>
  </si>
  <si>
    <t>RV 3315</t>
  </si>
  <si>
    <t>SAIAR RHEEM MEDIANO</t>
  </si>
  <si>
    <t>RV 3316</t>
  </si>
  <si>
    <t>SAIAR RHEEM MEDIANO TBU</t>
  </si>
  <si>
    <t>RV 3317</t>
  </si>
  <si>
    <t>SAIAR GRANDE</t>
  </si>
  <si>
    <t>RV 3318</t>
  </si>
  <si>
    <t>SIMPLEX MODELO CHICO</t>
  </si>
  <si>
    <t>RV 3319</t>
  </si>
  <si>
    <t>SIMPLEX MODELO CHICO TBU</t>
  </si>
  <si>
    <t>RV 3320</t>
  </si>
  <si>
    <t>SIMPLEX MODELO GRANDE</t>
  </si>
  <si>
    <t>RV 3321</t>
  </si>
  <si>
    <t>SIMPLEX MODELO GRANDE TBU</t>
  </si>
  <si>
    <t>RV 3322</t>
  </si>
  <si>
    <t>RV 3323</t>
  </si>
  <si>
    <t>SPAR TBU</t>
  </si>
  <si>
    <t>RV 3324</t>
  </si>
  <si>
    <t>TURBOCAMB</t>
  </si>
  <si>
    <t>RV 3325</t>
  </si>
  <si>
    <t>TURBOCAMB TBU</t>
  </si>
  <si>
    <t>RV 4699</t>
  </si>
  <si>
    <t>RV 3326</t>
  </si>
  <si>
    <t xml:space="preserve">SURREY 2000 CAL  </t>
  </si>
  <si>
    <t>RV 3327</t>
  </si>
  <si>
    <t>SURREY 2000 CAL TBU</t>
  </si>
  <si>
    <t>RV 3328</t>
  </si>
  <si>
    <t xml:space="preserve">SURREY 3000/5000 CAL  </t>
  </si>
  <si>
    <t>RV 3329</t>
  </si>
  <si>
    <t>SURREY 3000/5000 CAL TBU</t>
  </si>
  <si>
    <t>RV 3330</t>
  </si>
  <si>
    <t>UNIVERSAL MODELO CHICO</t>
  </si>
  <si>
    <t>RV 3331</t>
  </si>
  <si>
    <t>UNIVERSAL MODELO CHICO TBU</t>
  </si>
  <si>
    <t>RV 3332</t>
  </si>
  <si>
    <t>UNIVERSAL MODELO GRANDE</t>
  </si>
  <si>
    <t>RV 3333</t>
  </si>
  <si>
    <t>UNIVERSAL MODELO GRANDE TBU</t>
  </si>
  <si>
    <t>RV 3334</t>
  </si>
  <si>
    <t>VESUBIO CHICO</t>
  </si>
  <si>
    <t>RV 3335</t>
  </si>
  <si>
    <t>VESUBIO CHICO TBU</t>
  </si>
  <si>
    <t>RV 3336</t>
  </si>
  <si>
    <t>VESUBIO MEDIANO</t>
  </si>
  <si>
    <t>RV 3337</t>
  </si>
  <si>
    <t>VESUBIO MEDIANO TBU</t>
  </si>
  <si>
    <t>RV 3338</t>
  </si>
  <si>
    <t>VESUBIO GRANDE</t>
  </si>
  <si>
    <t>RV 3339</t>
  </si>
  <si>
    <t>VESUBIO GRANDE TBU</t>
  </si>
  <si>
    <t>RV 3340</t>
  </si>
  <si>
    <t>VOLCÁN MODELO CHICO</t>
  </si>
  <si>
    <t>RV 3341</t>
  </si>
  <si>
    <t>VOLCÁN MODELO CHICO TBU</t>
  </si>
  <si>
    <t>RV 3342</t>
  </si>
  <si>
    <t>VOLCÁN MODELO GRANDE</t>
  </si>
  <si>
    <t>RV 3343</t>
  </si>
  <si>
    <t>VOLCÁN MODELO GRANDE TBU</t>
  </si>
  <si>
    <t>CONSULTAR CAÑOS SUELTOS PARA TIRAJES</t>
  </si>
  <si>
    <t>Tirajes para Calefactores Completos (Caño + Sombrero) ORIGINALES</t>
  </si>
  <si>
    <t>RV 6097</t>
  </si>
  <si>
    <t xml:space="preserve">COVENTRY </t>
  </si>
  <si>
    <t>RV 6098</t>
  </si>
  <si>
    <t>CTZ 2500/4000/6000 CAL TB</t>
  </si>
  <si>
    <t>RV 6099</t>
  </si>
  <si>
    <t>CTZ 2500/4000/6000 CAL TBU</t>
  </si>
  <si>
    <t>RV 6894</t>
  </si>
  <si>
    <t>CTZ 9000 CAL TB</t>
  </si>
  <si>
    <t>RV 6895</t>
  </si>
  <si>
    <t>CTZ TB SALIDA LATERAL CHICO 2500/4000 CAL</t>
  </si>
  <si>
    <t>RV 6987</t>
  </si>
  <si>
    <t>CTZ TB SALIDA LATERAL GRANDE 6000 CAL</t>
  </si>
  <si>
    <t>RV 6788</t>
  </si>
  <si>
    <t>COPPENS 2500 CAL TB</t>
  </si>
  <si>
    <t>RV 6789</t>
  </si>
  <si>
    <t>RV 6790</t>
  </si>
  <si>
    <t>COPPENS 4000 CAL TB</t>
  </si>
  <si>
    <t>RV 6791</t>
  </si>
  <si>
    <t>COPPENS 4000 CAL TBU</t>
  </si>
  <si>
    <t>RV 6792</t>
  </si>
  <si>
    <t>COPPENS 6000 CAL TB</t>
  </si>
  <si>
    <t>RV 6793</t>
  </si>
  <si>
    <t>RV 6094</t>
  </si>
  <si>
    <t>EMEGE EURO 3000 CAL 2120 TB</t>
  </si>
  <si>
    <t>RV 6095</t>
  </si>
  <si>
    <t>EMEGE EURO 6000 CAL 2135/2155 TB</t>
  </si>
  <si>
    <t>RV 6096</t>
  </si>
  <si>
    <t>EMEGE EURO 6000 CAL 2135/2155 TBU</t>
  </si>
  <si>
    <t>RV 6939</t>
  </si>
  <si>
    <t>EMEGE PATAGONIA 9019/9020 TB</t>
  </si>
  <si>
    <t>RV 6940</t>
  </si>
  <si>
    <t>EMEGE PATAGONIA 9030/9035 TBU</t>
  </si>
  <si>
    <t>RV 6941</t>
  </si>
  <si>
    <t>EMEGE PATAGONIA 9030/9050/9035/9055 TB</t>
  </si>
  <si>
    <t>RV 6100</t>
  </si>
  <si>
    <t>EMEGE PATAGONIA 9050/9055 TBU</t>
  </si>
  <si>
    <t>RV 6992</t>
  </si>
  <si>
    <t>ESKABE 2000 TB</t>
  </si>
  <si>
    <t>RV 6081</t>
  </si>
  <si>
    <t>ESKABE 3000 CAL TB</t>
  </si>
  <si>
    <t>RV 6082</t>
  </si>
  <si>
    <t>ESKABE 5000 CAL TB</t>
  </si>
  <si>
    <t>RV 6083</t>
  </si>
  <si>
    <t>ESKABE CHICO 3000 CAL TBU</t>
  </si>
  <si>
    <t>RV 6084</t>
  </si>
  <si>
    <t>ESKABE GRANDE 5000 CAL TBU</t>
  </si>
  <si>
    <t>FOCO CHICO 2000 CAL</t>
  </si>
  <si>
    <t>RV 6101</t>
  </si>
  <si>
    <t>FOCO GRANDE 4000/6000 CAL</t>
  </si>
  <si>
    <t>RV 6102</t>
  </si>
  <si>
    <t>FOCO CHICO 2000 CAL TBU</t>
  </si>
  <si>
    <t>RV 6103</t>
  </si>
  <si>
    <t>FOCO GRANDE 4000/6000 CAL TBU</t>
  </si>
  <si>
    <t>RV 6104</t>
  </si>
  <si>
    <t>IMPOPAR 3000/5000 CAL TBU</t>
  </si>
  <si>
    <t>RV 6085</t>
  </si>
  <si>
    <t>LONGVIE CHICO 2000/3000 CAL MOD:ETB3</t>
  </si>
  <si>
    <t>RV 6086</t>
  </si>
  <si>
    <t>LONGVIE GRANDE 5000 CAL</t>
  </si>
  <si>
    <t>RV 6087</t>
  </si>
  <si>
    <t>LONGVIE GRANDE 5000 CAL TBU</t>
  </si>
  <si>
    <t>RV 6088</t>
  </si>
  <si>
    <t>LONGVIE TBU MOD:TB3</t>
  </si>
  <si>
    <t>OR1660</t>
  </si>
  <si>
    <t>ORBIS 412/414</t>
  </si>
  <si>
    <t>ORBIS 416</t>
  </si>
  <si>
    <t>OR4</t>
  </si>
  <si>
    <t>ORBIS 414/424000 TBU</t>
  </si>
  <si>
    <t>OR5</t>
  </si>
  <si>
    <t>ORBIS 416/426000 TBU</t>
  </si>
  <si>
    <t>RV 6105</t>
  </si>
  <si>
    <t>OR1664</t>
  </si>
  <si>
    <t>VOLCAN ORBIS</t>
  </si>
  <si>
    <t>OR1425</t>
  </si>
  <si>
    <t>VOLCAN TBU</t>
  </si>
  <si>
    <t>Sombrero para TBU</t>
  </si>
  <si>
    <t>RV 6905</t>
  </si>
  <si>
    <r>
      <t xml:space="preserve">CTZ 2 PIEZAS (SOMBRERO ENTRDA + SALIDA) </t>
    </r>
    <r>
      <rPr>
        <b/>
        <sz val="11"/>
        <rFont val="Calibri"/>
        <family val="2"/>
        <scheme val="minor"/>
      </rPr>
      <t>ORIGINAL</t>
    </r>
  </si>
  <si>
    <t>RV 6906</t>
  </si>
  <si>
    <r>
      <t xml:space="preserve">COPPENS 1 PIEZA (SOMBRERO ENTRDA + SALIDA) </t>
    </r>
    <r>
      <rPr>
        <b/>
        <sz val="11"/>
        <rFont val="Calibri"/>
        <family val="2"/>
        <scheme val="minor"/>
      </rPr>
      <t>ORIGINAL</t>
    </r>
  </si>
  <si>
    <t>Transformador - Encendido Calefactor</t>
  </si>
  <si>
    <t>RV 6200</t>
  </si>
  <si>
    <t>A PILA TITANIO/TB/MINICONVEX</t>
  </si>
  <si>
    <t>RV 6166</t>
  </si>
  <si>
    <t>LONGVIE/ORBIS/ESKABE</t>
  </si>
  <si>
    <t>CON PORTAPILA (AA) 1,5v</t>
  </si>
  <si>
    <t>SIRVE PARA: USO GENERICO - ESKABE - ORBIS - CAPELLI FORNO</t>
  </si>
  <si>
    <t>RV 6360</t>
  </si>
  <si>
    <t>UM 14 FAST ON (CALEFACTOR)</t>
  </si>
  <si>
    <t>Vastago</t>
  </si>
  <si>
    <t>Entrada</t>
  </si>
  <si>
    <t>Salida</t>
  </si>
  <si>
    <t>Piloto</t>
  </si>
  <si>
    <t>Precio</t>
  </si>
  <si>
    <t>RV 3351</t>
  </si>
  <si>
    <t>1/4 PESTAÑA</t>
  </si>
  <si>
    <t>1/4 VIROLA</t>
  </si>
  <si>
    <t>1/8 PESTAÑA</t>
  </si>
  <si>
    <t>RV 3352</t>
  </si>
  <si>
    <t xml:space="preserve">BRAM-METAL CAMARA ABIERTA CALORIFERO   </t>
  </si>
  <si>
    <t>VARILLA</t>
  </si>
  <si>
    <t>1/8 VIROLA</t>
  </si>
  <si>
    <t>RV 3353</t>
  </si>
  <si>
    <t>BRAM-METAL GARRAFERA</t>
  </si>
  <si>
    <t>TOAMAGOMA</t>
  </si>
  <si>
    <t>2 DE 1/8 PESTAÑA</t>
  </si>
  <si>
    <t>RV 3354</t>
  </si>
  <si>
    <t>COPPENS PELTRE 2500/4000</t>
  </si>
  <si>
    <t>RV 3355</t>
  </si>
  <si>
    <t>CTZ TANDILTA MOD ACTUAL</t>
  </si>
  <si>
    <t>RV 3356</t>
  </si>
  <si>
    <t>DOMEC 2500 CAL</t>
  </si>
  <si>
    <t>RV 6771</t>
  </si>
  <si>
    <t>EMEGE SIN SOPORTE</t>
  </si>
  <si>
    <t>VASTAGO FINO: 3,5 CM</t>
  </si>
  <si>
    <t>RV 6772</t>
  </si>
  <si>
    <t>RV 6773</t>
  </si>
  <si>
    <t>1/4 PICO</t>
  </si>
  <si>
    <t>RV 6774</t>
  </si>
  <si>
    <t>VASTAGO GRUESO: 3,5 CM</t>
  </si>
  <si>
    <t>RV 6775</t>
  </si>
  <si>
    <t>EMEGE SOPORTE 1/4 MACHO</t>
  </si>
  <si>
    <t>VASTAGO GRUESO: 3 CM</t>
  </si>
  <si>
    <t>RV 6776</t>
  </si>
  <si>
    <t>RV 6777</t>
  </si>
  <si>
    <t>RV 6548</t>
  </si>
  <si>
    <t>1/8 PENTAÑA</t>
  </si>
  <si>
    <t>RV 6210</t>
  </si>
  <si>
    <t>RV 6211</t>
  </si>
  <si>
    <t>RV 3357</t>
  </si>
  <si>
    <t xml:space="preserve">EMEGE            </t>
  </si>
  <si>
    <t>RV 3358</t>
  </si>
  <si>
    <t xml:space="preserve">EMEGE           </t>
  </si>
  <si>
    <t>RV 3359</t>
  </si>
  <si>
    <t>EMEGE EURO TIRO BALANCEADO</t>
  </si>
  <si>
    <t>1/4 PESTÑA</t>
  </si>
  <si>
    <t>RV 3360</t>
  </si>
  <si>
    <t>EMEGE MOD ACTUAL</t>
  </si>
  <si>
    <t>RV 3361</t>
  </si>
  <si>
    <t xml:space="preserve">EMEGE MOD NUEVO          </t>
  </si>
  <si>
    <t>RV 3362</t>
  </si>
  <si>
    <t>EMEGE EURO TIRO BALENCEADO</t>
  </si>
  <si>
    <t>RV 3363</t>
  </si>
  <si>
    <t>EMEGE EURO SIN SALIDA MOD ACTUAL</t>
  </si>
  <si>
    <t>RV 3364</t>
  </si>
  <si>
    <t>EMEGE EURO TIRO BALANCEADO MOD ACTUAL</t>
  </si>
  <si>
    <t>RV 3365</t>
  </si>
  <si>
    <t>EMEGE EURO SIN SALIDA</t>
  </si>
  <si>
    <t>RV 3366</t>
  </si>
  <si>
    <t>RV 3367</t>
  </si>
  <si>
    <t>EMEGE INPOPAR CATALITIC</t>
  </si>
  <si>
    <t>RV 3368</t>
  </si>
  <si>
    <t>EMEGE/COPPENS 4000 CAL MOD ACTUAL</t>
  </si>
  <si>
    <t>RV 3369</t>
  </si>
  <si>
    <t xml:space="preserve">ESKABE </t>
  </si>
  <si>
    <t>RV 3370</t>
  </si>
  <si>
    <t>ESKABE MOD ACTUAL</t>
  </si>
  <si>
    <t>RV 3371</t>
  </si>
  <si>
    <t>ESKABE MINICONVEX 3000 CAL</t>
  </si>
  <si>
    <t>RV 3372</t>
  </si>
  <si>
    <t>ESKABE MINICONVEX MOD ACTUAL</t>
  </si>
  <si>
    <t>RV 3373</t>
  </si>
  <si>
    <t xml:space="preserve">ESKABE MINICONVEX MOD NUEVO </t>
  </si>
  <si>
    <t>RV 3374</t>
  </si>
  <si>
    <t>ESKABE TITANIO MOD ACTUAL EITAR</t>
  </si>
  <si>
    <t>RV 3375</t>
  </si>
  <si>
    <t>ESKABE MINICONVEX 2000 CAL</t>
  </si>
  <si>
    <t>RV 3376</t>
  </si>
  <si>
    <t>RV 3377</t>
  </si>
  <si>
    <t>RV 3378</t>
  </si>
  <si>
    <t>ESKABE C/TIMER Y C/REMOTO</t>
  </si>
  <si>
    <t>RV 6546</t>
  </si>
  <si>
    <t>RV 3379</t>
  </si>
  <si>
    <t>FOCO 2000/4000/6000 CAL</t>
  </si>
  <si>
    <t>RV 3380</t>
  </si>
  <si>
    <t>FUTURUM TURBOCAN VARIAS MARCAS</t>
  </si>
  <si>
    <t>RV 3381</t>
  </si>
  <si>
    <t>HEINEKEN GLAMA</t>
  </si>
  <si>
    <t>RV 3382</t>
  </si>
  <si>
    <t>INPOPAR CON TECLA CATALITICO 1300/1500 CAL G/E LEGITIMA</t>
  </si>
  <si>
    <t>RV 3383</t>
  </si>
  <si>
    <t>INPOPAR CON TECLA CATALITICO 1300/1500 CAL G/N LEGITIMA</t>
  </si>
  <si>
    <t>RV 3384</t>
  </si>
  <si>
    <t>INPOPAR CON TECLA CATALITICO 2500/3000 CAL G/E LEGITIMA</t>
  </si>
  <si>
    <t>RV 3385</t>
  </si>
  <si>
    <t>INPOPAR CON TECLA CATALITICO 2500/3000 CAL G/N LEGITIMA</t>
  </si>
  <si>
    <t>RV 3386</t>
  </si>
  <si>
    <t>INPOPAR MOD ACTUAL</t>
  </si>
  <si>
    <t>2 DE 1/4 VIROLA</t>
  </si>
  <si>
    <t>RV 3387</t>
  </si>
  <si>
    <t xml:space="preserve">INPOPAR ARTHUR MARTIN       </t>
  </si>
  <si>
    <t>RV 3388</t>
  </si>
  <si>
    <t xml:space="preserve">INPOPAR EITAR          </t>
  </si>
  <si>
    <t>RV 3389</t>
  </si>
  <si>
    <t>INPOPAR EMEGE CATALITIC</t>
  </si>
  <si>
    <t>RV 3390</t>
  </si>
  <si>
    <t>INPOPAR 2500 CAL TANDIL</t>
  </si>
  <si>
    <t>RV 3391</t>
  </si>
  <si>
    <t xml:space="preserve">INPOPAR TANDILTA       </t>
  </si>
  <si>
    <t>RV 3392</t>
  </si>
  <si>
    <t xml:space="preserve">JOHNSON INTERRUPTOR DE SEG 1/4" 220V            </t>
  </si>
  <si>
    <t>RV 3393</t>
  </si>
  <si>
    <t>LONGVIE ETB 3/5</t>
  </si>
  <si>
    <t>RV 3394</t>
  </si>
  <si>
    <t>LONGVIE EB 3/5 MOD NUEVO EITAR</t>
  </si>
  <si>
    <t>RV 3395</t>
  </si>
  <si>
    <t>LONGVIE EB 3000/5000 MOD ACTUAL</t>
  </si>
  <si>
    <t>RV 3396</t>
  </si>
  <si>
    <t>LONGVIE PARA TERMOCUPLA CON FASTON</t>
  </si>
  <si>
    <t>1/4 CORTA</t>
  </si>
  <si>
    <t>RV 6547</t>
  </si>
  <si>
    <t>RV 6624</t>
  </si>
  <si>
    <t>CON CODO 1/8 PESTAÑA</t>
  </si>
  <si>
    <t>RV 3397</t>
  </si>
  <si>
    <t xml:space="preserve">MAHE/TORPE TIRO BALANCEADO/CONVECTOR   </t>
  </si>
  <si>
    <t>RV 3398</t>
  </si>
  <si>
    <t xml:space="preserve">MARTIRI TB/CONVECTOR   </t>
  </si>
  <si>
    <t>RV 3399</t>
  </si>
  <si>
    <t>MARTIRI VARIOS MODELOS MOD ACTUAL</t>
  </si>
  <si>
    <t>RV 3400</t>
  </si>
  <si>
    <t>OR-MAY LINEA EUROPEA SIN SALIDA</t>
  </si>
  <si>
    <t>RV 3401</t>
  </si>
  <si>
    <t>OR-MAY LINEA EUROPEA TIRO BALANCEADO</t>
  </si>
  <si>
    <t>RV 3402</t>
  </si>
  <si>
    <t>ORBIS CALORAMA EITAR</t>
  </si>
  <si>
    <t>RV 3403</t>
  </si>
  <si>
    <t>ORBIS MOD NUEVO</t>
  </si>
  <si>
    <t>RV 3404</t>
  </si>
  <si>
    <t xml:space="preserve">ORBIS CALORAMA       </t>
  </si>
  <si>
    <t>RV 3405</t>
  </si>
  <si>
    <t>ORBIS CALORAMA 401/2/</t>
  </si>
  <si>
    <t>RV 3406</t>
  </si>
  <si>
    <t>ORBIS CALORAMA 404</t>
  </si>
  <si>
    <t>RV 3407</t>
  </si>
  <si>
    <t>ORBIS CALORAMA 411</t>
  </si>
  <si>
    <t>RV 3408</t>
  </si>
  <si>
    <t>ORBIS CALORAMA 499 LEGITIMA</t>
  </si>
  <si>
    <t>2 DE 1/4 PESTAÑA</t>
  </si>
  <si>
    <t>RV 3409</t>
  </si>
  <si>
    <t>RV 3410</t>
  </si>
  <si>
    <t>ORBIS CALORAMA MOD ANTIGUO</t>
  </si>
  <si>
    <t>RV 3411</t>
  </si>
  <si>
    <t>ORBIS CALORAMA 414/15</t>
  </si>
  <si>
    <t>OR1676</t>
  </si>
  <si>
    <t>MODELO ACTUAL</t>
  </si>
  <si>
    <t>RV 3412</t>
  </si>
  <si>
    <t>ORO AZUL/ESKABE MOD ACTUAL</t>
  </si>
  <si>
    <t>RV 3413</t>
  </si>
  <si>
    <t xml:space="preserve">RHEEM INPOPAR/EMEGE  </t>
  </si>
  <si>
    <t>RV 3414</t>
  </si>
  <si>
    <t>SANSUR MOD ACTUAL</t>
  </si>
  <si>
    <t>RV 3415</t>
  </si>
  <si>
    <t>RV 3416</t>
  </si>
  <si>
    <t>STANDARD P/EQUIPO DE LE¥O</t>
  </si>
  <si>
    <t>RV 3417</t>
  </si>
  <si>
    <t>STANDARD (ALUMINIO) EQUIPO DE LE¥O</t>
  </si>
  <si>
    <t>1/8 HEMBRA</t>
  </si>
  <si>
    <t>RV 3418</t>
  </si>
  <si>
    <t xml:space="preserve">THERMCO VR3              </t>
  </si>
  <si>
    <t>RV 3419</t>
  </si>
  <si>
    <t xml:space="preserve">UNIVERSAL CABOSCH        </t>
  </si>
  <si>
    <t>RV 3420</t>
  </si>
  <si>
    <t>VESUBIO SIAM/SIRENA MOD ACTUAL</t>
  </si>
  <si>
    <t>RV 3421</t>
  </si>
  <si>
    <t>RV 3422</t>
  </si>
  <si>
    <t>VOLCAN TIRO BALANCEADO EXTRACHATO</t>
  </si>
  <si>
    <t>RV 3423</t>
  </si>
  <si>
    <t>VOLCAN/ORBIS 435/6 MOD ACTUAL</t>
  </si>
  <si>
    <t>OR1698</t>
  </si>
  <si>
    <t>VOLCAN 5700 CAL PUNTO VERDE</t>
  </si>
  <si>
    <t>OR1696</t>
  </si>
  <si>
    <t>VOLCAN 3500/3800/4500 CAL PUNTO AZUL</t>
  </si>
  <si>
    <t>OR1689</t>
  </si>
  <si>
    <t>VOLCAN PUNTO 2000/2500 CAL PUNTO BLANCO</t>
  </si>
  <si>
    <t>Varillas para Calefactor</t>
  </si>
  <si>
    <t>PULSADOR ES PARA ENCENDIDO ENCENDIDO</t>
  </si>
  <si>
    <t>RV 4989</t>
  </si>
  <si>
    <t>COMANDO 52,6 CM</t>
  </si>
  <si>
    <t>COMANDO ES PARA LLAVE/VALVULA</t>
  </si>
  <si>
    <t>RV 6762</t>
  </si>
  <si>
    <t>COMANDO 32 CM</t>
  </si>
  <si>
    <t>RV 6763</t>
  </si>
  <si>
    <t>COMANDO 45,5 CM</t>
  </si>
  <si>
    <t>RV 6764</t>
  </si>
  <si>
    <t>COMANDO 49,5 CM</t>
  </si>
  <si>
    <t>RV 6765</t>
  </si>
  <si>
    <t>COMANDO 62,5 CM</t>
  </si>
  <si>
    <t>RV 4990</t>
  </si>
  <si>
    <t>COMANDO 46,2 CM</t>
  </si>
  <si>
    <t>RV 4991</t>
  </si>
  <si>
    <t>COMANDO 48,2 CM</t>
  </si>
  <si>
    <t>RV 4992</t>
  </si>
  <si>
    <t>COMANDO EURO 44,5 CM</t>
  </si>
  <si>
    <t>RV 6766</t>
  </si>
  <si>
    <t>COMANDO 43,8 CM</t>
  </si>
  <si>
    <t>RV 6767</t>
  </si>
  <si>
    <t>COMANDO 44 CM</t>
  </si>
  <si>
    <t>RV 6768</t>
  </si>
  <si>
    <t>COMANDO 44,2 CM</t>
  </si>
  <si>
    <t>RV 6769</t>
  </si>
  <si>
    <t>RV 6770</t>
  </si>
  <si>
    <t>COMANDO 46,5 CM</t>
  </si>
  <si>
    <t>RV 6778</t>
  </si>
  <si>
    <t>COMANDO 46,1 CM</t>
  </si>
  <si>
    <t>RV 6779</t>
  </si>
  <si>
    <t>COMANDO 48 CM</t>
  </si>
  <si>
    <t>RV 4993</t>
  </si>
  <si>
    <t>COMANDO 27 CM</t>
  </si>
  <si>
    <t>RV 4994</t>
  </si>
  <si>
    <t>PULSADOR 46,6 CM</t>
  </si>
  <si>
    <t>RV 4995</t>
  </si>
  <si>
    <t>PULSADOR 22,5 CM</t>
  </si>
  <si>
    <t>RV 4996</t>
  </si>
  <si>
    <t>COMANDO CATALITICO 1300 CAL 37,5 CM</t>
  </si>
  <si>
    <t>RV 4997</t>
  </si>
  <si>
    <t>COMANDO CATALITICO 2500 CAL 40,2 CM</t>
  </si>
  <si>
    <t>RV 4998</t>
  </si>
  <si>
    <t>COMANDO TIRO BALANCEADO 3000 CAL 48,5 CM</t>
  </si>
  <si>
    <t>RV 4999</t>
  </si>
  <si>
    <t>COMANDO TIRO BALANCEADO 2000-4000 54,7 CM</t>
  </si>
  <si>
    <t>RV 5000</t>
  </si>
  <si>
    <t>COMANDO CATALITICO 1300-1500 CAL 29,7 CM</t>
  </si>
  <si>
    <t>RV 5001</t>
  </si>
  <si>
    <t>COMANDO CATALITICO 2500-3000 CAL 33 CM</t>
  </si>
  <si>
    <t>RV 6636</t>
  </si>
  <si>
    <t>19,7 CM</t>
  </si>
  <si>
    <t>RV 6637</t>
  </si>
  <si>
    <t>20,7 CM</t>
  </si>
  <si>
    <t>RV 6586</t>
  </si>
  <si>
    <t>2500 CAL 25 CM</t>
  </si>
  <si>
    <t>RV 6638</t>
  </si>
  <si>
    <t>32,3 CM</t>
  </si>
  <si>
    <t>RV 6587</t>
  </si>
  <si>
    <t>3000 - 4000 CAL 46 CM</t>
  </si>
  <si>
    <t>RV 6588</t>
  </si>
  <si>
    <t>3000 - 4000 CAL 46,5 CM</t>
  </si>
  <si>
    <t>RV 5002</t>
  </si>
  <si>
    <t>COMANDO 39 CM</t>
  </si>
  <si>
    <t>RV 5003</t>
  </si>
  <si>
    <t>COMANDO 46 CM</t>
  </si>
  <si>
    <t>RV 5004</t>
  </si>
  <si>
    <t xml:space="preserve">ORBIS </t>
  </si>
  <si>
    <t>PULSADOR 34,8 CM</t>
  </si>
  <si>
    <t>RV 5005</t>
  </si>
  <si>
    <t>PULSADOR 50,2 CM</t>
  </si>
  <si>
    <t>RV 5006</t>
  </si>
  <si>
    <t>PULSADOR 55 CM</t>
  </si>
  <si>
    <t>RV 5007</t>
  </si>
  <si>
    <t>PULSADOR ANTIGUA</t>
  </si>
  <si>
    <t>RV 5008</t>
  </si>
  <si>
    <t>COMANDO 36 CM</t>
  </si>
  <si>
    <t>RV 5009</t>
  </si>
  <si>
    <t>RV 5010</t>
  </si>
  <si>
    <t>COMANDO 55 CM</t>
  </si>
  <si>
    <t>RV 5011</t>
  </si>
  <si>
    <t>COMANDO ANTIGUA</t>
  </si>
  <si>
    <t>OR1718</t>
  </si>
  <si>
    <t>COMANDO 38,3 CM MODELO ACTUAL</t>
  </si>
  <si>
    <t>OR1717</t>
  </si>
  <si>
    <t>COMANDO 43,8 CM MODELO ACTUAL</t>
  </si>
  <si>
    <t>OR1714</t>
  </si>
  <si>
    <t>COMANDO 50,5 CM MODELO ACTUAL</t>
  </si>
  <si>
    <t>OR1716</t>
  </si>
  <si>
    <r>
      <t xml:space="preserve">COMANDO 55 CM MODELO ACTUAL </t>
    </r>
    <r>
      <rPr>
        <b/>
        <sz val="11"/>
        <color theme="1"/>
        <rFont val="Calibri"/>
        <family val="2"/>
      </rPr>
      <t>(HIERRO)</t>
    </r>
  </si>
  <si>
    <t>OR1707</t>
  </si>
  <si>
    <t>VARILLA COM ORBIS-VOLCAN 49CM</t>
  </si>
  <si>
    <t>PULSADOR 35,9 CM MODELO ACTUAL</t>
  </si>
  <si>
    <t>RV 5013</t>
  </si>
  <si>
    <t>RV 5014</t>
  </si>
  <si>
    <t>COMANDO 46 CM MODELO ACTUAL</t>
  </si>
  <si>
    <t>RV 5012</t>
  </si>
  <si>
    <t>COMANDO 49 CM MODELO ACTUAL</t>
  </si>
  <si>
    <t>RV 5015</t>
  </si>
  <si>
    <t>ORO AZUL</t>
  </si>
  <si>
    <t>COMANDO TIRO BALANCEADO</t>
  </si>
  <si>
    <t>RV 5016</t>
  </si>
  <si>
    <t>COMANDO NOVA 46 CM</t>
  </si>
  <si>
    <t>RV 5017</t>
  </si>
  <si>
    <t>THERMICO</t>
  </si>
  <si>
    <t>COMANDO</t>
  </si>
  <si>
    <t>RV 5018</t>
  </si>
  <si>
    <t>RV 5019</t>
  </si>
  <si>
    <t>OR1710</t>
  </si>
  <si>
    <t>PULSADOR 30,6 CM MODELO ACTUAL</t>
  </si>
  <si>
    <t>OR1708</t>
  </si>
  <si>
    <t>PULSADOR 37,3 CM MODELO ACTUAL</t>
  </si>
  <si>
    <t>OR1712</t>
  </si>
  <si>
    <t>PULSADOR 45,7 CM MODELO ACTUAL</t>
  </si>
  <si>
    <t>OR1709</t>
  </si>
  <si>
    <t>PULSADOR 44,9 CM MODELO ACTUAL</t>
  </si>
  <si>
    <t>RV 5801</t>
  </si>
  <si>
    <t>RECTANGULAR</t>
  </si>
  <si>
    <t>75 x 32  mm</t>
  </si>
  <si>
    <t>RV 5802</t>
  </si>
  <si>
    <t>50 x 25 mm</t>
  </si>
  <si>
    <t>RV 5803</t>
  </si>
  <si>
    <t>32 x 64 mm</t>
  </si>
  <si>
    <t>RV 5804</t>
  </si>
  <si>
    <t>50 x 80 mm</t>
  </si>
  <si>
    <t>RV 5805</t>
  </si>
  <si>
    <t>39 x 50 mm</t>
  </si>
  <si>
    <t>RV 5806</t>
  </si>
  <si>
    <t>40 x 50 mm</t>
  </si>
  <si>
    <t>RV 5808</t>
  </si>
  <si>
    <t>30 x 50 mm</t>
  </si>
  <si>
    <t>RV 5809</t>
  </si>
  <si>
    <t>124 x 30 mm</t>
  </si>
  <si>
    <t>RV 5814</t>
  </si>
  <si>
    <t>24 x 53 mm</t>
  </si>
  <si>
    <t>RV 5945</t>
  </si>
  <si>
    <t>35 x 50 mm</t>
  </si>
  <si>
    <t>RV 5946</t>
  </si>
  <si>
    <t>30 x 80 mm</t>
  </si>
  <si>
    <t>RV 5947</t>
  </si>
  <si>
    <t>45 x 65 mm</t>
  </si>
  <si>
    <t>RV 5948</t>
  </si>
  <si>
    <t>70 x 54 mm</t>
  </si>
  <si>
    <t>RV 5949</t>
  </si>
  <si>
    <t>RV 5950</t>
  </si>
  <si>
    <t>87 x 97 mm</t>
  </si>
  <si>
    <t>RV 5951</t>
  </si>
  <si>
    <t>RV 5952</t>
  </si>
  <si>
    <t>RV 5953</t>
  </si>
  <si>
    <t>53 x 105 mm</t>
  </si>
  <si>
    <t>RV 5815</t>
  </si>
  <si>
    <t>30  mm</t>
  </si>
  <si>
    <t>RV 5807</t>
  </si>
  <si>
    <t>CUADRADO</t>
  </si>
  <si>
    <t>70 x 70  mm</t>
  </si>
  <si>
    <t>RV 5954</t>
  </si>
  <si>
    <t>20 x 20 mm</t>
  </si>
  <si>
    <t>RV 6168</t>
  </si>
  <si>
    <t>25 x 25 mm</t>
  </si>
  <si>
    <t>RV 6728</t>
  </si>
  <si>
    <t>54 x 32 mm</t>
  </si>
  <si>
    <t>RV 6729</t>
  </si>
  <si>
    <t>70 x 35 mm</t>
  </si>
  <si>
    <t>RV 6730</t>
  </si>
  <si>
    <t>60 x 60 mm</t>
  </si>
  <si>
    <t>RV 6731</t>
  </si>
  <si>
    <t>32 x 34 mm</t>
  </si>
  <si>
    <t>RV 6732</t>
  </si>
  <si>
    <t>22 x 62 mm</t>
  </si>
  <si>
    <t>RV 6733</t>
  </si>
  <si>
    <t>52 x 62 mm</t>
  </si>
  <si>
    <t>RV 6734</t>
  </si>
  <si>
    <t>55 x 65 mm</t>
  </si>
  <si>
    <t>RV 6736</t>
  </si>
  <si>
    <t>51 x 56 mm</t>
  </si>
  <si>
    <t>RV 6737</t>
  </si>
  <si>
    <t>33 x 70 mm</t>
  </si>
  <si>
    <t>RV 6738</t>
  </si>
  <si>
    <t>55 x 55 mm</t>
  </si>
  <si>
    <t>RV 6739</t>
  </si>
  <si>
    <t>31 x 47 mm</t>
  </si>
  <si>
    <t>RV 6740</t>
  </si>
  <si>
    <t>50 x 60 mm</t>
  </si>
  <si>
    <t>RV 6743</t>
  </si>
  <si>
    <t>50 x 50 mm</t>
  </si>
  <si>
    <t>RV 6744</t>
  </si>
  <si>
    <t>27 x 67 mm</t>
  </si>
  <si>
    <t>RV 4459</t>
  </si>
  <si>
    <t>36 X 24  mm</t>
  </si>
  <si>
    <t>RV 6747</t>
  </si>
  <si>
    <t>COOPENS</t>
  </si>
  <si>
    <t>37 x 28 mm</t>
  </si>
  <si>
    <t>RV 6742</t>
  </si>
  <si>
    <t>29 x 44 mm</t>
  </si>
  <si>
    <t>RV 3140</t>
  </si>
  <si>
    <t xml:space="preserve">27  mm </t>
  </si>
  <si>
    <t>RV 3203</t>
  </si>
  <si>
    <t>75 X 203  mm</t>
  </si>
  <si>
    <t>RV 3204</t>
  </si>
  <si>
    <t>63 x 23  mm</t>
  </si>
  <si>
    <t>RV 5813</t>
  </si>
  <si>
    <t xml:space="preserve">CTZ </t>
  </si>
  <si>
    <t>25 x 65  mm</t>
  </si>
  <si>
    <t>RV 3205</t>
  </si>
  <si>
    <t>38 x 22  mm</t>
  </si>
  <si>
    <t>RV 6745</t>
  </si>
  <si>
    <t>124 x 52 mm</t>
  </si>
  <si>
    <t>RV 5812</t>
  </si>
  <si>
    <t>45  mm</t>
  </si>
  <si>
    <t>RV 3200</t>
  </si>
  <si>
    <t>40  mm</t>
  </si>
  <si>
    <t>RV 3201</t>
  </si>
  <si>
    <t>50  mm</t>
  </si>
  <si>
    <t>RV 3202</t>
  </si>
  <si>
    <t>60  mm</t>
  </si>
  <si>
    <t>RV 3206</t>
  </si>
  <si>
    <t>27 x 27  mm</t>
  </si>
  <si>
    <t>RV 3207</t>
  </si>
  <si>
    <t>52 X 26  mm</t>
  </si>
  <si>
    <t>RV 3208</t>
  </si>
  <si>
    <t>43 X 33  mm</t>
  </si>
  <si>
    <t>RV 3209</t>
  </si>
  <si>
    <t>61 X 41  mm</t>
  </si>
  <si>
    <t>RV 3210</t>
  </si>
  <si>
    <t>120 X 52  mm</t>
  </si>
  <si>
    <t>RV 3211</t>
  </si>
  <si>
    <t>205 X 53  mm</t>
  </si>
  <si>
    <t>RV 5816</t>
  </si>
  <si>
    <t>81 x 26  mm</t>
  </si>
  <si>
    <t>RV 3212</t>
  </si>
  <si>
    <t>300 X 150  mm</t>
  </si>
  <si>
    <t>RV 3213</t>
  </si>
  <si>
    <t>30 X 30  mm</t>
  </si>
  <si>
    <t>RV 3214</t>
  </si>
  <si>
    <t>46 X 25  mm</t>
  </si>
  <si>
    <t>RV 3215</t>
  </si>
  <si>
    <t>72 X 22  mm</t>
  </si>
  <si>
    <t>RV 3216</t>
  </si>
  <si>
    <t>80 X 30  mm</t>
  </si>
  <si>
    <t>RV 3217</t>
  </si>
  <si>
    <t>46 X 28  mm</t>
  </si>
  <si>
    <t>RV 3218</t>
  </si>
  <si>
    <t>25 X 48  mm</t>
  </si>
  <si>
    <t>RV 3219</t>
  </si>
  <si>
    <t>63 X 23  mm</t>
  </si>
  <si>
    <t>RV 3220</t>
  </si>
  <si>
    <t>71 X 32  mm</t>
  </si>
  <si>
    <t>RV 3221</t>
  </si>
  <si>
    <t>RV 3222</t>
  </si>
  <si>
    <t>KENIA</t>
  </si>
  <si>
    <t>78 X 78  mm</t>
  </si>
  <si>
    <t>RV 3223</t>
  </si>
  <si>
    <t>24 X 30  mm</t>
  </si>
  <si>
    <t>RV 3224</t>
  </si>
  <si>
    <t>35 X 35  mm</t>
  </si>
  <si>
    <t>RV 3225</t>
  </si>
  <si>
    <t>67 X 67  mm</t>
  </si>
  <si>
    <t>RV 3226</t>
  </si>
  <si>
    <t>30 X 40  mm</t>
  </si>
  <si>
    <t>RV 3227</t>
  </si>
  <si>
    <t>68 X 68  mm</t>
  </si>
  <si>
    <t>RV 6735</t>
  </si>
  <si>
    <t>27 x 70 mm</t>
  </si>
  <si>
    <t>RV 3228</t>
  </si>
  <si>
    <t>70 X 26  mm</t>
  </si>
  <si>
    <t>RV 3229</t>
  </si>
  <si>
    <t>70 X 30  mm</t>
  </si>
  <si>
    <t>RV 3230</t>
  </si>
  <si>
    <t>73 X 27  mm</t>
  </si>
  <si>
    <t>RV 3231</t>
  </si>
  <si>
    <t>60 X 40  mm</t>
  </si>
  <si>
    <t>RV 3232</t>
  </si>
  <si>
    <t>RV 3233</t>
  </si>
  <si>
    <t>117 X 260  mm</t>
  </si>
  <si>
    <t>RV 3234</t>
  </si>
  <si>
    <t>100 X 250  mm</t>
  </si>
  <si>
    <t>OR1720</t>
  </si>
  <si>
    <t>540 X 100 mm EXTERNO</t>
  </si>
  <si>
    <t>OR1721</t>
  </si>
  <si>
    <t>360 X 100 mm EXTERNO</t>
  </si>
  <si>
    <t>OR1722</t>
  </si>
  <si>
    <t>490 X 120 mm INTERNO</t>
  </si>
  <si>
    <t>OR1723</t>
  </si>
  <si>
    <t>265 X 120 mm INTERNO</t>
  </si>
  <si>
    <t>RV 3235</t>
  </si>
  <si>
    <t>RV 3236</t>
  </si>
  <si>
    <t>81 X 28  mm</t>
  </si>
  <si>
    <t>RV 5810</t>
  </si>
  <si>
    <t>96 x 45 mm</t>
  </si>
  <si>
    <t>RV 5811</t>
  </si>
  <si>
    <t>117 x 45 mm</t>
  </si>
  <si>
    <t>RV 6741</t>
  </si>
  <si>
    <t>45 x 45 mm</t>
  </si>
  <si>
    <t>RV 3237</t>
  </si>
  <si>
    <t>44 X 44  mm</t>
  </si>
  <si>
    <t>RV 3238</t>
  </si>
  <si>
    <t>45 X 30  mm</t>
  </si>
  <si>
    <t>RV 3239</t>
  </si>
  <si>
    <t>82 X 82  mm</t>
  </si>
  <si>
    <t>RV 5023</t>
  </si>
  <si>
    <t>NEGRA</t>
  </si>
  <si>
    <t>RV 5024</t>
  </si>
  <si>
    <t>BLANCA</t>
  </si>
  <si>
    <t>BAQUELITA</t>
  </si>
  <si>
    <t>RV 6597</t>
  </si>
  <si>
    <t>PELTRE CLIMATRONIC</t>
  </si>
  <si>
    <t>RV 6598</t>
  </si>
  <si>
    <t>CHICO</t>
  </si>
  <si>
    <t>RV 6599</t>
  </si>
  <si>
    <t>GRANDE</t>
  </si>
  <si>
    <t>RV 6755</t>
  </si>
  <si>
    <t>PATAGONIA 9019/9030</t>
  </si>
  <si>
    <t>RV 6756</t>
  </si>
  <si>
    <t>GRIS</t>
  </si>
  <si>
    <t>PATAGONIA 9050</t>
  </si>
  <si>
    <t>RV 6757</t>
  </si>
  <si>
    <t>PERILLA PATAGONIA COMANDO NUEVO</t>
  </si>
  <si>
    <t>RV 6758</t>
  </si>
  <si>
    <t>BOTON PATAGONIA COMANDO NUEVO</t>
  </si>
  <si>
    <t>RV 5025</t>
  </si>
  <si>
    <t>CIERRE MIN-MAX CUELLO CORTO</t>
  </si>
  <si>
    <t>RV 5026</t>
  </si>
  <si>
    <t>PILOTO MIN-MAX CUELLO CORTO</t>
  </si>
  <si>
    <t>RV 5027</t>
  </si>
  <si>
    <t>CIERRE MIN-MAX CUELLO LARGO</t>
  </si>
  <si>
    <t>RV 5028</t>
  </si>
  <si>
    <t>PILOTO MIN-MAX CUELLO LARGO</t>
  </si>
  <si>
    <t>RV 5029</t>
  </si>
  <si>
    <t>PERILLA EURO</t>
  </si>
  <si>
    <t>RV 6577</t>
  </si>
  <si>
    <t>VARILLA EURO</t>
  </si>
  <si>
    <t>RV 5030</t>
  </si>
  <si>
    <t>BOTON EURO</t>
  </si>
  <si>
    <t>RV 6199</t>
  </si>
  <si>
    <t>PERILLA MINICONVEX/TB</t>
  </si>
  <si>
    <t>RV 5828</t>
  </si>
  <si>
    <t>GRIS OSCURO</t>
  </si>
  <si>
    <t>RV 5829</t>
  </si>
  <si>
    <t>PULSADOR MINICONVEX/TB</t>
  </si>
  <si>
    <t>RV 6427</t>
  </si>
  <si>
    <t>PERILLA TITANIUM</t>
  </si>
  <si>
    <t>RV 6398</t>
  </si>
  <si>
    <t>ROJO</t>
  </si>
  <si>
    <t>PULSADOR TITANIUM</t>
  </si>
  <si>
    <t>RV 5031</t>
  </si>
  <si>
    <t>MARRON</t>
  </si>
  <si>
    <t>CUADRADA</t>
  </si>
  <si>
    <t>RV 5032</t>
  </si>
  <si>
    <t>REDONDA</t>
  </si>
  <si>
    <t>RV 5033</t>
  </si>
  <si>
    <t>LÍNEA PLATA</t>
  </si>
  <si>
    <t>RV 5034</t>
  </si>
  <si>
    <t>93 COMANDO CUELLO LARGO</t>
  </si>
  <si>
    <t>RV 5035</t>
  </si>
  <si>
    <t>MARFIL</t>
  </si>
  <si>
    <t>RV 5036</t>
  </si>
  <si>
    <t>AVELLANA</t>
  </si>
  <si>
    <t>RV 5037</t>
  </si>
  <si>
    <t>AVELLANA/GRIS/NEGRO</t>
  </si>
  <si>
    <t>93 COMANDO MINI CUELLO CORTO</t>
  </si>
  <si>
    <t>RV 5038</t>
  </si>
  <si>
    <t>BOTON ENCENDIDO RAYO</t>
  </si>
  <si>
    <t>RV 5039</t>
  </si>
  <si>
    <t>BOTON COMANDO</t>
  </si>
  <si>
    <t>RV 5040</t>
  </si>
  <si>
    <t>CUELLO CORTO</t>
  </si>
  <si>
    <t>RV 5041</t>
  </si>
  <si>
    <t>CUELLO LARGO</t>
  </si>
  <si>
    <t>RV 5042</t>
  </si>
  <si>
    <t>CON RAYO</t>
  </si>
  <si>
    <t>RV 5043</t>
  </si>
  <si>
    <t xml:space="preserve"> ETB -  8  mm</t>
  </si>
  <si>
    <t>RV 6424</t>
  </si>
  <si>
    <t>PULSADOR 2001</t>
  </si>
  <si>
    <t>RV 6425</t>
  </si>
  <si>
    <t>PERILLA 2001</t>
  </si>
  <si>
    <t>RV 6607</t>
  </si>
  <si>
    <t>PERILLA 2013</t>
  </si>
  <si>
    <t>RV 5044</t>
  </si>
  <si>
    <t>NOVA</t>
  </si>
  <si>
    <t>RV 5045</t>
  </si>
  <si>
    <t>RV 5046</t>
  </si>
  <si>
    <t>CALORAMA CON TRIANGULO</t>
  </si>
  <si>
    <t>RV 5047</t>
  </si>
  <si>
    <t>CALORAMA CON PUNTO</t>
  </si>
  <si>
    <t>RV 5048</t>
  </si>
  <si>
    <t>03 CALORAMA MODELO</t>
  </si>
  <si>
    <t>RV 5049</t>
  </si>
  <si>
    <t>BOTON ENCENDIDO 1/2 LUNA</t>
  </si>
  <si>
    <t>RV 6186</t>
  </si>
  <si>
    <t>NARANJA</t>
  </si>
  <si>
    <t>BOTON ENCENDIDO 1/2 LUNA ORIGINAL</t>
  </si>
  <si>
    <t>RV 5050</t>
  </si>
  <si>
    <t>BOTON ENCENDIDO CURVO</t>
  </si>
  <si>
    <t>RV 6413</t>
  </si>
  <si>
    <t>ORMAY/SORIANO/MAHE</t>
  </si>
  <si>
    <t>PULSADOR</t>
  </si>
  <si>
    <t>RV 6414</t>
  </si>
  <si>
    <t>RV 6415</t>
  </si>
  <si>
    <t>SURREY CARRIER</t>
  </si>
  <si>
    <t>RV 6416</t>
  </si>
  <si>
    <t>RV 6596</t>
  </si>
  <si>
    <t>SPAR/UNIVERSAL</t>
  </si>
  <si>
    <t>MODELO ANTIGUO</t>
  </si>
  <si>
    <t>RV 6419</t>
  </si>
  <si>
    <t>VERDE</t>
  </si>
  <si>
    <t>PERILLA MODELO ACTUAL</t>
  </si>
  <si>
    <t>Resistencia para Tubo de Cuarzo para Calefactor Electrico</t>
  </si>
  <si>
    <t>RV 5939</t>
  </si>
  <si>
    <t>HORIZONTAL</t>
  </si>
  <si>
    <t>RV 5940</t>
  </si>
  <si>
    <t>VERTICAL</t>
  </si>
  <si>
    <t>RV 6508</t>
  </si>
  <si>
    <t>LILIANA</t>
  </si>
  <si>
    <t>Tubos Cuarzo para Calefactor Electrico</t>
  </si>
  <si>
    <t>RV 4176</t>
  </si>
  <si>
    <t>CUARZO</t>
  </si>
  <si>
    <t>COMPLETO LARGO 442 mm</t>
  </si>
  <si>
    <t>RV 4177</t>
  </si>
  <si>
    <t>COMPLETO CORTO 221 mm</t>
  </si>
  <si>
    <t>RV 6507</t>
  </si>
  <si>
    <t>COMPLETO LILIANA 210 mm</t>
  </si>
  <si>
    <t>SE PUEDEN HACER A PEDIDO HASTA 500 mm</t>
  </si>
  <si>
    <t>Tubos Halogenos para Calefactor Electrico</t>
  </si>
  <si>
    <t>RV 4171</t>
  </si>
  <si>
    <t>HALOGENO</t>
  </si>
  <si>
    <t>18 cm 400 w</t>
  </si>
  <si>
    <t>RV 4172</t>
  </si>
  <si>
    <t>20 cm 400 w</t>
  </si>
  <si>
    <t>RV 4173</t>
  </si>
  <si>
    <t>22 cm 400 w</t>
  </si>
  <si>
    <t>RV 4174</t>
  </si>
  <si>
    <t>24 cm 400 w</t>
  </si>
  <si>
    <t>RV 4175</t>
  </si>
  <si>
    <t>26 cm 400 w</t>
  </si>
  <si>
    <t>Repuestos de Calefon</t>
  </si>
  <si>
    <t>Electrodos - Bujias de Encendido para Calefon</t>
  </si>
  <si>
    <t>RV 6969</t>
  </si>
  <si>
    <t>SEÑORIAL/ESCORIAL</t>
  </si>
  <si>
    <t>ZOCALO + 3 BUJIAS</t>
  </si>
  <si>
    <t>SIRVE TAMBIEN PARA: ORMAY - PERPETUA - MARSHALL - NEX</t>
  </si>
  <si>
    <t>RV 6704</t>
  </si>
  <si>
    <t>C12/14 VTR</t>
  </si>
  <si>
    <t>RV 6187</t>
  </si>
  <si>
    <t>OR239</t>
  </si>
  <si>
    <t>SIRVE TAMBIEN PARA CALDERA ORBIS</t>
  </si>
  <si>
    <t>CALORAMA POLIDORO</t>
  </si>
  <si>
    <t>OR438</t>
  </si>
  <si>
    <t>POLIDORO QUEMADOR 2001</t>
  </si>
  <si>
    <t>OR696</t>
  </si>
  <si>
    <t>CON SENSOR IONIZACION</t>
  </si>
  <si>
    <t>Cabezal Piloto para Calefon</t>
  </si>
  <si>
    <t>RV 4855</t>
  </si>
  <si>
    <t>ARTHUR MARTIN</t>
  </si>
  <si>
    <t>CORALIN</t>
  </si>
  <si>
    <t>RV 4856</t>
  </si>
  <si>
    <t>GENDIN</t>
  </si>
  <si>
    <t>CON MALLA</t>
  </si>
  <si>
    <t>RV 4857</t>
  </si>
  <si>
    <t>HEINEKEN</t>
  </si>
  <si>
    <t>RV 4858</t>
  </si>
  <si>
    <t xml:space="preserve">TODOS LOS MODELOS </t>
  </si>
  <si>
    <t>RV 4859</t>
  </si>
  <si>
    <t xml:space="preserve">LONGVIE </t>
  </si>
  <si>
    <t>RV 5647</t>
  </si>
  <si>
    <t>CALEFON - TERMOTANQUE</t>
  </si>
  <si>
    <t>LONGVIE/EITAR</t>
  </si>
  <si>
    <t>BUJIA COD RV 3348</t>
  </si>
  <si>
    <t>TERMOCUPLA COD TC 1256</t>
  </si>
  <si>
    <t>RV 4860</t>
  </si>
  <si>
    <t>v</t>
  </si>
  <si>
    <t>RV 5931</t>
  </si>
  <si>
    <t>POLIDORO TIRO NATURAL</t>
  </si>
  <si>
    <t>CON BUJIA - SIN TERMOCUPLA</t>
  </si>
  <si>
    <t>OR665</t>
  </si>
  <si>
    <t>FOSFORO TIRO NATURAL</t>
  </si>
  <si>
    <t>SIN BUJIA - SIN TERMOCUPLA</t>
  </si>
  <si>
    <t>OR669</t>
  </si>
  <si>
    <t>AUTOMATICO 14 LTS TIRO BALANCEADO</t>
  </si>
  <si>
    <t>CON BUJIA - SIN TERMOCUPLA - CON SENSOR Y CHAPA PROTECTORA</t>
  </si>
  <si>
    <t>OR325</t>
  </si>
  <si>
    <t>CALEFON/CALDERA AUTOMATICO TIRO NATURAL</t>
  </si>
  <si>
    <t>CON BUJIA - SIN TERMOCUPLA - CON SENSOR</t>
  </si>
  <si>
    <t>OR672</t>
  </si>
  <si>
    <t>14 LTS TIRO NATURAL</t>
  </si>
  <si>
    <t>OR667</t>
  </si>
  <si>
    <t xml:space="preserve">14 lts TIRO BALANCEADO </t>
  </si>
  <si>
    <t>RV 4861</t>
  </si>
  <si>
    <t>COMUN</t>
  </si>
  <si>
    <t>RV 4862</t>
  </si>
  <si>
    <t>TIRO BALANCEADO CON SOMBRERO</t>
  </si>
  <si>
    <t>RV 4863</t>
  </si>
  <si>
    <t>OTTONELO</t>
  </si>
  <si>
    <t>P-100</t>
  </si>
  <si>
    <t>RV 4864</t>
  </si>
  <si>
    <t>ACTUAL</t>
  </si>
  <si>
    <t>RV 4865</t>
  </si>
  <si>
    <t xml:space="preserve">AUTOMATICO </t>
  </si>
  <si>
    <t>RV 4866</t>
  </si>
  <si>
    <t>NUEVO MODELO</t>
  </si>
  <si>
    <t>RV 4867</t>
  </si>
  <si>
    <t>COBRA</t>
  </si>
  <si>
    <t>RV 4868</t>
  </si>
  <si>
    <t>TODOS LOS MODELOS</t>
  </si>
  <si>
    <t>RV 4869</t>
  </si>
  <si>
    <t xml:space="preserve">CORTO </t>
  </si>
  <si>
    <t>RV 4870</t>
  </si>
  <si>
    <t>CALEFON TIRO BALANCEADO</t>
  </si>
  <si>
    <t>Caños de Conexion para Calefon</t>
  </si>
  <si>
    <t>RV 6072</t>
  </si>
  <si>
    <t>CABOSH/UNIVERSAL</t>
  </si>
  <si>
    <t>CAÑO POLIAMIDA P/CAMARA DE AGUA</t>
  </si>
  <si>
    <t>HEMBRA - VIROLA CORTO</t>
  </si>
  <si>
    <t>RV 6073</t>
  </si>
  <si>
    <t>HEMBRA - VIROLA LARGO</t>
  </si>
  <si>
    <t>RV 6074</t>
  </si>
  <si>
    <t>MACHO  - VIROLA CORTO</t>
  </si>
  <si>
    <t>DISCONTINUADO</t>
  </si>
  <si>
    <t>RV 6075</t>
  </si>
  <si>
    <t>MACHO - VIROLA LARGO</t>
  </si>
  <si>
    <t>RV 4540</t>
  </si>
  <si>
    <t>2 VIROLAS A PRESION</t>
  </si>
  <si>
    <t>RV 4756</t>
  </si>
  <si>
    <t>CON NIVEL CORTO MACHO-MACHO 28 cm</t>
  </si>
  <si>
    <t>RV 4757</t>
  </si>
  <si>
    <t>CON NIVEL CORTO MACHO-MACHO 32 cm</t>
  </si>
  <si>
    <t>RV 4758</t>
  </si>
  <si>
    <t xml:space="preserve">ENTRADA DE AGUA </t>
  </si>
  <si>
    <t>RV 4759</t>
  </si>
  <si>
    <t xml:space="preserve">SALIDA DE AGUA </t>
  </si>
  <si>
    <t>RV 4760</t>
  </si>
  <si>
    <t>CON NIVEL 1 CURVA CORTA</t>
  </si>
  <si>
    <t>RV 4761</t>
  </si>
  <si>
    <t>CON NIVEL 1 CURVA LARGA</t>
  </si>
  <si>
    <t>RV 4762</t>
  </si>
  <si>
    <t>CON NIVEL 2 CURVA CORTA</t>
  </si>
  <si>
    <t>RV 4763</t>
  </si>
  <si>
    <t>CON NIVEL 2 CURVA LARGA</t>
  </si>
  <si>
    <t>RV 4764</t>
  </si>
  <si>
    <t>CON NIVEL SUPER 12</t>
  </si>
  <si>
    <t>RV 4765</t>
  </si>
  <si>
    <t>CON NIVEL 315</t>
  </si>
  <si>
    <t>RV 4766</t>
  </si>
  <si>
    <t>DOBLE ROSCA 5/8 - 1/2</t>
  </si>
  <si>
    <t>RV 4767</t>
  </si>
  <si>
    <t xml:space="preserve">CAÑO 5/8 x 15 cm BOTONERA </t>
  </si>
  <si>
    <t>RV 4768</t>
  </si>
  <si>
    <t xml:space="preserve">CAÑO 5/8 x 30 cm TIRO BALANCEADO </t>
  </si>
  <si>
    <t>RV 4769</t>
  </si>
  <si>
    <t xml:space="preserve">DOBLE ROSCA MACHO-HEMBRA </t>
  </si>
  <si>
    <t>RV 4770</t>
  </si>
  <si>
    <t>ENTRADA DE AGUA S-12</t>
  </si>
  <si>
    <t>RV 4771</t>
  </si>
  <si>
    <t>CON NIVEL 1/8 11-11</t>
  </si>
  <si>
    <t>RV 4772</t>
  </si>
  <si>
    <t xml:space="preserve">NIVELADOR PARA VALVULA </t>
  </si>
  <si>
    <t>RV 4773</t>
  </si>
  <si>
    <t>CON NIVEL CON TOPE Y TOPE 22 cm</t>
  </si>
  <si>
    <t>RV 4774</t>
  </si>
  <si>
    <t>CON NIVEL 1/8 MACHO x CON TOPE 26 1/2 cm</t>
  </si>
  <si>
    <t>RV 4775</t>
  </si>
  <si>
    <t>ORBIS/SEÑORIAL</t>
  </si>
  <si>
    <t>CON TOPE Y TUERCA MACHO 26 1/2 cm</t>
  </si>
  <si>
    <t>RV 4776</t>
  </si>
  <si>
    <t>CON NIVEL TOPE Y TOPE 30 cm ALUMINIO</t>
  </si>
  <si>
    <t>RV 4777</t>
  </si>
  <si>
    <t>CON NIVEL 1/8 11-11-27 cm</t>
  </si>
  <si>
    <t>RV 4778</t>
  </si>
  <si>
    <t>CON NIVEL 1/8 11-11-40 cm</t>
  </si>
  <si>
    <t>RV 4779</t>
  </si>
  <si>
    <t>CON NIVEL 1/8 11-11-35 cm</t>
  </si>
  <si>
    <t>RV 4780</t>
  </si>
  <si>
    <t>CON NIVEL 1/8 11-11-20 cm</t>
  </si>
  <si>
    <t>RV 4781</t>
  </si>
  <si>
    <t>UNIVERSAL/ESKABE</t>
  </si>
  <si>
    <t>CON NIVEL CON TOPE Y TUERCA</t>
  </si>
  <si>
    <t>RV 4782</t>
  </si>
  <si>
    <t>CON NIVEL CORTO</t>
  </si>
  <si>
    <t>RV 4783</t>
  </si>
  <si>
    <t>CON NIVEL LARGO</t>
  </si>
  <si>
    <t>Caños Pilotos para Calefon</t>
  </si>
  <si>
    <t>RV 4784</t>
  </si>
  <si>
    <t xml:space="preserve">CORALIN COMPLETO </t>
  </si>
  <si>
    <t>RV 4785</t>
  </si>
  <si>
    <t xml:space="preserve">CORALIN SOLO </t>
  </si>
  <si>
    <t>RV 4786</t>
  </si>
  <si>
    <t xml:space="preserve">RECTO </t>
  </si>
  <si>
    <t>RV 4787</t>
  </si>
  <si>
    <t xml:space="preserve">CURVO </t>
  </si>
  <si>
    <t>RV 4788</t>
  </si>
  <si>
    <t>CADERO</t>
  </si>
  <si>
    <t>12 lts</t>
  </si>
  <si>
    <t>RV 4789</t>
  </si>
  <si>
    <t>14 lts</t>
  </si>
  <si>
    <t>RV 4790</t>
  </si>
  <si>
    <t>RV 4791</t>
  </si>
  <si>
    <t xml:space="preserve">PARA PILOTO </t>
  </si>
  <si>
    <t>RV 4792</t>
  </si>
  <si>
    <t>DANTE MARTIRI</t>
  </si>
  <si>
    <t>RV 4793</t>
  </si>
  <si>
    <t xml:space="preserve">ANTIGUO COMPLETO </t>
  </si>
  <si>
    <t>RV 4794</t>
  </si>
  <si>
    <t xml:space="preserve">MODERNO </t>
  </si>
  <si>
    <t>RV 6363</t>
  </si>
  <si>
    <t>RV 4795</t>
  </si>
  <si>
    <t>RV 4796</t>
  </si>
  <si>
    <t xml:space="preserve">FAN 32 C/CHICO </t>
  </si>
  <si>
    <t>RV 4797</t>
  </si>
  <si>
    <t xml:space="preserve">FAN 24 C/MEDIANO </t>
  </si>
  <si>
    <t>RV 4798</t>
  </si>
  <si>
    <t xml:space="preserve">FAN 32 C/GRANDE </t>
  </si>
  <si>
    <t>RV 4799</t>
  </si>
  <si>
    <t>HURI</t>
  </si>
  <si>
    <t>MODERNO</t>
  </si>
  <si>
    <t>RV 4800</t>
  </si>
  <si>
    <t>LLAMA AZUL</t>
  </si>
  <si>
    <t>7 lts</t>
  </si>
  <si>
    <t>RV 4801</t>
  </si>
  <si>
    <t>13 lts</t>
  </si>
  <si>
    <t>RV 4802</t>
  </si>
  <si>
    <t xml:space="preserve">17 lts ANTIGUO </t>
  </si>
  <si>
    <t>RV 4803</t>
  </si>
  <si>
    <t>ANTIGUO x 5/16 MACHO</t>
  </si>
  <si>
    <t>RV 4804</t>
  </si>
  <si>
    <t>ANTIGUO x 5/16 HEMBRA</t>
  </si>
  <si>
    <t>RV 4805</t>
  </si>
  <si>
    <t>RV 4806</t>
  </si>
  <si>
    <t>SUPER</t>
  </si>
  <si>
    <t>RV 4807</t>
  </si>
  <si>
    <t xml:space="preserve">NUEVO CORTO </t>
  </si>
  <si>
    <t>RV 4808</t>
  </si>
  <si>
    <t xml:space="preserve">NUEVO LARGO </t>
  </si>
  <si>
    <t>RV 4809</t>
  </si>
  <si>
    <t xml:space="preserve">ACTUAL </t>
  </si>
  <si>
    <t>RV 4810</t>
  </si>
  <si>
    <t>714 ACTUAL 19 1/2 cm</t>
  </si>
  <si>
    <t>RV 6243</t>
  </si>
  <si>
    <t>BOTONERA/CORREDERA CORTO</t>
  </si>
  <si>
    <t>RV 6244</t>
  </si>
  <si>
    <t>BOTONERA/CORREDERA LARGO</t>
  </si>
  <si>
    <t>RV 4811</t>
  </si>
  <si>
    <t xml:space="preserve">BOTONERA NUEVO </t>
  </si>
  <si>
    <t>RV 4812</t>
  </si>
  <si>
    <t>BOTONERA</t>
  </si>
  <si>
    <t>RV 4813</t>
  </si>
  <si>
    <t xml:space="preserve">NEA 24 </t>
  </si>
  <si>
    <t>RV 4814</t>
  </si>
  <si>
    <t xml:space="preserve">NEA 32 </t>
  </si>
  <si>
    <t>RV 4815</t>
  </si>
  <si>
    <t xml:space="preserve">COMPACTO </t>
  </si>
  <si>
    <t>RV 4816</t>
  </si>
  <si>
    <t>GALA</t>
  </si>
  <si>
    <t>RV 4817</t>
  </si>
  <si>
    <t>GIGANTE</t>
  </si>
  <si>
    <t>RV 4818</t>
  </si>
  <si>
    <t>RV 4819</t>
  </si>
  <si>
    <t>BOTONERA 312-315</t>
  </si>
  <si>
    <t>RV 4820</t>
  </si>
  <si>
    <t>BOTONERA SUPER 12</t>
  </si>
  <si>
    <t>RV 4821</t>
  </si>
  <si>
    <t>BOTONERA BRONCE</t>
  </si>
  <si>
    <t>RV 4822</t>
  </si>
  <si>
    <t xml:space="preserve">BOTONERA 312-315 BRONCE </t>
  </si>
  <si>
    <t>RV 4823</t>
  </si>
  <si>
    <t xml:space="preserve">BOTONERA SUPER 12 BRONCE </t>
  </si>
  <si>
    <t>RV 4824</t>
  </si>
  <si>
    <t xml:space="preserve">BOTONERA SUPER 12 ANTERIOR </t>
  </si>
  <si>
    <t>RV 4825</t>
  </si>
  <si>
    <t xml:space="preserve">BOTONERA TIRO BALANCEADO ACTUAL </t>
  </si>
  <si>
    <t>RV 4826</t>
  </si>
  <si>
    <t>BOTONERA TIRO BALANCEADO POSTERIOR</t>
  </si>
  <si>
    <t>RV 4827</t>
  </si>
  <si>
    <t xml:space="preserve">CON PILOTO POLIDORO </t>
  </si>
  <si>
    <t>RV 4828</t>
  </si>
  <si>
    <t>ORIFLAMA</t>
  </si>
  <si>
    <t xml:space="preserve">ISOTERMICO </t>
  </si>
  <si>
    <t>RV 4829</t>
  </si>
  <si>
    <t xml:space="preserve">PETIT FONT RECTO </t>
  </si>
  <si>
    <t>RV 4830</t>
  </si>
  <si>
    <t xml:space="preserve">PETIT FONT CURVO </t>
  </si>
  <si>
    <t>RV 4831</t>
  </si>
  <si>
    <t>RV 4832</t>
  </si>
  <si>
    <t xml:space="preserve">13 lts TIRO BALANCEADO </t>
  </si>
  <si>
    <t>RV 4833</t>
  </si>
  <si>
    <t>ANTIGUO 16 lts</t>
  </si>
  <si>
    <t>RV 4834</t>
  </si>
  <si>
    <t>MODERNO 16 lts</t>
  </si>
  <si>
    <t>RV 4835</t>
  </si>
  <si>
    <t>RV 4836</t>
  </si>
  <si>
    <t xml:space="preserve">CON PILOTO SOLO MACHO-HEMBRA </t>
  </si>
  <si>
    <t>RV 4837</t>
  </si>
  <si>
    <t xml:space="preserve">C/PILOTO SOLO MACHO-HEMBRA T/BALANCEADO </t>
  </si>
  <si>
    <t>RV 4838</t>
  </si>
  <si>
    <t xml:space="preserve">REFORMA </t>
  </si>
  <si>
    <t>RV 4839</t>
  </si>
  <si>
    <t>RV 4840</t>
  </si>
  <si>
    <t>RV 4841</t>
  </si>
  <si>
    <t xml:space="preserve">ANTIGUO </t>
  </si>
  <si>
    <t>RV 4842</t>
  </si>
  <si>
    <t xml:space="preserve">NUEVO MODELO </t>
  </si>
  <si>
    <t>RV 4843</t>
  </si>
  <si>
    <t xml:space="preserve">C/PILOTO SOLO MACHO-HEMBRA NUEVO MODELO </t>
  </si>
  <si>
    <t>RV 4844</t>
  </si>
  <si>
    <t xml:space="preserve">MODELO COBRE </t>
  </si>
  <si>
    <t>RV 4845</t>
  </si>
  <si>
    <t xml:space="preserve">COBRA </t>
  </si>
  <si>
    <t>RV 6802</t>
  </si>
  <si>
    <t>1/8 HEMBRA - 1/8 HEMBRA MODELO ACTUAL</t>
  </si>
  <si>
    <t>RV 4846</t>
  </si>
  <si>
    <t xml:space="preserve">  5 lts K-30 </t>
  </si>
  <si>
    <t>RV 4847</t>
  </si>
  <si>
    <t xml:space="preserve">12 lts K-20 </t>
  </si>
  <si>
    <t>RV 4848</t>
  </si>
  <si>
    <t xml:space="preserve">14 lts K-30 </t>
  </si>
  <si>
    <t>RV 4849</t>
  </si>
  <si>
    <t>10 lts</t>
  </si>
  <si>
    <t>RV 4850</t>
  </si>
  <si>
    <t>16 lts</t>
  </si>
  <si>
    <t>RV 4851</t>
  </si>
  <si>
    <t>5 lts COMPLETO (COBRE)</t>
  </si>
  <si>
    <t>RV 4852</t>
  </si>
  <si>
    <t>12-14 TIRO BALANCE</t>
  </si>
  <si>
    <t>RV 4853</t>
  </si>
  <si>
    <t>VOLCAN/ORBIS</t>
  </si>
  <si>
    <t>RV 4854</t>
  </si>
  <si>
    <t xml:space="preserve"> 30 cm</t>
  </si>
  <si>
    <t>Controles Electronico para Calefones</t>
  </si>
  <si>
    <t>ES223</t>
  </si>
  <si>
    <t>UNIDAD DE CONTROL</t>
  </si>
  <si>
    <t>RV 6904</t>
  </si>
  <si>
    <t>RV 6560</t>
  </si>
  <si>
    <t>P-612 (BLANCO 2 CABLES)</t>
  </si>
  <si>
    <t>OR533</t>
  </si>
  <si>
    <t>315FSO REPROGRAMADO</t>
  </si>
  <si>
    <t>OR535</t>
  </si>
  <si>
    <t>P-900 LOTE CS8137</t>
  </si>
  <si>
    <t>OR536</t>
  </si>
  <si>
    <t>KPO/KTO</t>
  </si>
  <si>
    <t>RH05</t>
  </si>
  <si>
    <t>RHEEM/SAIAR</t>
  </si>
  <si>
    <t>RV 6644</t>
  </si>
  <si>
    <t>CONTROL ELECTRONICO + CALES Y BUJIAS</t>
  </si>
  <si>
    <t>OR534</t>
  </si>
  <si>
    <t>AUTOMATICO</t>
  </si>
  <si>
    <t>Diafragma para Calefon</t>
  </si>
  <si>
    <t>D 5002</t>
  </si>
  <si>
    <t>ARTUR MARTIN  </t>
  </si>
  <si>
    <t>D 5004</t>
  </si>
  <si>
    <t>ARTUR MARTIN</t>
  </si>
  <si>
    <t xml:space="preserve">GRANDE </t>
  </si>
  <si>
    <t>D 5003</t>
  </si>
  <si>
    <t>MEDIANO</t>
  </si>
  <si>
    <t>D 5000</t>
  </si>
  <si>
    <t>D 5001</t>
  </si>
  <si>
    <t>FUELLE</t>
  </si>
  <si>
    <t>D 5006</t>
  </si>
  <si>
    <t>D 5007</t>
  </si>
  <si>
    <t>D 5009</t>
  </si>
  <si>
    <t>D 5008</t>
  </si>
  <si>
    <t>D 5070</t>
  </si>
  <si>
    <t>TELA</t>
  </si>
  <si>
    <t>D 5005</t>
  </si>
  <si>
    <t>CATITA</t>
  </si>
  <si>
    <t>D 5010</t>
  </si>
  <si>
    <t>CIEGO</t>
  </si>
  <si>
    <t>D 5011</t>
  </si>
  <si>
    <t>CRUBA</t>
  </si>
  <si>
    <t>D 5013</t>
  </si>
  <si>
    <t>D 5012</t>
  </si>
  <si>
    <t>D 5014</t>
  </si>
  <si>
    <t>D 5015</t>
  </si>
  <si>
    <t>D 5016</t>
  </si>
  <si>
    <t>D 5018</t>
  </si>
  <si>
    <t>D 5019</t>
  </si>
  <si>
    <t>CON OREJA</t>
  </si>
  <si>
    <t>D 5017</t>
  </si>
  <si>
    <t>NUEVO</t>
  </si>
  <si>
    <t>D 5020</t>
  </si>
  <si>
    <t>PLANO</t>
  </si>
  <si>
    <t>D 5053</t>
  </si>
  <si>
    <t>D 5025</t>
  </si>
  <si>
    <t>D 5021</t>
  </si>
  <si>
    <t>D 5022</t>
  </si>
  <si>
    <t>FRATELLI</t>
  </si>
  <si>
    <t>TOMIENTTO</t>
  </si>
  <si>
    <t>D 5023</t>
  </si>
  <si>
    <t>D 5024</t>
  </si>
  <si>
    <t>LISO CON AGUJEROS</t>
  </si>
  <si>
    <t>D 5074</t>
  </si>
  <si>
    <t>D 5026</t>
  </si>
  <si>
    <t>D 5028</t>
  </si>
  <si>
    <t>D 5027</t>
  </si>
  <si>
    <t>D 5029</t>
  </si>
  <si>
    <t>D 5032</t>
  </si>
  <si>
    <t>8 AGUJEROS</t>
  </si>
  <si>
    <t>D 5030</t>
  </si>
  <si>
    <t>D 5033</t>
  </si>
  <si>
    <t>D 5031</t>
  </si>
  <si>
    <t>7 AGUJEROS</t>
  </si>
  <si>
    <t>D 5034</t>
  </si>
  <si>
    <t>D 5040</t>
  </si>
  <si>
    <t>D 5039</t>
  </si>
  <si>
    <t>D 5035</t>
  </si>
  <si>
    <t>CHICO MODERNO</t>
  </si>
  <si>
    <t>D 5038</t>
  </si>
  <si>
    <t>FINITO NUEVO</t>
  </si>
  <si>
    <t>D 5036</t>
  </si>
  <si>
    <t>D 5037</t>
  </si>
  <si>
    <t>LISO</t>
  </si>
  <si>
    <t>D 5075</t>
  </si>
  <si>
    <t>D 5043</t>
  </si>
  <si>
    <t>BOTONERA CHICO</t>
  </si>
  <si>
    <t>D 5044</t>
  </si>
  <si>
    <t>BOTONERA GRANDE</t>
  </si>
  <si>
    <t>D 5045</t>
  </si>
  <si>
    <t>D 5048</t>
  </si>
  <si>
    <t>FUELLE COMPACTO</t>
  </si>
  <si>
    <t>D 5046</t>
  </si>
  <si>
    <t>D 5049</t>
  </si>
  <si>
    <t>NUEVO MODELO TETON AFUERA SIN AGUJERO CON OREJA</t>
  </si>
  <si>
    <t>D 5079</t>
  </si>
  <si>
    <t>NUEVO MODELO TETON ADETRO CON AGUJERO CON OREJA</t>
  </si>
  <si>
    <t>D 5066</t>
  </si>
  <si>
    <t>D 5047</t>
  </si>
  <si>
    <t>D 5077</t>
  </si>
  <si>
    <t>D 5078</t>
  </si>
  <si>
    <t>PETIFON</t>
  </si>
  <si>
    <t>D 5067</t>
  </si>
  <si>
    <t>D 5068</t>
  </si>
  <si>
    <t>TELA NUEVO</t>
  </si>
  <si>
    <t>D 5076</t>
  </si>
  <si>
    <t>VIEJO</t>
  </si>
  <si>
    <t>D 5051</t>
  </si>
  <si>
    <t>POMPEYA</t>
  </si>
  <si>
    <t>D 5050</t>
  </si>
  <si>
    <t>PRIMICIA</t>
  </si>
  <si>
    <t>D 5052</t>
  </si>
  <si>
    <t>D 5054</t>
  </si>
  <si>
    <t>D 5071</t>
  </si>
  <si>
    <t>D 5073</t>
  </si>
  <si>
    <t>TARTAGLIA</t>
  </si>
  <si>
    <t>D 5060</t>
  </si>
  <si>
    <t>D 5056</t>
  </si>
  <si>
    <t>CHICO CON SALIDA</t>
  </si>
  <si>
    <t>D 5057</t>
  </si>
  <si>
    <t>CHICO SIN SALIDA</t>
  </si>
  <si>
    <t>D 5058</t>
  </si>
  <si>
    <t>GRANDE CON SALIDA</t>
  </si>
  <si>
    <t>D 5059</t>
  </si>
  <si>
    <t>GRANDE SIN SALIDA</t>
  </si>
  <si>
    <t>D 5055</t>
  </si>
  <si>
    <t>D 5072</t>
  </si>
  <si>
    <t>D 5061</t>
  </si>
  <si>
    <t>1 GUIA</t>
  </si>
  <si>
    <t>D 5062</t>
  </si>
  <si>
    <t>2 GUIA</t>
  </si>
  <si>
    <t>D 5063</t>
  </si>
  <si>
    <t>D 5065</t>
  </si>
  <si>
    <t>D 5064</t>
  </si>
  <si>
    <t>D 5069</t>
  </si>
  <si>
    <t>Generador Electronico para Calefon</t>
  </si>
  <si>
    <t>OR587</t>
  </si>
  <si>
    <t>BLANCO P-612</t>
  </si>
  <si>
    <t>Niples para Calefon</t>
  </si>
  <si>
    <t>RV 4745</t>
  </si>
  <si>
    <r>
      <t xml:space="preserve">PLASTICO 312 </t>
    </r>
    <r>
      <rPr>
        <b/>
        <sz val="11"/>
        <color theme="1"/>
        <rFont val="Calibri"/>
        <family val="2"/>
      </rPr>
      <t>1/2</t>
    </r>
  </si>
  <si>
    <t>RV 5656</t>
  </si>
  <si>
    <r>
      <t xml:space="preserve">PLASTICO 315 </t>
    </r>
    <r>
      <rPr>
        <b/>
        <sz val="11"/>
        <color theme="1"/>
        <rFont val="Calibri"/>
        <family val="2"/>
      </rPr>
      <t>5/8</t>
    </r>
  </si>
  <si>
    <t>OR636</t>
  </si>
  <si>
    <t>PLASTICO 315/320 KTO/KPO (DIGITAL) COMPLETO</t>
  </si>
  <si>
    <t>OR646</t>
  </si>
  <si>
    <t>PLASTICO NEGRO 5/8 CALEFONES DIGITAL</t>
  </si>
  <si>
    <t>OR647</t>
  </si>
  <si>
    <t>PLASTICO NEGRO 5/8 CALEFONES ELECTRONICOS</t>
  </si>
  <si>
    <t>OR526</t>
  </si>
  <si>
    <t>CODO 315KTO-320KTO-312KNO-315KNO</t>
  </si>
  <si>
    <t>OR527</t>
  </si>
  <si>
    <t>CODO PORTASENSOR 315SPO-315KSO-320KSO</t>
  </si>
  <si>
    <t>RV 5650</t>
  </si>
  <si>
    <t>RV 4871</t>
  </si>
  <si>
    <t xml:space="preserve">ANTIGUA CORTA </t>
  </si>
  <si>
    <t>RV 4872</t>
  </si>
  <si>
    <t xml:space="preserve">MODERNO LARGA </t>
  </si>
  <si>
    <t>RV 4873</t>
  </si>
  <si>
    <t xml:space="preserve">VOLCAN </t>
  </si>
  <si>
    <t xml:space="preserve">PARA PILOTO DOBLE ROSCA </t>
  </si>
  <si>
    <t>RV 6566</t>
  </si>
  <si>
    <t>SOPORTE DOBLADO</t>
  </si>
  <si>
    <t>SIRVE PARA: WESTINGHOUSE - COVENTRY</t>
  </si>
  <si>
    <t>RV 3059</t>
  </si>
  <si>
    <t>EP 14 - CALEFONES LINEA BLANCA</t>
  </si>
  <si>
    <t>RV 6565</t>
  </si>
  <si>
    <t>CON SOPORTE ESCUADRA</t>
  </si>
  <si>
    <t>RV 3056</t>
  </si>
  <si>
    <t>PR 02 - 1 OREJAS</t>
  </si>
  <si>
    <t>RV 6720</t>
  </si>
  <si>
    <t>PR 02 - 1 OREJAS CON PULSADOR FRESADO</t>
  </si>
  <si>
    <t>EP 11 - CON CABLE</t>
  </si>
  <si>
    <t>SIRVE PARA: SIMPLEX - COPPENS</t>
  </si>
  <si>
    <t>RV 6567</t>
  </si>
  <si>
    <t>SOPORTE RECTO</t>
  </si>
  <si>
    <t>SIRVE PARA: COPPENS</t>
  </si>
  <si>
    <t>RV 4874</t>
  </si>
  <si>
    <t xml:space="preserve">VALVULA PLASTICA </t>
  </si>
  <si>
    <t>RV 4875</t>
  </si>
  <si>
    <t>RV 4876</t>
  </si>
  <si>
    <t>RV 4877</t>
  </si>
  <si>
    <t>RV 4878</t>
  </si>
  <si>
    <t>HEINEKEN/LLAMA AZUL</t>
  </si>
  <si>
    <t>RV 4879</t>
  </si>
  <si>
    <t xml:space="preserve">LLAMA AZUL </t>
  </si>
  <si>
    <t>RV 4880</t>
  </si>
  <si>
    <t>COMPLETO BRONCE</t>
  </si>
  <si>
    <t>RV 6782</t>
  </si>
  <si>
    <t>PLASTICO</t>
  </si>
  <si>
    <t>RV 4881</t>
  </si>
  <si>
    <t>RV 4882</t>
  </si>
  <si>
    <t>ORBIS PLATILLO LEG</t>
  </si>
  <si>
    <t>RV 4883</t>
  </si>
  <si>
    <t xml:space="preserve">CON PERNO PARA VALVULA ACUATROL </t>
  </si>
  <si>
    <t>RV 4885</t>
  </si>
  <si>
    <t>RV 4884</t>
  </si>
  <si>
    <t>PERNO Y 2 PLATILLOS</t>
  </si>
  <si>
    <t>RV 4886</t>
  </si>
  <si>
    <t>CON CORTE</t>
  </si>
  <si>
    <t>RV 4887</t>
  </si>
  <si>
    <t>ANTIGUO</t>
  </si>
  <si>
    <t>RV 4888</t>
  </si>
  <si>
    <t>RV 4889</t>
  </si>
  <si>
    <t>AJUSTE</t>
  </si>
  <si>
    <t>Porta Pila para Calefon</t>
  </si>
  <si>
    <t>ES220</t>
  </si>
  <si>
    <t>ESCORIAL/ECOTERMO/UNIVERSAL CABOSH/LONGVIE</t>
  </si>
  <si>
    <t>BLANCO</t>
  </si>
  <si>
    <t>OR677</t>
  </si>
  <si>
    <t>GRIS KTO</t>
  </si>
  <si>
    <t>OR676</t>
  </si>
  <si>
    <t>GRIS PTC</t>
  </si>
  <si>
    <t>Pulsador de Encendido para Calefon</t>
  </si>
  <si>
    <t>ES217</t>
  </si>
  <si>
    <t>NEGRO</t>
  </si>
  <si>
    <t>Quemadores de Calefon/Caldera</t>
  </si>
  <si>
    <t>RV 6184</t>
  </si>
  <si>
    <t>DOMEC/UNIVERSAL</t>
  </si>
  <si>
    <r>
      <rPr>
        <sz val="11"/>
        <color theme="1"/>
        <rFont val="Calibri"/>
        <family val="2"/>
      </rPr>
      <t xml:space="preserve">PELICANO </t>
    </r>
    <r>
      <rPr>
        <b/>
        <sz val="11"/>
        <color theme="1"/>
        <rFont val="Calibri"/>
        <family val="2"/>
      </rPr>
      <t>(13,9 CM)</t>
    </r>
  </si>
  <si>
    <t>SIRVE PARA: FOCO - HEINEKEN</t>
  </si>
  <si>
    <t>RV 6884</t>
  </si>
  <si>
    <t>CALDERA JIT/EUTERMA/PEISA</t>
  </si>
  <si>
    <r>
      <rPr>
        <sz val="11"/>
        <color theme="1"/>
        <rFont val="Calibri"/>
        <family val="2"/>
      </rPr>
      <t>TUBULAR ACERO INOXIDABLE</t>
    </r>
    <r>
      <rPr>
        <b/>
        <sz val="11"/>
        <color theme="1"/>
        <rFont val="Calibri"/>
        <family val="2"/>
      </rPr>
      <t xml:space="preserve"> 22,5 CM</t>
    </r>
  </si>
  <si>
    <t>RV 6705</t>
  </si>
  <si>
    <r>
      <t xml:space="preserve">PELICANO 437/38/463/6412 </t>
    </r>
    <r>
      <rPr>
        <b/>
        <sz val="11"/>
        <color theme="1"/>
        <rFont val="Calibri"/>
        <family val="2"/>
      </rPr>
      <t>(16 CM)</t>
    </r>
  </si>
  <si>
    <t>RV 6182</t>
  </si>
  <si>
    <r>
      <t xml:space="preserve">PELICANO 437/38/463/6412 </t>
    </r>
    <r>
      <rPr>
        <b/>
        <sz val="11"/>
        <color theme="1"/>
        <rFont val="Calibri"/>
        <family val="2"/>
      </rPr>
      <t>(13,5 CM)</t>
    </r>
  </si>
  <si>
    <t>RV 4732</t>
  </si>
  <si>
    <t>QUEMADOR PARA CALEFON 6 ELEMENTOS</t>
  </si>
  <si>
    <t>RV 4733</t>
  </si>
  <si>
    <t>QUEMADOR PARA CALEFON 8 ELEMENTOS</t>
  </si>
  <si>
    <t>RV 4734</t>
  </si>
  <si>
    <t>QUEMADOR PARA CALEFON 10 ELEMENTOS</t>
  </si>
  <si>
    <t>RV 4735</t>
  </si>
  <si>
    <t>REPUESTO PARA QUEMADOR DE CALEFON 1 ELEMENTO</t>
  </si>
  <si>
    <t>RV 6710</t>
  </si>
  <si>
    <t>UNIVERSAL CABOSH</t>
  </si>
  <si>
    <r>
      <t xml:space="preserve">PELICANO </t>
    </r>
    <r>
      <rPr>
        <b/>
        <sz val="11"/>
        <color theme="1"/>
        <rFont val="Calibri"/>
        <family val="2"/>
      </rPr>
      <t>(14,5 CM)</t>
    </r>
  </si>
  <si>
    <t>Adorno y Frente Botonera y Corredera de Orbis</t>
  </si>
  <si>
    <t>RV 6849</t>
  </si>
  <si>
    <t>ADORNO BOTONERA</t>
  </si>
  <si>
    <t>BOTONES CUADRADOS ANTIGUO</t>
  </si>
  <si>
    <t>RV 6850</t>
  </si>
  <si>
    <t>BOTONES OVALADOS ANTIGUO</t>
  </si>
  <si>
    <t>OR404</t>
  </si>
  <si>
    <t>312KBO/KLO</t>
  </si>
  <si>
    <t>OR405</t>
  </si>
  <si>
    <t>312KNO-315KNO</t>
  </si>
  <si>
    <t>OR406</t>
  </si>
  <si>
    <t>313/315KBO</t>
  </si>
  <si>
    <t>OR407</t>
  </si>
  <si>
    <t>313/315KLO</t>
  </si>
  <si>
    <t>OR408</t>
  </si>
  <si>
    <t>315FEO</t>
  </si>
  <si>
    <t>RV 6851</t>
  </si>
  <si>
    <t>ADORNO CORREDERA</t>
  </si>
  <si>
    <t>ANTIGUA</t>
  </si>
  <si>
    <t>OR410</t>
  </si>
  <si>
    <t>312KHO</t>
  </si>
  <si>
    <t>OR411</t>
  </si>
  <si>
    <t>312KJO-315KJO</t>
  </si>
  <si>
    <t>OR412</t>
  </si>
  <si>
    <t>OR413</t>
  </si>
  <si>
    <t>BEIGE</t>
  </si>
  <si>
    <t>OR414</t>
  </si>
  <si>
    <t>EUROTREND 313/315KHO</t>
  </si>
  <si>
    <t>OR402</t>
  </si>
  <si>
    <t>ADORNO DIGITAL</t>
  </si>
  <si>
    <t>315KPO-315KSO</t>
  </si>
  <si>
    <t>OR403</t>
  </si>
  <si>
    <t>315KTO</t>
  </si>
  <si>
    <t>OR415</t>
  </si>
  <si>
    <t>320KPO-320KSO</t>
  </si>
  <si>
    <t>OR416</t>
  </si>
  <si>
    <t>320KTO</t>
  </si>
  <si>
    <t>OR409</t>
  </si>
  <si>
    <t>ADORNO ROTATIVO</t>
  </si>
  <si>
    <t>OR417</t>
  </si>
  <si>
    <t>ORBIS TB</t>
  </si>
  <si>
    <t>OR418</t>
  </si>
  <si>
    <t>315KAV</t>
  </si>
  <si>
    <t>OR419</t>
  </si>
  <si>
    <t>OR420</t>
  </si>
  <si>
    <t>RV 6852</t>
  </si>
  <si>
    <t>ADORNO EXTERIOR BOTONERA</t>
  </si>
  <si>
    <t>OR578</t>
  </si>
  <si>
    <t>FRENTE BOTONERA</t>
  </si>
  <si>
    <t>OR579</t>
  </si>
  <si>
    <t>EUROTREND</t>
  </si>
  <si>
    <t>OR580</t>
  </si>
  <si>
    <t>OVALADO</t>
  </si>
  <si>
    <t>OR581</t>
  </si>
  <si>
    <t>FRENTE CORREDERA</t>
  </si>
  <si>
    <t>OR582</t>
  </si>
  <si>
    <t>OR583</t>
  </si>
  <si>
    <t>OR584</t>
  </si>
  <si>
    <t>FRENTE DIGITAL</t>
  </si>
  <si>
    <t>315/320BTO</t>
  </si>
  <si>
    <t>OR585</t>
  </si>
  <si>
    <t>FRENTE ROTATIVO</t>
  </si>
  <si>
    <t>ROTATIVA</t>
  </si>
  <si>
    <t>Solenoride de Calefon</t>
  </si>
  <si>
    <t>RV 4494</t>
  </si>
  <si>
    <t>BRAM-METAL</t>
  </si>
  <si>
    <t>RV 6970</t>
  </si>
  <si>
    <t>SOLENIDE</t>
  </si>
  <si>
    <t>SIRVE TAMBIEN PARA: ORMAY - PERPETUA - MARSHALL - NEX - AQUALOGIC - UNIVERSAL</t>
  </si>
  <si>
    <t>RV 6137</t>
  </si>
  <si>
    <r>
      <rPr>
        <sz val="11"/>
        <color theme="1"/>
        <rFont val="Calibri"/>
        <family val="2"/>
      </rPr>
      <t xml:space="preserve">SOLENOIDE S7 7 LTS ORIGINAL </t>
    </r>
    <r>
      <rPr>
        <b/>
        <sz val="11"/>
        <color theme="1"/>
        <rFont val="Calibri"/>
        <family val="2"/>
      </rPr>
      <t>(COD RH03) (SD64541000)</t>
    </r>
  </si>
  <si>
    <t>VER EN LISTA "RHEEM"</t>
  </si>
  <si>
    <t>RV 6138</t>
  </si>
  <si>
    <r>
      <rPr>
        <sz val="11"/>
        <color theme="1"/>
        <rFont val="Calibri"/>
        <family val="2"/>
      </rPr>
      <t xml:space="preserve">SOLENOIDE S7 14 LTS ORIGINAL </t>
    </r>
    <r>
      <rPr>
        <b/>
        <sz val="11"/>
        <color theme="1"/>
        <rFont val="Calibri"/>
        <family val="2"/>
      </rPr>
      <t>(COD RH04) (SD64539600)</t>
    </r>
  </si>
  <si>
    <t>Switch de Calefon</t>
  </si>
  <si>
    <t>RV 6913</t>
  </si>
  <si>
    <t>OR520</t>
  </si>
  <si>
    <t>CONJUNTO PULSADOR VALVULA AUTOMATICA (CALDERA/CALEFON)</t>
  </si>
  <si>
    <t>OR710</t>
  </si>
  <si>
    <t>ENCENDIDO</t>
  </si>
  <si>
    <t>RV 3033</t>
  </si>
  <si>
    <t xml:space="preserve">TUERCA 8x1 </t>
  </si>
  <si>
    <t>GOMA 18 mm</t>
  </si>
  <si>
    <t>RV 3032</t>
  </si>
  <si>
    <t>MODERNA</t>
  </si>
  <si>
    <t>GOMA 18,30 mm</t>
  </si>
  <si>
    <t>RV 5689</t>
  </si>
  <si>
    <t>VALVULA VAP MODERNA</t>
  </si>
  <si>
    <t>RV 3169</t>
  </si>
  <si>
    <t>ORBIS BOTONERA</t>
  </si>
  <si>
    <t>ACTUAL 2003</t>
  </si>
  <si>
    <t>ASIENTO 9,94 mm</t>
  </si>
  <si>
    <t>RV 3034</t>
  </si>
  <si>
    <t>ORBIS  BOTONERA</t>
  </si>
  <si>
    <t>RV 3036</t>
  </si>
  <si>
    <t>ASIENTO 13,90 mm</t>
  </si>
  <si>
    <t>RV 3037</t>
  </si>
  <si>
    <t>ORBIS CORREDERA</t>
  </si>
  <si>
    <t>RV 4161</t>
  </si>
  <si>
    <t>RV 6463</t>
  </si>
  <si>
    <t>ORBIS/ECOTERMO - GLAMA/UNIVERSAL</t>
  </si>
  <si>
    <t>VALVULA ROTATIVA</t>
  </si>
  <si>
    <t>RV 6861</t>
  </si>
  <si>
    <t>ORO AZUL/UNIVERSAL/EITAR ANTIGUO</t>
  </si>
  <si>
    <t>FAST ON P/VALVULA</t>
  </si>
  <si>
    <t>RV 6860</t>
  </si>
  <si>
    <t>Valvula de Seguridad/Camara de Agua para Calefon</t>
  </si>
  <si>
    <t>RV 4514</t>
  </si>
  <si>
    <t xml:space="preserve">ENTRADA CON VALVULA DRENAJE        </t>
  </si>
  <si>
    <t>RV 6133</t>
  </si>
  <si>
    <t>ENTRADA C/VALVULA DRENAJE/CONEXION 49MM MOD 6 LTS 201</t>
  </si>
  <si>
    <t>RV 6134</t>
  </si>
  <si>
    <t>GN MOD: 14 LTS COMPLETA (SELENOIDE-CAMARA-INTERR</t>
  </si>
  <si>
    <t>RV 6135</t>
  </si>
  <si>
    <t>GE MOD: 14 LTS COMPLETA (SELENOIDE-CAMARA-INTERR</t>
  </si>
  <si>
    <t>RV 4516</t>
  </si>
  <si>
    <t xml:space="preserve">PLASTICA GLAMA MODELO ACTUAL LEGITIMA                 </t>
  </si>
  <si>
    <t>RV 6800</t>
  </si>
  <si>
    <t>PLASTICA CON MICROSWITCH CUERPO GRANDE</t>
  </si>
  <si>
    <t>RV 6723</t>
  </si>
  <si>
    <t>PLASTICA CON MICROSWITCH CUERPO CHICO</t>
  </si>
  <si>
    <t>RV 4517</t>
  </si>
  <si>
    <t>FOCO/DOMEC</t>
  </si>
  <si>
    <t>VOLCAN/UNIVERSAL/ART.MARTIN/HEINEKEN/ORMAY</t>
  </si>
  <si>
    <t>RV 4518</t>
  </si>
  <si>
    <t xml:space="preserve">LONGVIE   </t>
  </si>
  <si>
    <t>PLASTICA</t>
  </si>
  <si>
    <t>RV 6136</t>
  </si>
  <si>
    <t>PLASTICA C/MICROSWICH C12/14 VRT</t>
  </si>
  <si>
    <t>RV 6245</t>
  </si>
  <si>
    <t>COPA INTERIOR VALVULA VAP</t>
  </si>
  <si>
    <t>RV 6246</t>
  </si>
  <si>
    <t>COPA EXTERIOR VALVULA VAP</t>
  </si>
  <si>
    <t>RV 4520</t>
  </si>
  <si>
    <t xml:space="preserve">ORBIS     </t>
  </si>
  <si>
    <t xml:space="preserve">PLASTICA AUTOMATICA SIN RESORTE CON CABLE  </t>
  </si>
  <si>
    <t>RV 4521</t>
  </si>
  <si>
    <t xml:space="preserve">PLASTICA AUTOMATICA SIN RESORTE SIN CABLE  </t>
  </si>
  <si>
    <t>RV 4523</t>
  </si>
  <si>
    <t xml:space="preserve">PLASTICA AUTOMATICA CON RESORTE CON CABLE  </t>
  </si>
  <si>
    <t>RV 4524</t>
  </si>
  <si>
    <t xml:space="preserve">PLASTICA AUTOMATICA CON RESORTE SIN CABLE  </t>
  </si>
  <si>
    <t>OR467</t>
  </si>
  <si>
    <r>
      <t xml:space="preserve">PLASTICA AUTOMATICA SIN RESORTE SIN CABLE </t>
    </r>
    <r>
      <rPr>
        <b/>
        <sz val="10"/>
        <color theme="1"/>
        <rFont val="Calibri"/>
        <family val="2"/>
      </rPr>
      <t>(VASTAGO LARGO 10 CM)</t>
    </r>
  </si>
  <si>
    <t>OR465</t>
  </si>
  <si>
    <r>
      <t xml:space="preserve">PLASTICA AUTOMATICA SIN RESORTE CON CABLE </t>
    </r>
    <r>
      <rPr>
        <b/>
        <sz val="10"/>
        <color theme="1"/>
        <rFont val="Calibri"/>
        <family val="2"/>
      </rPr>
      <t>(VASTAGO LARGO 10 CM)</t>
    </r>
  </si>
  <si>
    <t>RV 4525</t>
  </si>
  <si>
    <t>TONKA GRANDE LEGITIMA</t>
  </si>
  <si>
    <t>RV 4527</t>
  </si>
  <si>
    <t>TONKA GRANDE TIPO LEGITIMA</t>
  </si>
  <si>
    <t>RV 4528</t>
  </si>
  <si>
    <r>
      <t xml:space="preserve">SERVOVALVULA 312/315 L/2001 LEGITIMA </t>
    </r>
    <r>
      <rPr>
        <b/>
        <sz val="10"/>
        <color theme="1"/>
        <rFont val="Calibri"/>
        <family val="2"/>
      </rPr>
      <t>(CALEFON/CALDERA)</t>
    </r>
  </si>
  <si>
    <t>RV 4529</t>
  </si>
  <si>
    <t>SERVOVALVULA BTO 312/16/18/20 GE MODELO ACTUAL</t>
  </si>
  <si>
    <t>RV 4530</t>
  </si>
  <si>
    <t>SERVOVALVULA BTO 312/16/18/20 GN MODELO ACTUAL</t>
  </si>
  <si>
    <t>RV 4531</t>
  </si>
  <si>
    <t>ECOTERMO MODELO ACTUAL LEGITIMA</t>
  </si>
  <si>
    <t>RV 6967</t>
  </si>
  <si>
    <t>ORMAY/PERPETUA/NEX/MARSHALL</t>
  </si>
  <si>
    <t>RV 4532</t>
  </si>
  <si>
    <t>ORO AZUL/VOLCAN</t>
  </si>
  <si>
    <t xml:space="preserve">ACUATROL C/CONECTOR ALUMINIO GRANDE LEGITIMA </t>
  </si>
  <si>
    <t>RV 4533</t>
  </si>
  <si>
    <t>ACUATROL C/CONECTOR BRONCE MEDIANA LEGITIMA</t>
  </si>
  <si>
    <t>RV 4539</t>
  </si>
  <si>
    <t>SEÑORIAL/UNIVERSAL/ESCORIAL GRANDE REEMPLAZO</t>
  </si>
  <si>
    <t>PLASTICA CON MICROSWITCH</t>
  </si>
  <si>
    <t>RV 4534</t>
  </si>
  <si>
    <t xml:space="preserve">UNIVERSAL </t>
  </si>
  <si>
    <t>1/8 H-H CU125/145/LLAMA AZUL LEGITIMA</t>
  </si>
  <si>
    <t>RV 4535</t>
  </si>
  <si>
    <t>1/8 M-M CU125/145/LLAMA AZUL LEGITMA</t>
  </si>
  <si>
    <t>RV 4536</t>
  </si>
  <si>
    <t xml:space="preserve">T/B M/ACT LEGITMA                 </t>
  </si>
  <si>
    <t>RV 4537</t>
  </si>
  <si>
    <t>PLASTICA MODELO ACTUAL</t>
  </si>
  <si>
    <t>RV 4538</t>
  </si>
  <si>
    <t>PLASTICA CON MICROSWICH MODELO ACTUAL</t>
  </si>
  <si>
    <t>RV 6639</t>
  </si>
  <si>
    <t>PLASTICA CON CODO COLECTOR MODELO ACTUAL</t>
  </si>
  <si>
    <t>RV 6640</t>
  </si>
  <si>
    <t>PLASTICA CON MICROSWICH Y CODO COLECTOR MODELO ACTUAL</t>
  </si>
  <si>
    <t>Valvula de Seguridad para Gas para Calefon</t>
  </si>
  <si>
    <t>RV 4493</t>
  </si>
  <si>
    <t xml:space="preserve">ENTRADA GAS CON FILTRO MOD: 6 lts   </t>
  </si>
  <si>
    <t>RV 4496</t>
  </si>
  <si>
    <t xml:space="preserve">ECOTERMO  </t>
  </si>
  <si>
    <t xml:space="preserve">ROTATIVA C/AGUA M/ACT  GAS NATURAL </t>
  </si>
  <si>
    <t>ES224</t>
  </si>
  <si>
    <t>VALVULA GAS CALEFON GL CON SOLENOIDE</t>
  </si>
  <si>
    <t>ES225</t>
  </si>
  <si>
    <t>VALVULA GAS CALEFON GN CON SOLENOIDE</t>
  </si>
  <si>
    <t>RV 4495</t>
  </si>
  <si>
    <t xml:space="preserve">DOMEC     </t>
  </si>
  <si>
    <t xml:space="preserve">FOCO/HEINEKEN MODELO ACTUAL          </t>
  </si>
  <si>
    <t>RV 4497</t>
  </si>
  <si>
    <t xml:space="preserve">ORMAY/PERPETUA MODELO ACTUAL                    </t>
  </si>
  <si>
    <t>RV 4498</t>
  </si>
  <si>
    <t xml:space="preserve">ROTATIVA C/VALVULA AGUA C12/14 VTR M/ACTUAL </t>
  </si>
  <si>
    <t>RV 4499</t>
  </si>
  <si>
    <t xml:space="preserve">VAP  MODELO ACTUAL </t>
  </si>
  <si>
    <t>RV 4500</t>
  </si>
  <si>
    <t>BOTONERA Nº1 70 GAS ENVASADO ANTIGUO</t>
  </si>
  <si>
    <t>RV 4490</t>
  </si>
  <si>
    <t>BOTONERA Nº3 70 GAS NATURAL ANTIGUO</t>
  </si>
  <si>
    <t>OR744</t>
  </si>
  <si>
    <t>BOTONERA 313KBO/KLO GAS ENVASADO</t>
  </si>
  <si>
    <t>OR745</t>
  </si>
  <si>
    <t>BOTONERA 313KBO/KLO GAS NATURAL</t>
  </si>
  <si>
    <t>OR746</t>
  </si>
  <si>
    <t>BOTONERA 315BBO/BLO BAJO CAUDAL GAS ENVASADO</t>
  </si>
  <si>
    <t>OR747</t>
  </si>
  <si>
    <t>BOTONERA 315BBO/BLO BAJO CAUDAL GAS NATURAL</t>
  </si>
  <si>
    <t>OR748</t>
  </si>
  <si>
    <t>BOTONERA 315BBO/BLO GAS ENVASADO</t>
  </si>
  <si>
    <t>OR749</t>
  </si>
  <si>
    <t>BOTONERA 315BBO/BLO GAS NATURAL</t>
  </si>
  <si>
    <t>OR750</t>
  </si>
  <si>
    <t>BOTONERA 315BDO GAS ENVASADO</t>
  </si>
  <si>
    <t>OR751</t>
  </si>
  <si>
    <t>BOTONERA 315BDO GAS NATURAL</t>
  </si>
  <si>
    <t>OR752</t>
  </si>
  <si>
    <t>BOTONERA 315BDO/320BDO/WDO GAS ENVASADO</t>
  </si>
  <si>
    <t>OR753</t>
  </si>
  <si>
    <t>BOTONERA 315FDO GAS NATURAL</t>
  </si>
  <si>
    <t>OR754</t>
  </si>
  <si>
    <t>BOTONERA 315FEO GAS ENVASADO</t>
  </si>
  <si>
    <t>OR755</t>
  </si>
  <si>
    <t>BOTONERA 315FEO GAS NATURAL</t>
  </si>
  <si>
    <t>OR756</t>
  </si>
  <si>
    <t>BOTONERA 315HBO/KBO/KLO GAS ENVASADO</t>
  </si>
  <si>
    <t>OR757</t>
  </si>
  <si>
    <t>BOTONERA 315HBO/KBO/KLO GAS NATURAL</t>
  </si>
  <si>
    <t>OR758</t>
  </si>
  <si>
    <t>BOTONERA 315SBO GAS ENVASADO</t>
  </si>
  <si>
    <t>OR759</t>
  </si>
  <si>
    <t>BOTONERA 315SBO GAS NATURAL</t>
  </si>
  <si>
    <t>OR760</t>
  </si>
  <si>
    <t>BOTONERA 320BDO/WDO GAS NATURAL</t>
  </si>
  <si>
    <t>OR761</t>
  </si>
  <si>
    <t>BOTONERA C/DISPARADOR GAS ENVASADO AÑO 2003</t>
  </si>
  <si>
    <t>OR762</t>
  </si>
  <si>
    <t>BOTONERA C/DISPARADOR GAS NATURAL AÑO 2003</t>
  </si>
  <si>
    <t>OR763</t>
  </si>
  <si>
    <t>BOTONERA CALEFON TB GAS ENVASADO</t>
  </si>
  <si>
    <t>OR764</t>
  </si>
  <si>
    <t>BOTONERA CALEFON TB GAS NATURAL</t>
  </si>
  <si>
    <t>OR765</t>
  </si>
  <si>
    <t>BOTONERA GAS ENVASADO CALEFON TB AUTOMATICO</t>
  </si>
  <si>
    <t>OR766</t>
  </si>
  <si>
    <t>BOTONERA GAS NATURAL CALEFON TB AUTOMATICO</t>
  </si>
  <si>
    <t>OR767</t>
  </si>
  <si>
    <t>CALEFON KPO/KTO C/TOMA DE PRESION A IZQUIERDA</t>
  </si>
  <si>
    <t>OR768</t>
  </si>
  <si>
    <t>CALEFONES ELECTRONICOS</t>
  </si>
  <si>
    <t>OR769</t>
  </si>
  <si>
    <t>CORREDERA 313KHO CON TOMA DE PRESION</t>
  </si>
  <si>
    <t>OR770</t>
  </si>
  <si>
    <t>CORREDERA 315BCO/HO GAS ENVASADO</t>
  </si>
  <si>
    <t>OR771</t>
  </si>
  <si>
    <t>CORREDERA 315BCO/HO GAS NATURAL</t>
  </si>
  <si>
    <t>OR772</t>
  </si>
  <si>
    <t>CORREDERA 315KCO/KHO-GE</t>
  </si>
  <si>
    <t>OR773</t>
  </si>
  <si>
    <t>CORREDERA 315KCO-KHO GAS ENVASADO</t>
  </si>
  <si>
    <t>OR774</t>
  </si>
  <si>
    <t>CORREDERA 315KCO-KHO GAS NATURAL</t>
  </si>
  <si>
    <t>OR775</t>
  </si>
  <si>
    <t>ROTATIVA GAS ENVASADO VOLCAN. PUNTO ROJO</t>
  </si>
  <si>
    <t>OR776</t>
  </si>
  <si>
    <t>ROTATIVA GAS NATURAL VOLCAN. PUNTO AZUL</t>
  </si>
  <si>
    <t>OR777</t>
  </si>
  <si>
    <t>ROTATIVA AUTOM GAS ENVASADO 315KAV</t>
  </si>
  <si>
    <t>OR778</t>
  </si>
  <si>
    <t>ROTATIVA AUTOM GAS NATURAL 315KAV</t>
  </si>
  <si>
    <t>OR779</t>
  </si>
  <si>
    <t>ROTATIVA GAS ENVASADO</t>
  </si>
  <si>
    <t>OR780</t>
  </si>
  <si>
    <t>ROTATIVA GAS ENVASADO C/CAM BRONCE PUNTO ROJO</t>
  </si>
  <si>
    <t>OR781</t>
  </si>
  <si>
    <t>ROTATIVA GAS ENVASADO VOLCAN</t>
  </si>
  <si>
    <t>OR782</t>
  </si>
  <si>
    <t>ROTATIVA GAS NATURAL</t>
  </si>
  <si>
    <t>OR783</t>
  </si>
  <si>
    <t>ROTATIVA GAS NATURAL C/CAM BRONCE PUNTO AZUL</t>
  </si>
  <si>
    <t>OR784</t>
  </si>
  <si>
    <t>ROTATIVA GAS NATURAL VOLCAN</t>
  </si>
  <si>
    <t>RV 4508</t>
  </si>
  <si>
    <t xml:space="preserve">CABOSCH CON BRIDA M/ACTUAL EITAR </t>
  </si>
  <si>
    <t>RV 4509</t>
  </si>
  <si>
    <t xml:space="preserve">CU125/145 LLAMA AZUL 2014 M/ACTUAL </t>
  </si>
  <si>
    <t>RV 6936</t>
  </si>
  <si>
    <t>BUJE COMANDO</t>
  </si>
  <si>
    <t>PLASTICO NEGRO</t>
  </si>
  <si>
    <t>OR436</t>
  </si>
  <si>
    <t>BROCHE FIJA VENTURI</t>
  </si>
  <si>
    <t>OR509</t>
  </si>
  <si>
    <t>CHAPA ASIENTO</t>
  </si>
  <si>
    <t>VALVULA Nº1</t>
  </si>
  <si>
    <t>OR510</t>
  </si>
  <si>
    <t>VALVULA Nº3</t>
  </si>
  <si>
    <t>OR511</t>
  </si>
  <si>
    <t>VALVULA Nº4</t>
  </si>
  <si>
    <t>RV 6855</t>
  </si>
  <si>
    <t>VALVULA V72 ANTIGUA</t>
  </si>
  <si>
    <t>OR513</t>
  </si>
  <si>
    <t>CHAPA RETENCION</t>
  </si>
  <si>
    <t>BOTONERA Nº1</t>
  </si>
  <si>
    <t>OR514</t>
  </si>
  <si>
    <t>BOTONERA Nº2</t>
  </si>
  <si>
    <t>OR458</t>
  </si>
  <si>
    <t>CAJA DELANTERA BOTONERA</t>
  </si>
  <si>
    <t>CON GATILLO</t>
  </si>
  <si>
    <t>OR459</t>
  </si>
  <si>
    <t>SIN GATILLO</t>
  </si>
  <si>
    <t>OR460</t>
  </si>
  <si>
    <t>CAJA DELANTERA CORREDERA</t>
  </si>
  <si>
    <t>CON 2 PLATILLOS</t>
  </si>
  <si>
    <t>OR461</t>
  </si>
  <si>
    <t>CAJA TRASERA BOTONERA</t>
  </si>
  <si>
    <t>OR462</t>
  </si>
  <si>
    <t>K</t>
  </si>
  <si>
    <t>OR463</t>
  </si>
  <si>
    <t>CAJA TRASERA CORREDERA</t>
  </si>
  <si>
    <t>CON CLIP TRABA CAÑO</t>
  </si>
  <si>
    <t>OR521</t>
  </si>
  <si>
    <t xml:space="preserve">CLIP DE AJUSTE CONEXION </t>
  </si>
  <si>
    <t>CAMARA COMBUSTION</t>
  </si>
  <si>
    <t>OR522</t>
  </si>
  <si>
    <t>CAÑO QUEMADOR K</t>
  </si>
  <si>
    <t>OR523</t>
  </si>
  <si>
    <t>FRENTE 12 Y 15 LTS.2000/1</t>
  </si>
  <si>
    <t>OR524</t>
  </si>
  <si>
    <t>TAPA FILTRO 315/320KTO</t>
  </si>
  <si>
    <t>OR525</t>
  </si>
  <si>
    <t>TERMOSTATO</t>
  </si>
  <si>
    <t>RV 6862</t>
  </si>
  <si>
    <t xml:space="preserve">CLIP </t>
  </si>
  <si>
    <t>VENTURI</t>
  </si>
  <si>
    <t>RV 4890</t>
  </si>
  <si>
    <t xml:space="preserve">CONJUNTO PARA VALVULA </t>
  </si>
  <si>
    <t>OR529</t>
  </si>
  <si>
    <t>CONO ARRASTRE</t>
  </si>
  <si>
    <t>OR530</t>
  </si>
  <si>
    <t>GATILLO BOTONERA</t>
  </si>
  <si>
    <t>OR531</t>
  </si>
  <si>
    <t>CONO DE REGULACION</t>
  </si>
  <si>
    <t>BOTONERA GLP</t>
  </si>
  <si>
    <t>OR532</t>
  </si>
  <si>
    <t>BOTONERA GN</t>
  </si>
  <si>
    <t>RV 4891</t>
  </si>
  <si>
    <t xml:space="preserve">COMPENSADOR </t>
  </si>
  <si>
    <t>CONICO</t>
  </si>
  <si>
    <t>RV 4892</t>
  </si>
  <si>
    <t>RV 4893</t>
  </si>
  <si>
    <t>RV 4894</t>
  </si>
  <si>
    <t>CORTO</t>
  </si>
  <si>
    <t>RV 4895</t>
  </si>
  <si>
    <t>LARGO</t>
  </si>
  <si>
    <t>OR543</t>
  </si>
  <si>
    <t>DISCO CIERRE GAS</t>
  </si>
  <si>
    <t>A GATILLO</t>
  </si>
  <si>
    <t>OR544</t>
  </si>
  <si>
    <t>BOTONES</t>
  </si>
  <si>
    <t>OR545</t>
  </si>
  <si>
    <t>OR546</t>
  </si>
  <si>
    <t>QUEMADOR BOTONERA ENCENDIDO PROGRESIVO</t>
  </si>
  <si>
    <t>RV 6937</t>
  </si>
  <si>
    <t>DISTANCIADOR</t>
  </si>
  <si>
    <t>OR603</t>
  </si>
  <si>
    <t>JUNTA PARA CHAPA ASIENTO</t>
  </si>
  <si>
    <t>VALVULA BOTONERA</t>
  </si>
  <si>
    <t>OR604</t>
  </si>
  <si>
    <t>VALVULA CORREDERA</t>
  </si>
  <si>
    <t>OR663</t>
  </si>
  <si>
    <t>PERNO REGULADOR</t>
  </si>
  <si>
    <t>QUEMADOR VALVULA</t>
  </si>
  <si>
    <t>RV 4896</t>
  </si>
  <si>
    <t>PRENSA</t>
  </si>
  <si>
    <t>13,75  mm - 14  mm</t>
  </si>
  <si>
    <t>RV 4897</t>
  </si>
  <si>
    <t xml:space="preserve">PRENSA </t>
  </si>
  <si>
    <t xml:space="preserve">VOLVAN PRENSA </t>
  </si>
  <si>
    <t>RV 4898</t>
  </si>
  <si>
    <t xml:space="preserve">REGULE AGUA </t>
  </si>
  <si>
    <t xml:space="preserve">VOLCAN REGULE AGUA </t>
  </si>
  <si>
    <t>RV 4899</t>
  </si>
  <si>
    <t xml:space="preserve">REGULE O TORNILLO </t>
  </si>
  <si>
    <t>OR357</t>
  </si>
  <si>
    <t>RESORTE VENTURI</t>
  </si>
  <si>
    <t>BOTONERA Y CORREDERA</t>
  </si>
  <si>
    <t>OR689</t>
  </si>
  <si>
    <t>RESORTE BOTON PILOTO</t>
  </si>
  <si>
    <t>OR690</t>
  </si>
  <si>
    <t>RESORTE CHAPA RETENCION</t>
  </si>
  <si>
    <t>OR691</t>
  </si>
  <si>
    <t>RESORTE CIERRE DE GAS</t>
  </si>
  <si>
    <t>QUEMADOR PARA DISCO 42+ 041</t>
  </si>
  <si>
    <t>OR692</t>
  </si>
  <si>
    <t>BOTONES PARA DISCO 42+ 040</t>
  </si>
  <si>
    <t>OR693</t>
  </si>
  <si>
    <t>RESORTE EXTERNO CIERRE GAS</t>
  </si>
  <si>
    <t>OR694</t>
  </si>
  <si>
    <t>RESORTE INTERNO CIERRE GAS</t>
  </si>
  <si>
    <t>RV 4900</t>
  </si>
  <si>
    <t xml:space="preserve">TAPA VALVULA </t>
  </si>
  <si>
    <t xml:space="preserve">VOLCAN TAPA VALVULA </t>
  </si>
  <si>
    <t>RV 4901</t>
  </si>
  <si>
    <t>TAPON</t>
  </si>
  <si>
    <t xml:space="preserve">UNIVERSAL TAPON </t>
  </si>
  <si>
    <t>RV 6938</t>
  </si>
  <si>
    <t>VASTAGO</t>
  </si>
  <si>
    <t>RV 4902</t>
  </si>
  <si>
    <t>CIERRE GAS CORTO CORREDERA ANTIGUA</t>
  </si>
  <si>
    <t>RV 4903</t>
  </si>
  <si>
    <t>CIERRE GAS LARGO BOTONERA ANTIGUO</t>
  </si>
  <si>
    <t>OR787</t>
  </si>
  <si>
    <t>CIERRE GAS CORTO CORREDERA ACTUAL</t>
  </si>
  <si>
    <t>OR785</t>
  </si>
  <si>
    <t>CIERRE GAS LARGO BOTONERA ACTUAL</t>
  </si>
  <si>
    <t>OR789</t>
  </si>
  <si>
    <t>RETENCION PILOTO BOTON</t>
  </si>
  <si>
    <t>OR437</t>
  </si>
  <si>
    <t>TRABA FIJACION CAÑO VENTURI</t>
  </si>
  <si>
    <t>RV 6139</t>
  </si>
  <si>
    <t>CI 14 LTS LEG</t>
  </si>
  <si>
    <t>ES230</t>
  </si>
  <si>
    <r>
      <t xml:space="preserve">AZUL </t>
    </r>
    <r>
      <rPr>
        <b/>
        <sz val="11"/>
        <color theme="1"/>
        <rFont val="Calibri"/>
        <family val="2"/>
      </rPr>
      <t>CON 2 CAÑOS DE POLIAMIDA</t>
    </r>
  </si>
  <si>
    <t>RV 6140</t>
  </si>
  <si>
    <t>DOMEC VOLCAN/A.MARTIN/UNIV/HEINEKEN MOD LEG</t>
  </si>
  <si>
    <t>RV 6141</t>
  </si>
  <si>
    <t>16 LTS BLANCO VALV VAP M/NVO LEG</t>
  </si>
  <si>
    <t>RV 6142</t>
  </si>
  <si>
    <t>12 LTS NEGRO VALV VAP M/NVO LEG</t>
  </si>
  <si>
    <t>RV 4746</t>
  </si>
  <si>
    <t>C16 VRT PLASTICO VERDE ECOTERMO MOD ACTUAL LEGITIMA</t>
  </si>
  <si>
    <t>RV 4747</t>
  </si>
  <si>
    <t>C12 VRT PLASTICO AMARILLO MOD ACTUAL LEGITIMA</t>
  </si>
  <si>
    <t>RV 6379</t>
  </si>
  <si>
    <t>FILTRO AMARILLO P/VENTURI 312/15</t>
  </si>
  <si>
    <t>OR555</t>
  </si>
  <si>
    <t>FILTRO VENTURI CHATO 315KTO-320KTO</t>
  </si>
  <si>
    <t>RV 6143</t>
  </si>
  <si>
    <r>
      <t xml:space="preserve">5/8 </t>
    </r>
    <r>
      <rPr>
        <b/>
        <sz val="10"/>
        <color theme="1"/>
        <rFont val="Calibri"/>
        <family val="2"/>
      </rPr>
      <t>CONO 5,25 mm</t>
    </r>
    <r>
      <rPr>
        <sz val="10"/>
        <color theme="1"/>
        <rFont val="Calibri"/>
        <family val="2"/>
      </rPr>
      <t xml:space="preserve"> (CONO VERDE)</t>
    </r>
  </si>
  <si>
    <t>RV 6144</t>
  </si>
  <si>
    <t>VENTURI ROSCA 5.00 VERDE 315BBO</t>
  </si>
  <si>
    <t>RV 4748</t>
  </si>
  <si>
    <t>312/313 PLASTICO 1/2 (CONO AMARILLO) BRV/BFV/BHO/BLO/BRV</t>
  </si>
  <si>
    <t>ORRING PARA VENTURI OR619 o OR620</t>
  </si>
  <si>
    <t>RV 4749</t>
  </si>
  <si>
    <t>315 PLASTICO 5/8 (CONO CELESTE) KHO/KBO/KCO/KLO/HBO/KBO</t>
  </si>
  <si>
    <t>RV 6145</t>
  </si>
  <si>
    <t>CANUTO BRONCE 312/320  -  5mm</t>
  </si>
  <si>
    <t>OR800</t>
  </si>
  <si>
    <t>CANUTO BRONCE 315/320 - 4,30mm</t>
  </si>
  <si>
    <t>RV 6146</t>
  </si>
  <si>
    <r>
      <t xml:space="preserve">312/315/320 </t>
    </r>
    <r>
      <rPr>
        <b/>
        <sz val="10"/>
        <color theme="1"/>
        <rFont val="Calibri"/>
        <family val="2"/>
      </rPr>
      <t>CON GRIFO</t>
    </r>
    <r>
      <rPr>
        <sz val="10"/>
        <color theme="1"/>
        <rFont val="Calibri"/>
        <family val="2"/>
      </rPr>
      <t xml:space="preserve"> SIN CANUTO DE BRONCE </t>
    </r>
  </si>
  <si>
    <t>RV 6147</t>
  </si>
  <si>
    <r>
      <t xml:space="preserve">315/320 </t>
    </r>
    <r>
      <rPr>
        <b/>
        <sz val="10"/>
        <color theme="1"/>
        <rFont val="Calibri"/>
        <family val="2"/>
      </rPr>
      <t>CONO 4,3</t>
    </r>
    <r>
      <rPr>
        <sz val="10"/>
        <color theme="1"/>
        <rFont val="Calibri"/>
        <family val="2"/>
      </rPr>
      <t xml:space="preserve"> mm </t>
    </r>
    <r>
      <rPr>
        <b/>
        <sz val="10"/>
        <color theme="1"/>
        <rFont val="Calibri"/>
        <family val="2"/>
      </rPr>
      <t>CON GRIFO</t>
    </r>
  </si>
  <si>
    <t>RV 6148</t>
  </si>
  <si>
    <r>
      <t xml:space="preserve">320 </t>
    </r>
    <r>
      <rPr>
        <b/>
        <sz val="10"/>
        <color theme="1"/>
        <rFont val="Calibri"/>
        <family val="2"/>
      </rPr>
      <t>CONO 5 mm</t>
    </r>
    <r>
      <rPr>
        <sz val="10"/>
        <color theme="1"/>
        <rFont val="Calibri"/>
        <family val="2"/>
      </rPr>
      <t xml:space="preserve"> </t>
    </r>
    <r>
      <rPr>
        <b/>
        <sz val="10"/>
        <color theme="1"/>
        <rFont val="Calibri"/>
        <family val="2"/>
      </rPr>
      <t>CON GRIFO</t>
    </r>
  </si>
  <si>
    <t>RV 6149</t>
  </si>
  <si>
    <r>
      <t xml:space="preserve">315 PLASTICO 5/8 </t>
    </r>
    <r>
      <rPr>
        <b/>
        <sz val="10"/>
        <color theme="1"/>
        <rFont val="Calibri"/>
        <family val="2"/>
      </rPr>
      <t>CONO 4.3 mm</t>
    </r>
    <r>
      <rPr>
        <sz val="10"/>
        <color theme="1"/>
        <rFont val="Calibri"/>
        <family val="2"/>
      </rPr>
      <t xml:space="preserve"> (BLO/BCO/BBO/BDO/BHO/MBO)</t>
    </r>
  </si>
  <si>
    <t>RV 6150</t>
  </si>
  <si>
    <r>
      <t xml:space="preserve">315 PLASTICO 5/8 </t>
    </r>
    <r>
      <rPr>
        <b/>
        <sz val="10"/>
        <color theme="1"/>
        <rFont val="Calibri"/>
        <family val="2"/>
      </rPr>
      <t>CONO 5.5 mm</t>
    </r>
    <r>
      <rPr>
        <sz val="10"/>
        <color theme="1"/>
        <rFont val="Calibri"/>
        <family val="2"/>
      </rPr>
      <t xml:space="preserve"> (BFV)</t>
    </r>
  </si>
  <si>
    <t>RV 6151</t>
  </si>
  <si>
    <r>
      <t xml:space="preserve">315 PLASTICO 5/8 </t>
    </r>
    <r>
      <rPr>
        <b/>
        <sz val="10"/>
        <color theme="1"/>
        <rFont val="Calibri"/>
        <family val="2"/>
      </rPr>
      <t>CONO 5 mm</t>
    </r>
    <r>
      <rPr>
        <sz val="10"/>
        <color theme="1"/>
        <rFont val="Calibri"/>
        <family val="2"/>
      </rPr>
      <t xml:space="preserve"> (BRV/IBO/BDO/DDO/IBO/IDO/KAV/PBO/PDO)</t>
    </r>
  </si>
  <si>
    <t>OR795</t>
  </si>
  <si>
    <r>
      <t xml:space="preserve">PLASTICO 5/8 </t>
    </r>
    <r>
      <rPr>
        <b/>
        <sz val="10"/>
        <color theme="1"/>
        <rFont val="Calibri"/>
        <family val="2"/>
      </rPr>
      <t>CONO 4.75 mm</t>
    </r>
    <r>
      <rPr>
        <sz val="10"/>
        <color theme="1"/>
        <rFont val="Calibri"/>
        <family val="2"/>
      </rPr>
      <t xml:space="preserve"> (CONO AMARILLO)</t>
    </r>
  </si>
  <si>
    <t>ORRING PARA VENTURI OR619 o OR621</t>
  </si>
  <si>
    <t>OR790</t>
  </si>
  <si>
    <t>ORBIS/PEISA</t>
  </si>
  <si>
    <t>FORZADOR 315 FEO-FSO</t>
  </si>
  <si>
    <t>RV 6152</t>
  </si>
  <si>
    <t>P/VALVULA AGUA ACUATROL/VOLCAN</t>
  </si>
  <si>
    <t>RV 4750</t>
  </si>
  <si>
    <t>CU125/145 PLASTICA NEGRO LLAMA AZUL MOD ACTUAL LEGITIMA</t>
  </si>
  <si>
    <t>RV 6153</t>
  </si>
  <si>
    <t>CU125/145/LLAMA AZUL M/ACT LEG</t>
  </si>
  <si>
    <t>RV 6916</t>
  </si>
  <si>
    <r>
      <t xml:space="preserve">NEGRO MODELO NUEVO </t>
    </r>
    <r>
      <rPr>
        <b/>
        <sz val="11"/>
        <color theme="1"/>
        <rFont val="Calibri"/>
        <family val="2"/>
      </rPr>
      <t>CON 2 CAÑOS DE POLIAMIDA</t>
    </r>
  </si>
  <si>
    <t>Volantes/Perillas, Tableros y Botones para Calefon</t>
  </si>
  <si>
    <t>RV 5051</t>
  </si>
  <si>
    <t>CORALINE MODERNO</t>
  </si>
  <si>
    <t>RV 5052</t>
  </si>
  <si>
    <t>CADERO MANIJA</t>
  </si>
  <si>
    <t>ANTIGUO CUELLO CORTO</t>
  </si>
  <si>
    <t>RV 5053</t>
  </si>
  <si>
    <t>ANTIGUO CUELLO MEDIANO</t>
  </si>
  <si>
    <t>RV 5054</t>
  </si>
  <si>
    <t>ANTIGUO CUELLO LARGO</t>
  </si>
  <si>
    <t>RV 6713</t>
  </si>
  <si>
    <t>CON ARO MODELO ACTUAL</t>
  </si>
  <si>
    <t>ES218</t>
  </si>
  <si>
    <t>RV 5055</t>
  </si>
  <si>
    <t>99 CUELLO LARGO</t>
  </si>
  <si>
    <t>RV 5056</t>
  </si>
  <si>
    <t>98 CUELLO CORTO</t>
  </si>
  <si>
    <t>RV 5057</t>
  </si>
  <si>
    <t>CC4 CUELLO CORTO BAQUELITA 12  mm</t>
  </si>
  <si>
    <t>RV 5058</t>
  </si>
  <si>
    <t>CC1 CUELLO CORTO BAQUELITA 12  mm</t>
  </si>
  <si>
    <t>RV 5059</t>
  </si>
  <si>
    <t>CC4 CUELLO LARGO BAQUELITA 12  mm</t>
  </si>
  <si>
    <t>RV 6506</t>
  </si>
  <si>
    <t>C12/14 VTR MODELO ACTUAL</t>
  </si>
  <si>
    <t>RV 5060</t>
  </si>
  <si>
    <t>MANIJA HURI</t>
  </si>
  <si>
    <t>ORIGINAL</t>
  </si>
  <si>
    <t>OR661</t>
  </si>
  <si>
    <t>ROTATIVO</t>
  </si>
  <si>
    <t>RV 5061</t>
  </si>
  <si>
    <t>DIAMETRO CHICO</t>
  </si>
  <si>
    <t>RV 5062</t>
  </si>
  <si>
    <t>DIAMETRO GRANDE</t>
  </si>
  <si>
    <t>RV 5063</t>
  </si>
  <si>
    <t>DIAMETRO GRANDE CUELLO CORTO</t>
  </si>
  <si>
    <t>RV 5064</t>
  </si>
  <si>
    <t>RV 5065</t>
  </si>
  <si>
    <t>NOVA ANTIGUA BUJE CHICO</t>
  </si>
  <si>
    <t>RV 5066</t>
  </si>
  <si>
    <t>NOVA ANTIGUA BUJE GRANDE</t>
  </si>
  <si>
    <t>RV 5067</t>
  </si>
  <si>
    <t>PETIT FONT</t>
  </si>
  <si>
    <t>RH06</t>
  </si>
  <si>
    <t>RV 5068</t>
  </si>
  <si>
    <t>SABEX/KEITON/ESLABON DE LUJO</t>
  </si>
  <si>
    <t>RV 5069</t>
  </si>
  <si>
    <t>MARIPOSA</t>
  </si>
  <si>
    <t>RV 6590</t>
  </si>
  <si>
    <t>CON ARO</t>
  </si>
  <si>
    <t>RV 6591</t>
  </si>
  <si>
    <t>CON PUNTO</t>
  </si>
  <si>
    <t>RV 6592</t>
  </si>
  <si>
    <t>UNIVERSAL PALANCA</t>
  </si>
  <si>
    <t>RV 6641</t>
  </si>
  <si>
    <r>
      <t xml:space="preserve">UNIVERSAL </t>
    </r>
    <r>
      <rPr>
        <b/>
        <sz val="11"/>
        <color rgb="FF000000"/>
        <rFont val="Calibri"/>
        <family val="2"/>
        <scheme val="major"/>
      </rPr>
      <t>TABLERO</t>
    </r>
  </si>
  <si>
    <t>RV 6642</t>
  </si>
  <si>
    <t>PERILLA PARA TABLERO</t>
  </si>
  <si>
    <t>RV 6643</t>
  </si>
  <si>
    <r>
      <rPr>
        <b/>
        <sz val="10"/>
        <color theme="1"/>
        <rFont val="Calibri"/>
        <family val="2"/>
        <scheme val="minor"/>
      </rPr>
      <t>BOTON PULSADOR</t>
    </r>
    <r>
      <rPr>
        <sz val="10"/>
        <color theme="1"/>
        <rFont val="Calibri"/>
        <family val="2"/>
        <scheme val="minor"/>
      </rPr>
      <t xml:space="preserve"> PARA TABLERO</t>
    </r>
  </si>
  <si>
    <t>RV 6709</t>
  </si>
  <si>
    <t>6 LTS</t>
  </si>
  <si>
    <t>RV 6853</t>
  </si>
  <si>
    <t>BOTON CON PERNO ANTIGUO</t>
  </si>
  <si>
    <t>RV 6854</t>
  </si>
  <si>
    <t>BOTON TECLA ANTIGUO</t>
  </si>
  <si>
    <t>OR423</t>
  </si>
  <si>
    <t>BOTON CIEGO</t>
  </si>
  <si>
    <t>OR424</t>
  </si>
  <si>
    <t>BOTON ENCENDIDO AUT</t>
  </si>
  <si>
    <t>OR425</t>
  </si>
  <si>
    <t>BOTON ENCENDIDO DIGITAL</t>
  </si>
  <si>
    <t>OR426</t>
  </si>
  <si>
    <t>TRANSPARENTE</t>
  </si>
  <si>
    <t>BOTON ENCENDIDO ELECTRONICO</t>
  </si>
  <si>
    <t>OR427</t>
  </si>
  <si>
    <t>BOTON ENCENDIDO EUROTREND</t>
  </si>
  <si>
    <t>OR428</t>
  </si>
  <si>
    <t>BOTON ENCENDIDO VOL</t>
  </si>
  <si>
    <t>OR429</t>
  </si>
  <si>
    <t>BOTON ENCENDIDO</t>
  </si>
  <si>
    <t>OR430</t>
  </si>
  <si>
    <t>BOTON INDICADOR LUZ</t>
  </si>
  <si>
    <t>OR431</t>
  </si>
  <si>
    <t>BOTON REGULADOR TEMPERATURA CON PERNO OVALADO</t>
  </si>
  <si>
    <t>OR432</t>
  </si>
  <si>
    <t>BOTON REGULADOR TEMPERATURA CON PERNO CURVO</t>
  </si>
  <si>
    <t>OR433</t>
  </si>
  <si>
    <t>BOTON TECLA PILOTO</t>
  </si>
  <si>
    <t>OR434</t>
  </si>
  <si>
    <t>BOTON TECLA PILOTO EUROTREND</t>
  </si>
  <si>
    <t>RV 5070</t>
  </si>
  <si>
    <t>00</t>
  </si>
  <si>
    <t>OR662</t>
  </si>
  <si>
    <t>Resistencia para Calefon Electrico</t>
  </si>
  <si>
    <t>RV 5936</t>
  </si>
  <si>
    <t>ACERO INOXIDABLE</t>
  </si>
  <si>
    <t>RV 3018</t>
  </si>
  <si>
    <t>RV 3015</t>
  </si>
  <si>
    <t>MOÑO BRONCE</t>
  </si>
  <si>
    <t>RV 3017</t>
  </si>
  <si>
    <t>PALETA CHICA BRONCE</t>
  </si>
  <si>
    <t>RV 3016</t>
  </si>
  <si>
    <t>PALETA GRANDE BRONCE</t>
  </si>
  <si>
    <t>RV 5690</t>
  </si>
  <si>
    <t>DUCHA</t>
  </si>
  <si>
    <t>RV 5677</t>
  </si>
  <si>
    <t>GRIFO</t>
  </si>
  <si>
    <t>RV 5678</t>
  </si>
  <si>
    <t>TUBO DE NIVEL</t>
  </si>
  <si>
    <t>RV 5679</t>
  </si>
  <si>
    <t>FICHA HEMBRA</t>
  </si>
  <si>
    <t>Resistencia para Calentadores Electricos Espiral</t>
  </si>
  <si>
    <t>RV 5941</t>
  </si>
  <si>
    <t>500 w</t>
  </si>
  <si>
    <t>RV 5942</t>
  </si>
  <si>
    <t>600 w</t>
  </si>
  <si>
    <t>RV 4479</t>
  </si>
  <si>
    <t>800 w</t>
  </si>
  <si>
    <t>RV 4480</t>
  </si>
  <si>
    <t>1000 w</t>
  </si>
  <si>
    <t>RV 4481</t>
  </si>
  <si>
    <t>1200 w</t>
  </si>
  <si>
    <t>RV 4741</t>
  </si>
  <si>
    <t>1500 w</t>
  </si>
  <si>
    <t>RV 5943</t>
  </si>
  <si>
    <t>2000 w</t>
  </si>
  <si>
    <t>RV 5944</t>
  </si>
  <si>
    <t>3000 w</t>
  </si>
  <si>
    <t>CONSULTAR DESCUENTO POR CANTIDAD</t>
  </si>
  <si>
    <t>Bisagras para Cocina</t>
  </si>
  <si>
    <t>RV 4471</t>
  </si>
  <si>
    <t>(SIN RODAMIENTO)</t>
  </si>
  <si>
    <t>UNIDAD</t>
  </si>
  <si>
    <t>SIRVE PARA: FORNAX - MORELLI SAHO - TIVOLI - ARES - KOKKEN - MAHE - PYFER - INELGA - SIAM - SANSUR - MARTIRI - SIMPLEX</t>
  </si>
  <si>
    <t>RV 4721</t>
  </si>
  <si>
    <t>BOSCH</t>
  </si>
  <si>
    <t>JUEGO</t>
  </si>
  <si>
    <t>RV 6238</t>
  </si>
  <si>
    <t>COCINA INDUSTRIAL</t>
  </si>
  <si>
    <t>REFORZADA (CON RODAMIENTO)</t>
  </si>
  <si>
    <t>SIRVE PARA: COCINAS 6 HORNALLAS - MORELLI - USMAN - FORNAX - DEPAOLO - SOL REAL - ARES - GASTROEQUIP - VESCOVO</t>
  </si>
  <si>
    <t>RV 4460</t>
  </si>
  <si>
    <t>(CON RODAMIENTO)</t>
  </si>
  <si>
    <t>SIRVE PARA: ESKABE 2  VIDRIOS - LA MAGICA DOBLE VIDRIO - CONTIMET - ELECTROLUX - GAFA</t>
  </si>
  <si>
    <t>RV 4715</t>
  </si>
  <si>
    <t>RV 6856</t>
  </si>
  <si>
    <t>REFORZADA (SIN RODAMIENTO)</t>
  </si>
  <si>
    <t>RV 4467</t>
  </si>
  <si>
    <t>PARRILLA</t>
  </si>
  <si>
    <t>ELECTROLUX/GAFA</t>
  </si>
  <si>
    <t>SIRVE PARA: DOMEC - ESKABE 2 VIDRIOS - LA MAGICA DOBLE VIDRIO - CONTIMET</t>
  </si>
  <si>
    <t>RV 4468</t>
  </si>
  <si>
    <t>REGIA PALACE/MASTER (NO TIENE RODAMIENTO)</t>
  </si>
  <si>
    <t>RV 4469</t>
  </si>
  <si>
    <t>CANDOR (CON RODAMIENTO)</t>
  </si>
  <si>
    <t>RV 4719</t>
  </si>
  <si>
    <t>MASTER (SIN RODAMIENTO)</t>
  </si>
  <si>
    <t>RV 5700</t>
  </si>
  <si>
    <t>CAJON PARRILLA MASTER</t>
  </si>
  <si>
    <t>ES21</t>
  </si>
  <si>
    <t>CAJON PARRILLA CANDOR CINCADA</t>
  </si>
  <si>
    <t>PERNO ES99 - RESORTE DERECHO ES158 - RESORTE IZQUIERDO ES159</t>
  </si>
  <si>
    <t>RV 6553</t>
  </si>
  <si>
    <t>SIRVE PARA: ORO AZUL - MOTTA - TURENA - SIMPLEX - INELGA - INPOPAR</t>
  </si>
  <si>
    <t>1 VIDRIO (SIN RODAMIENTO)</t>
  </si>
  <si>
    <t>SIRVE PARA: FORNAX - MORELLI SAHO - TIVOLI - ARES - KOKKEN - MAHE - PYFER - INELGA - SIAM - MARTIRI - SIMPLEX - ARTHUR MARTIN - SANSUR - PEABODY - NEX - AURORA</t>
  </si>
  <si>
    <t>2 VIDRIOS (SIN RODAMIENTO)</t>
  </si>
  <si>
    <t>SIRVE PARA: DOMEC - LA MAGICA DOBLE VIDRIO - CONTIMET</t>
  </si>
  <si>
    <t>RV 4465</t>
  </si>
  <si>
    <t>ANTIGUA (NO TIENE RODAMIENTO)</t>
  </si>
  <si>
    <t>RV 4466</t>
  </si>
  <si>
    <t>LONGVIE 2009 11300/400/500/600</t>
  </si>
  <si>
    <t>MODERNA (NO TIENE RODAMIENTO)</t>
  </si>
  <si>
    <t>RV 4464</t>
  </si>
  <si>
    <t>LONGVIE 2501/60/2600</t>
  </si>
  <si>
    <t>NOVA (CON RODAMIENTO)</t>
  </si>
  <si>
    <t>SIRVE PARA: ARISTON</t>
  </si>
  <si>
    <t>RV 4462</t>
  </si>
  <si>
    <t>LONGVIE 2501/60/2601</t>
  </si>
  <si>
    <t>NOVA (SIN RODAMIENTO)</t>
  </si>
  <si>
    <t>MARTIRI/SIMPLEX</t>
  </si>
  <si>
    <t>SIRVE PARA: FORNAX - MORELLI SAHO - TIVOLI - ARES - KOKKEN - MAHE - PYFER - INELGA - SIAM - SANSUR - ARTHUR MARTIN - NEX - AURORA - PEABODY</t>
  </si>
  <si>
    <t>RV 6554</t>
  </si>
  <si>
    <t>MACOSER/SINGER/FLORENCIA</t>
  </si>
  <si>
    <t>PARRILA</t>
  </si>
  <si>
    <t>SIRVE PARA: COSQUIN - ORMAY - DREAN - AURORA</t>
  </si>
  <si>
    <t>RV 6332</t>
  </si>
  <si>
    <t>RV 4472</t>
  </si>
  <si>
    <t>SIRVE PARA: TORPEDO - TAESCA - VALIGAS - SANSUR/SAN PATRICIO</t>
  </si>
  <si>
    <t>OR851</t>
  </si>
  <si>
    <t>PARRILLA DERECHA</t>
  </si>
  <si>
    <t>OR852</t>
  </si>
  <si>
    <t>PARRILLA IZQUIERDA</t>
  </si>
  <si>
    <t>RV 5701</t>
  </si>
  <si>
    <t>ORBIS/VOLCAN/WHIRLPOOL</t>
  </si>
  <si>
    <t>VOLCAN 2 RESORTES 1 VIDRIOS (NO TIENE RODAMIENTO)</t>
  </si>
  <si>
    <t>SIRVE PARA: GASELEC</t>
  </si>
  <si>
    <t>RV 4473</t>
  </si>
  <si>
    <t>CONVECTA 2 RESORTES 2 VIDRIOS (NO TIENE RODAMIENTO)</t>
  </si>
  <si>
    <t>RV 6585</t>
  </si>
  <si>
    <t>ORMAY</t>
  </si>
  <si>
    <t>COCINA (NO TIENE RODAMIENTO)</t>
  </si>
  <si>
    <t>SIRVE PARA MODELOS: K2/4/PETIT/GALANT/BIYU/MAXI/CAPRI/EUROPEA A-IV/E-II/E</t>
  </si>
  <si>
    <t>RV 6924</t>
  </si>
  <si>
    <t>HORNO ELETRICO (CON RODAMIENTO)</t>
  </si>
  <si>
    <t>RV 4720</t>
  </si>
  <si>
    <t>PATRICK/WHIRLPOOL/BOSCH</t>
  </si>
  <si>
    <t xml:space="preserve"> SATURNO REFORZADA (SIN RODAMIENTO)</t>
  </si>
  <si>
    <t>2L09955</t>
  </si>
  <si>
    <t>PATRICK</t>
  </si>
  <si>
    <t>FENIX LIVIANA (SIN RODAMIENTO)</t>
  </si>
  <si>
    <t>1L13984</t>
  </si>
  <si>
    <t>CPF</t>
  </si>
  <si>
    <t>1L13998</t>
  </si>
  <si>
    <t>MABE/SPAR/GENERAL ELECTRIC</t>
  </si>
  <si>
    <t>JUPITER CJGE656BVSB - CJGE656IVSB - CJGE856IVSB</t>
  </si>
  <si>
    <t>1L00213</t>
  </si>
  <si>
    <t>GENERAL ELECTRIC</t>
  </si>
  <si>
    <t>CG776IA</t>
  </si>
  <si>
    <t>1L16706</t>
  </si>
  <si>
    <t>PATRICK/GENERAL ELECTRIC</t>
  </si>
  <si>
    <t>CP6855BA - CP6855IA - CP9656IA - CG756IA - CG956IA</t>
  </si>
  <si>
    <t>SIRVE PARA MODELOS: CP6855BA - CP6855IA - CP6856IA - CP9656IA - CP6855AIA - CG756IA - CG956IA - CP1756BA - CP6756BA - CP6756IA - CP9756IA - CP9856IA - CP1656NA</t>
  </si>
  <si>
    <t>1L18105</t>
  </si>
  <si>
    <t>DREAN/PATRICK</t>
  </si>
  <si>
    <t>SIRVE PARA MODELOS: CD5003MIA - CD5502ABA - CD5507AIA - CD5505AIA - CD5502AIA - CP756AIA - CP9656AIA - CP6855AIA</t>
  </si>
  <si>
    <t>PATRICK/MABE/DREAN/GENERAL ELECTRIC</t>
  </si>
  <si>
    <t>1L15148</t>
  </si>
  <si>
    <t>SIRVE PARA: FORNAX - MORELLI SAHO - TIVOLI - ARES - KOKKEN - MAHE - PYFER - INELGA - SIAM - MARTIRI - SIMPLEX - ARTHUR MARTIN - NEX - AURORA</t>
  </si>
  <si>
    <t>RV 4474</t>
  </si>
  <si>
    <t xml:space="preserve"> (NO TIENE RODAMIENTO)</t>
  </si>
  <si>
    <t>RV 4470</t>
  </si>
  <si>
    <t>RV 6962</t>
  </si>
  <si>
    <t>WHIRLPOOL/ESLABON DE LUJO DERECHO</t>
  </si>
  <si>
    <t>RV 6963</t>
  </si>
  <si>
    <t>WHIRLPOOL/ESLABON DE LUJO IZQUIERDO</t>
  </si>
  <si>
    <t>RV 6964</t>
  </si>
  <si>
    <t>WHIRLPOOL WF160/360/560</t>
  </si>
  <si>
    <t>RV 6965</t>
  </si>
  <si>
    <t>WHIRLPOOL WF876/976</t>
  </si>
  <si>
    <t>Rodamiento para Bisagra para Cocina</t>
  </si>
  <si>
    <t>RV 4461</t>
  </si>
  <si>
    <t>DOMEC/ESKABE/SANSUR/MARTIRI/SIMPLEX/ELECTROLUX/GAFA/ESCORIAL MASTER/ARTHUR MARTIN/PEABODY</t>
  </si>
  <si>
    <t>RV 4463</t>
  </si>
  <si>
    <t>LONGVIE NOVA</t>
  </si>
  <si>
    <t>RV 5907</t>
  </si>
  <si>
    <t>1L00580</t>
  </si>
  <si>
    <t>SIRVE PARA MODELOS: CP6855BA - CP6855IA - CP9656IA - CP9750IA - CG756IA - CG760IA - CG776IA - CG956IA</t>
  </si>
  <si>
    <t>1L13999</t>
  </si>
  <si>
    <t>MABE/GENERAL ELECTRIC/SPAR</t>
  </si>
  <si>
    <t>SIRVE PARA MODELOS: JUPITER CJGE656BVSB - CJGE656IVSB - CJGE856IVSB</t>
  </si>
  <si>
    <t>1L13989</t>
  </si>
  <si>
    <t>PATRICK CPF</t>
  </si>
  <si>
    <t>1L17365</t>
  </si>
  <si>
    <t>DREAN/PATRICK P/COD: 1L16706 - 1L18105</t>
  </si>
  <si>
    <t>RV 6966</t>
  </si>
  <si>
    <t>WHIRLPOOL WF160/360/560/876/976</t>
  </si>
  <si>
    <t>RV 4940</t>
  </si>
  <si>
    <t xml:space="preserve">REFORMA ESTÁNDAR CIEGO </t>
  </si>
  <si>
    <t>RV 4941</t>
  </si>
  <si>
    <t xml:space="preserve">BRIDA SALIDA COSTADO 4 AGUJEROS </t>
  </si>
  <si>
    <t>RV 4942</t>
  </si>
  <si>
    <t xml:space="preserve">BRIDA SALIDA COSTADO 5 AGUJEROS </t>
  </si>
  <si>
    <t>RV 4943</t>
  </si>
  <si>
    <t xml:space="preserve">BRIDA 411 4 AGUJEROS </t>
  </si>
  <si>
    <t>RV 4944</t>
  </si>
  <si>
    <t xml:space="preserve">BRIDA 411 5 AGUJEROS </t>
  </si>
  <si>
    <t>RV 4945</t>
  </si>
  <si>
    <t>LIMPIAMATIC PARA 3 HORNALLAS</t>
  </si>
  <si>
    <t>RV 4946</t>
  </si>
  <si>
    <t>LIMPIAMATIC PARA 4 HORNALLAS</t>
  </si>
  <si>
    <t>RV 4947</t>
  </si>
  <si>
    <t>HORNO DE EMPOTRAR</t>
  </si>
  <si>
    <t>RV 4948</t>
  </si>
  <si>
    <t>CAÑO x 60 cm 7/16</t>
  </si>
  <si>
    <t>RV 4949</t>
  </si>
  <si>
    <t>CAÑO CONEXIÓN</t>
  </si>
  <si>
    <t>RV 4950</t>
  </si>
  <si>
    <t>PARA 3 HORNALLAS</t>
  </si>
  <si>
    <t>RV 4951</t>
  </si>
  <si>
    <t>PARA 4 HORNALLAS</t>
  </si>
  <si>
    <t>RV 4952</t>
  </si>
  <si>
    <t>MODERNO 3 HORNALLAS</t>
  </si>
  <si>
    <t>RV 4953</t>
  </si>
  <si>
    <t>MODERNO 4 HORNALLAS</t>
  </si>
  <si>
    <t>RV 6803</t>
  </si>
  <si>
    <t>CORALINE PILOTO</t>
  </si>
  <si>
    <t>RV 6804</t>
  </si>
  <si>
    <t>CORALINE CHICA</t>
  </si>
  <si>
    <t>RV 6805</t>
  </si>
  <si>
    <t>CORALINE MEDIANA</t>
  </si>
  <si>
    <t>RV 6806</t>
  </si>
  <si>
    <t>CORALINE GRANDE</t>
  </si>
  <si>
    <t>RV 6361</t>
  </si>
  <si>
    <t>CARU</t>
  </si>
  <si>
    <t>COD TAPA: RV 4681</t>
  </si>
  <si>
    <t>RV 6807</t>
  </si>
  <si>
    <t>COSQUIN</t>
  </si>
  <si>
    <t>RV 6808</t>
  </si>
  <si>
    <t>DAKO GOOL</t>
  </si>
  <si>
    <t>RV 6165</t>
  </si>
  <si>
    <r>
      <rPr>
        <sz val="11"/>
        <color theme="1"/>
        <rFont val="Calibri"/>
        <family val="2"/>
      </rPr>
      <t xml:space="preserve">NEW LUJO </t>
    </r>
    <r>
      <rPr>
        <b/>
        <sz val="11"/>
        <color theme="1"/>
        <rFont val="Calibri"/>
        <family val="2"/>
      </rPr>
      <t>(VER RV 6362 REEMPLAZO)</t>
    </r>
  </si>
  <si>
    <t>COD TAPA: RV 6164</t>
  </si>
  <si>
    <t>RV 6221</t>
  </si>
  <si>
    <t>CON DIENTE</t>
  </si>
  <si>
    <t>RV 6355</t>
  </si>
  <si>
    <t>DOMEC PAOLA/APOLO</t>
  </si>
  <si>
    <t>COD TAPA:</t>
  </si>
  <si>
    <t>RV 6356</t>
  </si>
  <si>
    <t>RV 6222</t>
  </si>
  <si>
    <t>CHICO CON ENCENDIDO</t>
  </si>
  <si>
    <t>RV 6223</t>
  </si>
  <si>
    <t>GRANDE CON ENCENDIDO</t>
  </si>
  <si>
    <t>RV 6809</t>
  </si>
  <si>
    <t>ELECTROLUX</t>
  </si>
  <si>
    <t>GRANDE EC56BBR/BFR/BFT/XFT</t>
  </si>
  <si>
    <t>RV 6810</t>
  </si>
  <si>
    <t>MEDIANA EC56BBR/BFR/BFT/XFT</t>
  </si>
  <si>
    <t>RV 6811</t>
  </si>
  <si>
    <t>CHICA EC56BBR/BFR/BFT/XFT</t>
  </si>
  <si>
    <t>RV 6812</t>
  </si>
  <si>
    <t>MASTER FULL GRANDE</t>
  </si>
  <si>
    <t>RV 6813</t>
  </si>
  <si>
    <t>MOD 84/GAFA CHICA</t>
  </si>
  <si>
    <t>RV 6814</t>
  </si>
  <si>
    <t xml:space="preserve"> MOD 84/GAFA GRANDE</t>
  </si>
  <si>
    <t>RV 6815</t>
  </si>
  <si>
    <t>VERTICAL GRANDE</t>
  </si>
  <si>
    <t>RV 6816</t>
  </si>
  <si>
    <t>VERTICAL MEDIANA</t>
  </si>
  <si>
    <t>RV 6817</t>
  </si>
  <si>
    <t>VERTICAL CHICO</t>
  </si>
  <si>
    <t>ANTIGUO CON DIENTE</t>
  </si>
  <si>
    <t>COD TAPA: RV 4682</t>
  </si>
  <si>
    <t>ES226</t>
  </si>
  <si>
    <t>COD TAPA: RV 4683</t>
  </si>
  <si>
    <t>ES227</t>
  </si>
  <si>
    <t>CHICO CON AGUJERO</t>
  </si>
  <si>
    <t>ES228</t>
  </si>
  <si>
    <t>COD TAPA: RV 4684</t>
  </si>
  <si>
    <t>ES229</t>
  </si>
  <si>
    <t>GRANDE CON AGUJERO</t>
  </si>
  <si>
    <t>RV 6370</t>
  </si>
  <si>
    <t>CHICO P/TERMOCUPLA CON POLLERA</t>
  </si>
  <si>
    <t>COD TAPA: RV 4685</t>
  </si>
  <si>
    <t>RV 6371</t>
  </si>
  <si>
    <t>MEDIANO P/TERMOCUPLA CON POLLERA</t>
  </si>
  <si>
    <t>COD TAPA: RV 4686</t>
  </si>
  <si>
    <t>RV 6372</t>
  </si>
  <si>
    <t>GRANDE P/TERMOCUPLA CON POLLERA</t>
  </si>
  <si>
    <t>COD TAPA: RV 4687</t>
  </si>
  <si>
    <t>RV 6373</t>
  </si>
  <si>
    <t>CHICO P/BUJIA Y TERMOCUPLA CON POLLERA</t>
  </si>
  <si>
    <t>RV 6374</t>
  </si>
  <si>
    <t>MEDIANO P/BUJIA Y TERMOCUPLA CON POLLERA</t>
  </si>
  <si>
    <t>RV 6375</t>
  </si>
  <si>
    <t>GRANDE P/BUJIA Y TERMOCUPLA CON POLLERA</t>
  </si>
  <si>
    <t>RV 6818</t>
  </si>
  <si>
    <t>FIUMET</t>
  </si>
  <si>
    <t>SAN MIGUEL GRANDE</t>
  </si>
  <si>
    <t>RV 6819</t>
  </si>
  <si>
    <t>SAN MIGUEL CHICA</t>
  </si>
  <si>
    <t>RV 6820</t>
  </si>
  <si>
    <t>REDONDA GRANDE</t>
  </si>
  <si>
    <t>RV 6821</t>
  </si>
  <si>
    <t>REDONDA MEDIANA</t>
  </si>
  <si>
    <t>RV 6822</t>
  </si>
  <si>
    <t>REDONDA CHICA</t>
  </si>
  <si>
    <t>RV 6897</t>
  </si>
  <si>
    <t>FLORENCIA</t>
  </si>
  <si>
    <t>COD TAPA: RV 4688</t>
  </si>
  <si>
    <t>RV 6898</t>
  </si>
  <si>
    <t>COD TAPA: RV 4689</t>
  </si>
  <si>
    <t>RV 6899</t>
  </si>
  <si>
    <t>COD TAPA: RV 4690</t>
  </si>
  <si>
    <t>RV 6823</t>
  </si>
  <si>
    <t>SUPERLIMPIAMATIC CHICA 1000</t>
  </si>
  <si>
    <t>RV 6827</t>
  </si>
  <si>
    <t>2501/60/2600 GRANDE</t>
  </si>
  <si>
    <t>RV 6828</t>
  </si>
  <si>
    <t>2501/60/2600 MEDIANA</t>
  </si>
  <si>
    <t>RV 6829</t>
  </si>
  <si>
    <t>2501/60/2600 CHICA</t>
  </si>
  <si>
    <t>RV 6364</t>
  </si>
  <si>
    <t>SABAF</t>
  </si>
  <si>
    <t>CHICO SIN POLLERA</t>
  </si>
  <si>
    <t>SIRVE PARA: DOMEC - LONGVIE - ORBIS - FLORENCIA - ORMAY - MORELLI</t>
  </si>
  <si>
    <t>RV 6365</t>
  </si>
  <si>
    <t>MEDIANO SIN POLLERA</t>
  </si>
  <si>
    <t>RV 6366</t>
  </si>
  <si>
    <t>GRANDE SIN POLLERA</t>
  </si>
  <si>
    <t>RV 6367</t>
  </si>
  <si>
    <t>CHICO CON POLLERA</t>
  </si>
  <si>
    <t>SIRVE PARA: DOMEC - LONGVIE - ORBIS - FLORENCIA - ORMAY - ESCORIAL</t>
  </si>
  <si>
    <t>RV 6368</t>
  </si>
  <si>
    <t>MEDIANO CON POLLERA</t>
  </si>
  <si>
    <t>RV 6369</t>
  </si>
  <si>
    <t>GRANDE CON POLLERA</t>
  </si>
  <si>
    <t>RV 6224</t>
  </si>
  <si>
    <t>CHICO VERTICAL 500</t>
  </si>
  <si>
    <t>COD TAPA: RV 4676</t>
  </si>
  <si>
    <t>RV 6225</t>
  </si>
  <si>
    <t>GRANDE VERTICAL 600</t>
  </si>
  <si>
    <t>COD TAPA: RV 4677</t>
  </si>
  <si>
    <t>RV 6226</t>
  </si>
  <si>
    <t>COD TAPA: RV 4691</t>
  </si>
  <si>
    <t>RV 6227</t>
  </si>
  <si>
    <t>COD TAPA: RV 4692</t>
  </si>
  <si>
    <t>1F08915</t>
  </si>
  <si>
    <t>PATRICK/DREAN/GENERAL ELECTRIC</t>
  </si>
  <si>
    <r>
      <rPr>
        <sz val="11"/>
        <color theme="1"/>
        <rFont val="Calibri"/>
        <family val="2"/>
      </rPr>
      <t xml:space="preserve">OVNI CHICO </t>
    </r>
    <r>
      <rPr>
        <b/>
        <sz val="11"/>
        <color theme="1"/>
        <rFont val="Calibri"/>
        <family val="2"/>
      </rPr>
      <t>(ORIGINAL)</t>
    </r>
  </si>
  <si>
    <t>COD TAPA: 1F07999</t>
  </si>
  <si>
    <t>VER EN LISTA "PATRICK - MABE - GE ORIGINAL"</t>
  </si>
  <si>
    <t>1F08916</t>
  </si>
  <si>
    <r>
      <rPr>
        <sz val="11"/>
        <color theme="1"/>
        <rFont val="Calibri"/>
        <family val="2"/>
      </rPr>
      <t xml:space="preserve">OVNI GRANDE </t>
    </r>
    <r>
      <rPr>
        <b/>
        <sz val="11"/>
        <color theme="1"/>
        <rFont val="Calibri"/>
        <family val="2"/>
      </rPr>
      <t>(ORIGINAL)</t>
    </r>
  </si>
  <si>
    <t>COD TAPA: 1F07997</t>
  </si>
  <si>
    <t>1F08987</t>
  </si>
  <si>
    <r>
      <rPr>
        <sz val="11"/>
        <color theme="1"/>
        <rFont val="Calibri"/>
        <family val="2"/>
      </rPr>
      <t xml:space="preserve">DELI </t>
    </r>
    <r>
      <rPr>
        <b/>
        <sz val="11"/>
        <color theme="1"/>
        <rFont val="Calibri"/>
        <family val="2"/>
      </rPr>
      <t>(ORIGINAL)</t>
    </r>
  </si>
  <si>
    <t>COD TAPA:1F08006 + 1F08964</t>
  </si>
  <si>
    <t>RV 6228</t>
  </si>
  <si>
    <t>SANSUR/MAHE/PEABODY NEX/AURORA/FLORENCIA</t>
  </si>
  <si>
    <t>CHICA P/ELECTRODO</t>
  </si>
  <si>
    <t>COD TAPA: RV 6348</t>
  </si>
  <si>
    <t>RV 6229</t>
  </si>
  <si>
    <t>GRANDE P/ELECTRODO</t>
  </si>
  <si>
    <t>COD TAPA: RV 6349</t>
  </si>
  <si>
    <t>RV 6362</t>
  </si>
  <si>
    <r>
      <rPr>
        <sz val="11"/>
        <color theme="1"/>
        <rFont val="Calibri"/>
        <family val="2"/>
      </rPr>
      <t xml:space="preserve">CON AGUJERO TERMOCUPLA </t>
    </r>
    <r>
      <rPr>
        <b/>
        <sz val="11"/>
        <color theme="1"/>
        <rFont val="Calibri"/>
        <family val="2"/>
      </rPr>
      <t>(REEMPLAZO NEW LUJO)</t>
    </r>
  </si>
  <si>
    <t>G 1108</t>
  </si>
  <si>
    <t>STANDARD INDUSTRIAL</t>
  </si>
  <si>
    <t>COD TAPA: G 1112</t>
  </si>
  <si>
    <t>G 1109</t>
  </si>
  <si>
    <t>COD TAPA: G 1113</t>
  </si>
  <si>
    <t>OR144</t>
  </si>
  <si>
    <t>SABAF ORBIS/LONGVIE</t>
  </si>
  <si>
    <t>DOBLE CORONA</t>
  </si>
  <si>
    <t>COD TAPA: OR155 + OR154</t>
  </si>
  <si>
    <t>RV 6824</t>
  </si>
  <si>
    <t>VERTICAL MODERNO GRANDE</t>
  </si>
  <si>
    <t>RV 6825</t>
  </si>
  <si>
    <t>VERTICAL MODERNO MEDIANA</t>
  </si>
  <si>
    <t>RV 6826</t>
  </si>
  <si>
    <t>VERTICAL MODERNO CHICO</t>
  </si>
  <si>
    <t>RV 4547</t>
  </si>
  <si>
    <t>ALYMO</t>
  </si>
  <si>
    <t>RV 4548</t>
  </si>
  <si>
    <t>RV 4549</t>
  </si>
  <si>
    <t>CONOMETAL</t>
  </si>
  <si>
    <t>RV 4550</t>
  </si>
  <si>
    <t>CHICA ENLOZADA</t>
  </si>
  <si>
    <t>RV 4551</t>
  </si>
  <si>
    <t>GRANDE ENLOZADA</t>
  </si>
  <si>
    <t>RV 4552</t>
  </si>
  <si>
    <t>COUNTRY</t>
  </si>
  <si>
    <t>ASTORGA SIN CAÑO</t>
  </si>
  <si>
    <t>RV 4553</t>
  </si>
  <si>
    <t>ASTORGA CON CAÑO</t>
  </si>
  <si>
    <t>RV 4554</t>
  </si>
  <si>
    <t>ALUMINIO CHICA</t>
  </si>
  <si>
    <t>RV 4555</t>
  </si>
  <si>
    <t>MODERNA CHICA</t>
  </si>
  <si>
    <t>RV 4556</t>
  </si>
  <si>
    <t>MODERNA GRANDE</t>
  </si>
  <si>
    <t>RV 4557</t>
  </si>
  <si>
    <t>ESCORIAL/REGIA</t>
  </si>
  <si>
    <t>RV 4558</t>
  </si>
  <si>
    <t>RV 6838</t>
  </si>
  <si>
    <t>FIUMET/CARU</t>
  </si>
  <si>
    <t>CUELLO GRANDE</t>
  </si>
  <si>
    <t>RV 6839</t>
  </si>
  <si>
    <t>CUELLO CHICO</t>
  </si>
  <si>
    <t>RV 4559</t>
  </si>
  <si>
    <t>CHICA</t>
  </si>
  <si>
    <t>RV 4560</t>
  </si>
  <si>
    <t>MEDIANA</t>
  </si>
  <si>
    <t>RV 4561</t>
  </si>
  <si>
    <t>RV 4562</t>
  </si>
  <si>
    <t>FLAMEX</t>
  </si>
  <si>
    <t>RV 4563</t>
  </si>
  <si>
    <t>RV 4564</t>
  </si>
  <si>
    <t>RV 4565</t>
  </si>
  <si>
    <t>RV 4566</t>
  </si>
  <si>
    <t>ANTIGUA GRANDE</t>
  </si>
  <si>
    <t>RV 4567</t>
  </si>
  <si>
    <t>ENLOZADA CHICA</t>
  </si>
  <si>
    <t>RV 4568</t>
  </si>
  <si>
    <t>ENLOZADA GRANDE</t>
  </si>
  <si>
    <t>RV 4569</t>
  </si>
  <si>
    <t>PIPA ENLOZADA CHICA</t>
  </si>
  <si>
    <t>RV 4570</t>
  </si>
  <si>
    <t>PIPA ENLOZADA GRANDE</t>
  </si>
  <si>
    <t>RV 4571</t>
  </si>
  <si>
    <t>VERTICAL ENLOZADA CHICA</t>
  </si>
  <si>
    <t>RV 4572</t>
  </si>
  <si>
    <t>VERTICAL ENLOZADA GRANDE</t>
  </si>
  <si>
    <t>RV 4573</t>
  </si>
  <si>
    <t>TOMIGAS</t>
  </si>
  <si>
    <t>MODERNA PIPA CHICA</t>
  </si>
  <si>
    <t>RV 4574</t>
  </si>
  <si>
    <t>MODERNA PIPA GRANDE</t>
  </si>
  <si>
    <t>RV 4575</t>
  </si>
  <si>
    <t>MODERNA VERTICAL CHICA</t>
  </si>
  <si>
    <t>RV 4576</t>
  </si>
  <si>
    <t>MODERNA VERTICAL GRANDE</t>
  </si>
  <si>
    <t>RV 4577</t>
  </si>
  <si>
    <t>VALIGAS</t>
  </si>
  <si>
    <t>RV 4578</t>
  </si>
  <si>
    <t>Buje para Rejilla Plancha para Cocina</t>
  </si>
  <si>
    <t>RV 5667</t>
  </si>
  <si>
    <t>RV 5668</t>
  </si>
  <si>
    <t>RV 6618</t>
  </si>
  <si>
    <t>RV 5669</t>
  </si>
  <si>
    <t>ALTO</t>
  </si>
  <si>
    <r>
      <t xml:space="preserve">SOPORTE PARA BUJE ALTO </t>
    </r>
    <r>
      <rPr>
        <b/>
        <sz val="10"/>
        <color rgb="FF000000"/>
        <rFont val="Arial"/>
        <family val="2"/>
      </rPr>
      <t>OR1255</t>
    </r>
  </si>
  <si>
    <t>RV 5670</t>
  </si>
  <si>
    <t>BAJO LINEA CURVA</t>
  </si>
  <si>
    <r>
      <t xml:space="preserve">SOPORTE PARA BUJE BAJO </t>
    </r>
    <r>
      <rPr>
        <b/>
        <sz val="10"/>
        <color theme="1"/>
        <rFont val="Arial"/>
        <family val="2"/>
      </rPr>
      <t>OR1256</t>
    </r>
  </si>
  <si>
    <t>RV 5671</t>
  </si>
  <si>
    <t>MEDIDAS</t>
  </si>
  <si>
    <t>DESCRIPCION</t>
  </si>
  <si>
    <t>RV 5831</t>
  </si>
  <si>
    <t>CHAINA</t>
  </si>
  <si>
    <t>RV 5832</t>
  </si>
  <si>
    <t>ARTHUR MARTIN/VOLCAN</t>
  </si>
  <si>
    <t>RV 5833</t>
  </si>
  <si>
    <t>ARISTON</t>
  </si>
  <si>
    <t>33 X 44,5 X 33 CM</t>
  </si>
  <si>
    <t>LARGO TOTAL 113 CM</t>
  </si>
  <si>
    <t>RV 5834</t>
  </si>
  <si>
    <t>31,5 X 40 X 31,5 CM</t>
  </si>
  <si>
    <t>CORTO TOTAL 105 CM</t>
  </si>
  <si>
    <t>RV 5835</t>
  </si>
  <si>
    <t>41 X 30 CM CERRADO</t>
  </si>
  <si>
    <t xml:space="preserve">TOTAL 144 CM </t>
  </si>
  <si>
    <t>RV 5836</t>
  </si>
  <si>
    <t>BOSCH/CONTINENTAL</t>
  </si>
  <si>
    <t>35,5 X 31,5 CM CERRADO</t>
  </si>
  <si>
    <t>CORTO LE/LH/EUROPA M/ACTUAL TOTAL 136 CM</t>
  </si>
  <si>
    <t>RV 5837</t>
  </si>
  <si>
    <t>59 X 33 CM CERRADO</t>
  </si>
  <si>
    <t>LARGO LE/LH/EUROPA M/ACTUAL TOTAL 181 CM</t>
  </si>
  <si>
    <t>RV 5838</t>
  </si>
  <si>
    <t>20 X 40 X 20 CM</t>
  </si>
  <si>
    <t>LE/LH/EUROPA M/ANTIGUO TOTAL 80,8 CM</t>
  </si>
  <si>
    <t>RV 5839</t>
  </si>
  <si>
    <t>31 X 70 X 31 CM</t>
  </si>
  <si>
    <t>COCINA GASTRONOMICA 6 HLLAS TOTAL 134,7 CM</t>
  </si>
  <si>
    <t>RV 5840</t>
  </si>
  <si>
    <t>32 X 41 X 32 CM</t>
  </si>
  <si>
    <t>MODELO VITRO/4 PLACAS TOTAL 108,5 CM</t>
  </si>
  <si>
    <t>RV 5841</t>
  </si>
  <si>
    <t>26 X 42 X 26 CM</t>
  </si>
  <si>
    <t>DAKO GOOL TOTAL 93,4 CM</t>
  </si>
  <si>
    <t>RV 5842</t>
  </si>
  <si>
    <t>PAOLA ANTIGUO</t>
  </si>
  <si>
    <t>RV 5843</t>
  </si>
  <si>
    <t>ANTERIOR</t>
  </si>
  <si>
    <t>RV 5844</t>
  </si>
  <si>
    <t>DOMEC/LONGVIE</t>
  </si>
  <si>
    <t>MODELO NUEVO</t>
  </si>
  <si>
    <t>RV 5845</t>
  </si>
  <si>
    <t>RV 5846</t>
  </si>
  <si>
    <t>ULTIMO MODELO</t>
  </si>
  <si>
    <t>RV 5847</t>
  </si>
  <si>
    <t>24 X 44 X 24 CM</t>
  </si>
  <si>
    <t>PAOLA/UNIMATIC</t>
  </si>
  <si>
    <t>RV 5848</t>
  </si>
  <si>
    <t>45 CM</t>
  </si>
  <si>
    <t>PARRILLA PAOLA/UNIMATIC M/ACTUAL</t>
  </si>
  <si>
    <t>RV 5849</t>
  </si>
  <si>
    <t>26,5 X 35 X 26,5 CM</t>
  </si>
  <si>
    <t>APOLO</t>
  </si>
  <si>
    <t>RV 5850</t>
  </si>
  <si>
    <t>DOMEC/WHIRLPOOL</t>
  </si>
  <si>
    <t>30 X 40 CM CERRADO</t>
  </si>
  <si>
    <t>M/ACTUAL</t>
  </si>
  <si>
    <t>RV 5851</t>
  </si>
  <si>
    <t>34 X 41 x 34 CM</t>
  </si>
  <si>
    <t>PAOLA M/ACTUAL TOTAL 107,5 CM</t>
  </si>
  <si>
    <t>RV 5852</t>
  </si>
  <si>
    <t>19 X 41 X 19 CM</t>
  </si>
  <si>
    <t>PARRILLA M/ACTUAL TOTAL 79,5</t>
  </si>
  <si>
    <t>RV 5853</t>
  </si>
  <si>
    <t>ELABON DE LUJO</t>
  </si>
  <si>
    <t xml:space="preserve"> 38,5 X 40 CM CERRADO</t>
  </si>
  <si>
    <t>EFM56 M/ACTUAL TOTAL 158 CM</t>
  </si>
  <si>
    <t>RV 5854</t>
  </si>
  <si>
    <t>37 X 39 X 37 CM</t>
  </si>
  <si>
    <t>EC56BBR/BFR/BFT/XFT TOTAL 119 CM</t>
  </si>
  <si>
    <t>RV 5855</t>
  </si>
  <si>
    <t>37 X 35 X 37 CM</t>
  </si>
  <si>
    <t>M/ACTUAL TOTAL 109 CM</t>
  </si>
  <si>
    <t>RV 5856</t>
  </si>
  <si>
    <t>ESCORIAL/FOCO</t>
  </si>
  <si>
    <t>77 CM</t>
  </si>
  <si>
    <t>PALACE/MASTER FULL/REGIA</t>
  </si>
  <si>
    <t>RV 5857</t>
  </si>
  <si>
    <t>40 CM</t>
  </si>
  <si>
    <t>PALACE/REGIA M/ACTUAL</t>
  </si>
  <si>
    <t>RV 5858</t>
  </si>
  <si>
    <t>22 X 40 X 22 CM</t>
  </si>
  <si>
    <t>MASTER M/ACTUAL TOTAL 82 CM</t>
  </si>
  <si>
    <t>RV 5859</t>
  </si>
  <si>
    <t>ESKABE/ORO AZUL</t>
  </si>
  <si>
    <t>32 X 40 X 32 CM</t>
  </si>
  <si>
    <t>MULTI/EUROCUCCINA TOTAL 104 CM</t>
  </si>
  <si>
    <t>RV 5860</t>
  </si>
  <si>
    <t>TOTAL 70 CM</t>
  </si>
  <si>
    <t>PARRILLA MULTI/EUROCUCCINA M/ACTUAL</t>
  </si>
  <si>
    <t>RV 5861</t>
  </si>
  <si>
    <t>FORNAX</t>
  </si>
  <si>
    <t>26 X 42 CM</t>
  </si>
  <si>
    <t>1A03063</t>
  </si>
  <si>
    <t>DREAN/GENERAL ELECTRIC</t>
  </si>
  <si>
    <t>37 X 43 X 36 CM</t>
  </si>
  <si>
    <t>GE CG760IA</t>
  </si>
  <si>
    <t>RV 5862</t>
  </si>
  <si>
    <t>19 X 39 X 19 CM</t>
  </si>
  <si>
    <t>SIMPLEX/INPOPAR M/ACT TOTAL 77 CM</t>
  </si>
  <si>
    <t>RV 5863</t>
  </si>
  <si>
    <t>M/NUEVO</t>
  </si>
  <si>
    <t>RV 5864</t>
  </si>
  <si>
    <t>M/ANTIGUO</t>
  </si>
  <si>
    <t>RV 5865</t>
  </si>
  <si>
    <t>LA MARINA</t>
  </si>
  <si>
    <t>31 X 38 X 31 CM</t>
  </si>
  <si>
    <t>RV 5884</t>
  </si>
  <si>
    <t>LA MAGICA</t>
  </si>
  <si>
    <t>RV 5866</t>
  </si>
  <si>
    <t>SUPERLIMPIAMATIC M/ANTIGUO</t>
  </si>
  <si>
    <t>RV 5867</t>
  </si>
  <si>
    <t>LONGVIE/ORO AZUL</t>
  </si>
  <si>
    <t>RV 6651</t>
  </si>
  <si>
    <t>36 X 40 X 36 CM</t>
  </si>
  <si>
    <t>RV 5868</t>
  </si>
  <si>
    <t>34,5 X 39 X 34,5 CM</t>
  </si>
  <si>
    <t>2501/60/2600 TOTAL 108 CM</t>
  </si>
  <si>
    <t>RV 5869</t>
  </si>
  <si>
    <t>26 X 38 X 26 CM</t>
  </si>
  <si>
    <t>411/600</t>
  </si>
  <si>
    <t>RV 5870</t>
  </si>
  <si>
    <t>37 X 41 CM CERRADO</t>
  </si>
  <si>
    <t>RV 5871</t>
  </si>
  <si>
    <t>31 X 40 X 31 CM</t>
  </si>
  <si>
    <t>3501/60/3600/HNO EMP FINO M/ACTUAL TOTAL 102 CM</t>
  </si>
  <si>
    <t>RV 5872</t>
  </si>
  <si>
    <t>31 X 40,5 X 31 CM</t>
  </si>
  <si>
    <t>13231/331/501/601/411/18500/1/600/1 M/ACT TOTAL 102,5 CM</t>
  </si>
  <si>
    <t>1L16604</t>
  </si>
  <si>
    <t>MABE</t>
  </si>
  <si>
    <t>39 X 60 X 39</t>
  </si>
  <si>
    <t>CJGE876IVSA</t>
  </si>
  <si>
    <t>1F07489</t>
  </si>
  <si>
    <t>PATRICK/MABE/SPAR/GENERAL ELECTRIC</t>
  </si>
  <si>
    <t>36 X 43 X 36 CM</t>
  </si>
  <si>
    <t>RV 5873</t>
  </si>
  <si>
    <t>37 X 44 X 37 CM</t>
  </si>
  <si>
    <t>M/ACTUAL TOTAL 115,5 CM</t>
  </si>
  <si>
    <t>RV 5874</t>
  </si>
  <si>
    <t>40 X 35 CM CERRADO</t>
  </si>
  <si>
    <t>M/ACTUAL TOTAL 148 CM</t>
  </si>
  <si>
    <t>RV 5875</t>
  </si>
  <si>
    <t>21,5 X 40 X 21,5 CM</t>
  </si>
  <si>
    <t>CLASSE M/ACTUAL TOTAL 83 CM</t>
  </si>
  <si>
    <t>RV 5876</t>
  </si>
  <si>
    <t>MORELLI</t>
  </si>
  <si>
    <t>26 X 48 X 26 CM</t>
  </si>
  <si>
    <t>4 HLLAS M/ACTUAL TOTAL 98,5 CM</t>
  </si>
  <si>
    <t>RV 5877</t>
  </si>
  <si>
    <t>26 X 73 X 26 CM</t>
  </si>
  <si>
    <t>6 HLLAS M/ACTUAL TOTAL 125 CM</t>
  </si>
  <si>
    <t>RV 5878</t>
  </si>
  <si>
    <t>14 X 40 X 14 CM</t>
  </si>
  <si>
    <t>PARRILLA GALA/COQUETA/CONVECTA TOTAL 68 CM</t>
  </si>
  <si>
    <t>RV 5879</t>
  </si>
  <si>
    <t>29 X 40 X 29 CM</t>
  </si>
  <si>
    <t>GALA/COQUETA TOTAL 97,5 CM</t>
  </si>
  <si>
    <t>OR873</t>
  </si>
  <si>
    <t>32 X 38 CM CERRADO</t>
  </si>
  <si>
    <t>COCINA MIXTA/HORNO DE EMBUTIR/HORNO ELECTRICO</t>
  </si>
  <si>
    <t>RV 5880</t>
  </si>
  <si>
    <t>CONVECTA/DONNA/RAGAZZA TOTAL 140 CM</t>
  </si>
  <si>
    <t>RV 5881</t>
  </si>
  <si>
    <t>29,5 X 39 X 29,5 CM</t>
  </si>
  <si>
    <t>CONVECTA/MACROVISION/WHIRLPOOL M/ACT TOTAL 97,2 CM</t>
  </si>
  <si>
    <t>RV 5882</t>
  </si>
  <si>
    <t>32 X 42 CM CERRADO</t>
  </si>
  <si>
    <t>WHIRL/ARISTON/CONV/MACROVI TOTAL 148 CM</t>
  </si>
  <si>
    <t>RV 5883</t>
  </si>
  <si>
    <t>1L16855</t>
  </si>
  <si>
    <t>32 X 39 X 32 CM</t>
  </si>
  <si>
    <t>RV 5885</t>
  </si>
  <si>
    <t>PATRICK/MABE</t>
  </si>
  <si>
    <t>38 X 44 X 38 CM</t>
  </si>
  <si>
    <t>CPF/CPS TOTAL 116 CM</t>
  </si>
  <si>
    <t>RV 5886</t>
  </si>
  <si>
    <t>31 X 38 CM CERRADO</t>
  </si>
  <si>
    <t>CPS/CPK/CPF TOTAL 142 CM</t>
  </si>
  <si>
    <t>RV 5887</t>
  </si>
  <si>
    <t>36 X 44 X 36 CM</t>
  </si>
  <si>
    <t>SATURNO/FENIX M/ACTUAL TOTAL 115,5</t>
  </si>
  <si>
    <t>RV 5888</t>
  </si>
  <si>
    <t>30 X 37,5 CM CERRADO</t>
  </si>
  <si>
    <t>SATURNO/FENIX 6 HLLAS M/ACTUAL TOTAL 137,2 CM</t>
  </si>
  <si>
    <t>RV 5889</t>
  </si>
  <si>
    <t>SATURNO/FENIX M/ACTUAL TOTAL 150 CM</t>
  </si>
  <si>
    <t>RV 5890</t>
  </si>
  <si>
    <t>PYFER</t>
  </si>
  <si>
    <t>30 X 41 X 30 CM</t>
  </si>
  <si>
    <t>M/ACTUAL TOTAL 100 CM</t>
  </si>
  <si>
    <t>RV 5891</t>
  </si>
  <si>
    <t>SIAM</t>
  </si>
  <si>
    <t>40 X 46 X 40 CM</t>
  </si>
  <si>
    <t>TOTAL 126,5 CM</t>
  </si>
  <si>
    <t>RV 5892</t>
  </si>
  <si>
    <t>SIEMENS</t>
  </si>
  <si>
    <t>36 x 66 x 36 CM</t>
  </si>
  <si>
    <t>6 HLLAS TOTAL 138 CM</t>
  </si>
  <si>
    <t>RV 5893</t>
  </si>
  <si>
    <t>STD CALEFON UNIVERSAL M/ACTUAL</t>
  </si>
  <si>
    <t>RV 5894</t>
  </si>
  <si>
    <t>RV 5895</t>
  </si>
  <si>
    <t>TOTAL 113,5 CM</t>
  </si>
  <si>
    <t>UNIQUE</t>
  </si>
  <si>
    <t>RV 5896</t>
  </si>
  <si>
    <t>21 X 37 X 21 CM</t>
  </si>
  <si>
    <t>PARRILLA UNIQUE TOTAL 79 CM</t>
  </si>
  <si>
    <t>RV 5897</t>
  </si>
  <si>
    <t>SMEG</t>
  </si>
  <si>
    <t>24 X 40 X 24 CM</t>
  </si>
  <si>
    <t>HNO M/ACTUAL TOTAL 89 CM</t>
  </si>
  <si>
    <t>RV 5898</t>
  </si>
  <si>
    <t>REDONDO 7X9 AURORA</t>
  </si>
  <si>
    <t>RV 5899</t>
  </si>
  <si>
    <t>WESTINGHOUS</t>
  </si>
  <si>
    <t>M/ACTUAL TOTAL 138 CM</t>
  </si>
  <si>
    <t>RV 5900</t>
  </si>
  <si>
    <t>WHIRLPOOL</t>
  </si>
  <si>
    <t>37 X 46 CM CERRADO</t>
  </si>
  <si>
    <t>TOTAL 161 CM</t>
  </si>
  <si>
    <t>RV 6708</t>
  </si>
  <si>
    <t>57 X 35 CM CERRADO</t>
  </si>
  <si>
    <t>TOTAL 180 CM FW876/976</t>
  </si>
  <si>
    <t>RV 6980</t>
  </si>
  <si>
    <t>33 X 46 X 36 CM</t>
  </si>
  <si>
    <t>TOTAL 112 CM WF160/360/560</t>
  </si>
  <si>
    <t>BG 2037</t>
  </si>
  <si>
    <t>SIN CAÑO</t>
  </si>
  <si>
    <t>VER EN LISTA "BRONCERIA PARA GAS"</t>
  </si>
  <si>
    <t>BG 2032</t>
  </si>
  <si>
    <t>ESTANDAR</t>
  </si>
  <si>
    <t>BRONCE COMPLETA</t>
  </si>
  <si>
    <t>BG 2034</t>
  </si>
  <si>
    <t>BRONCE SIN CAÑO</t>
  </si>
  <si>
    <t>BG 2033</t>
  </si>
  <si>
    <t>ALUMINIO SOLO</t>
  </si>
  <si>
    <t>BG 2035</t>
  </si>
  <si>
    <t>BG 2267</t>
  </si>
  <si>
    <t xml:space="preserve">GALA </t>
  </si>
  <si>
    <t>BG 2268</t>
  </si>
  <si>
    <t xml:space="preserve">COQUETA </t>
  </si>
  <si>
    <t>BG 2036</t>
  </si>
  <si>
    <t>Catenarias para Anafes y Cocinas</t>
  </si>
  <si>
    <t>ES231</t>
  </si>
  <si>
    <t>5 ELEMENTOS</t>
  </si>
  <si>
    <r>
      <t xml:space="preserve">COCINA </t>
    </r>
    <r>
      <rPr>
        <b/>
        <sz val="11"/>
        <color theme="1"/>
        <rFont val="Calibri"/>
        <family val="2"/>
      </rPr>
      <t>53 CM</t>
    </r>
  </si>
  <si>
    <t>RV 6431</t>
  </si>
  <si>
    <t>FLORENCIA/ESLABON DE LUJO</t>
  </si>
  <si>
    <r>
      <t xml:space="preserve">COCINA </t>
    </r>
    <r>
      <rPr>
        <b/>
        <sz val="11"/>
        <color theme="1"/>
        <rFont val="Calibri"/>
        <family val="2"/>
      </rPr>
      <t>62 CM</t>
    </r>
  </si>
  <si>
    <t>RV 6981</t>
  </si>
  <si>
    <t>4 ELEMENTOS</t>
  </si>
  <si>
    <r>
      <t xml:space="preserve">ANAFE </t>
    </r>
    <r>
      <rPr>
        <b/>
        <sz val="11"/>
        <color theme="1"/>
        <rFont val="Calibri"/>
        <family val="2"/>
      </rPr>
      <t>64 CM</t>
    </r>
  </si>
  <si>
    <t>RV 6627</t>
  </si>
  <si>
    <r>
      <t xml:space="preserve">COCINA </t>
    </r>
    <r>
      <rPr>
        <b/>
        <sz val="11"/>
        <color theme="1"/>
        <rFont val="Calibri"/>
        <family val="2"/>
      </rPr>
      <t>30 CM</t>
    </r>
  </si>
  <si>
    <t>SIRVE PARA: ESLABON DE LUJO - FLORENCIA</t>
  </si>
  <si>
    <t>RV 6628</t>
  </si>
  <si>
    <r>
      <t xml:space="preserve">ANAFE </t>
    </r>
    <r>
      <rPr>
        <b/>
        <sz val="11"/>
        <color theme="1"/>
        <rFont val="Calibri"/>
        <family val="2"/>
      </rPr>
      <t>37 CM</t>
    </r>
  </si>
  <si>
    <t>RV 6629</t>
  </si>
  <si>
    <r>
      <t xml:space="preserve">ANAFE </t>
    </r>
    <r>
      <rPr>
        <b/>
        <sz val="11"/>
        <color theme="1"/>
        <rFont val="Calibri"/>
        <family val="2"/>
      </rPr>
      <t>42 CM</t>
    </r>
  </si>
  <si>
    <t>OR116</t>
  </si>
  <si>
    <r>
      <t xml:space="preserve">ANAFE 724 </t>
    </r>
    <r>
      <rPr>
        <b/>
        <sz val="11"/>
        <color theme="1"/>
        <rFont val="Calibri"/>
        <family val="2"/>
      </rPr>
      <t>57 CM</t>
    </r>
  </si>
  <si>
    <t>OR118</t>
  </si>
  <si>
    <r>
      <t xml:space="preserve">ANAFE 735 </t>
    </r>
    <r>
      <rPr>
        <b/>
        <sz val="11"/>
        <color theme="1"/>
        <rFont val="Calibri"/>
        <family val="2"/>
      </rPr>
      <t>68 CM</t>
    </r>
  </si>
  <si>
    <t>OR119</t>
  </si>
  <si>
    <t>ANAFE 724ACO/AZO</t>
  </si>
  <si>
    <t>OR121</t>
  </si>
  <si>
    <r>
      <t xml:space="preserve">ANAFE 974/714/715 </t>
    </r>
    <r>
      <rPr>
        <b/>
        <sz val="11"/>
        <color theme="1"/>
        <rFont val="Calibri"/>
        <family val="2"/>
      </rPr>
      <t>58 CM</t>
    </r>
  </si>
  <si>
    <t>OR893</t>
  </si>
  <si>
    <r>
      <t xml:space="preserve">COCINA 978ACO/978GPO </t>
    </r>
    <r>
      <rPr>
        <b/>
        <sz val="11"/>
        <color theme="1"/>
        <rFont val="Calibri"/>
        <family val="2"/>
      </rPr>
      <t>75 CM</t>
    </r>
  </si>
  <si>
    <t>OR894</t>
  </si>
  <si>
    <r>
      <t xml:space="preserve">COCINA 978ACO/BCO </t>
    </r>
    <r>
      <rPr>
        <b/>
        <sz val="11"/>
        <color theme="1"/>
        <rFont val="Calibri"/>
        <family val="2"/>
      </rPr>
      <t>79 CM</t>
    </r>
  </si>
  <si>
    <t>OR1378</t>
  </si>
  <si>
    <r>
      <t xml:space="preserve">COCINA MIXTA </t>
    </r>
    <r>
      <rPr>
        <b/>
        <sz val="11"/>
        <color theme="1"/>
        <rFont val="Calibri"/>
        <family val="2"/>
      </rPr>
      <t>85 CM</t>
    </r>
  </si>
  <si>
    <t>Conexiones de Cocina tipo hornalla/horno a robinete</t>
  </si>
  <si>
    <t>RV 4904</t>
  </si>
  <si>
    <t>PAOLA DELANTERA/IZQUIRDA</t>
  </si>
  <si>
    <t>RV 4905</t>
  </si>
  <si>
    <t>PAOLA DELANTERA/DERECHA</t>
  </si>
  <si>
    <t>RV 4906</t>
  </si>
  <si>
    <t>PAOLA TRASERA/IZQUIERDA</t>
  </si>
  <si>
    <t>RV 4907</t>
  </si>
  <si>
    <t>PAOLA TRASERA/DERECHO</t>
  </si>
  <si>
    <t>RV 4908</t>
  </si>
  <si>
    <t>PAOLA ROBINETE A VALVULA</t>
  </si>
  <si>
    <t>RV 4909</t>
  </si>
  <si>
    <t>PAOLA HORNO</t>
  </si>
  <si>
    <t>RV 4910</t>
  </si>
  <si>
    <t>ANTIGUA DELANTERA</t>
  </si>
  <si>
    <t>RV 4911</t>
  </si>
  <si>
    <t>ANTIGUA TRASERA</t>
  </si>
  <si>
    <t>RV 4912</t>
  </si>
  <si>
    <t xml:space="preserve">ANTIGUA HORNO </t>
  </si>
  <si>
    <t>RV 4913</t>
  </si>
  <si>
    <t>MODERNA DELANTERA</t>
  </si>
  <si>
    <t>RV 4914</t>
  </si>
  <si>
    <t>MODERNA TRASERA</t>
  </si>
  <si>
    <t>RV 4915</t>
  </si>
  <si>
    <t>MODERNA HORNO</t>
  </si>
  <si>
    <t>RV 4916</t>
  </si>
  <si>
    <t>NUEVO MODELO DELANTERA</t>
  </si>
  <si>
    <t>RV 4917</t>
  </si>
  <si>
    <t>NUEVO MODELO TRASERA</t>
  </si>
  <si>
    <t>RV 4918</t>
  </si>
  <si>
    <t>NUEVO MODELO HORNO</t>
  </si>
  <si>
    <t>ES39</t>
  </si>
  <si>
    <t>CANDOR DELANTERA CORTO ACTUAL</t>
  </si>
  <si>
    <t>ES40</t>
  </si>
  <si>
    <t>MASTER DELANTERA CORTO ACTUAL</t>
  </si>
  <si>
    <t>ES41</t>
  </si>
  <si>
    <t>PALACE DELANTERA CORTO ACTUAL</t>
  </si>
  <si>
    <t>ES45</t>
  </si>
  <si>
    <t>CANDOR TRASERA CORTO ACTUAL</t>
  </si>
  <si>
    <t>ES46</t>
  </si>
  <si>
    <t>MASTER TRASERA CORTO ACTUAL</t>
  </si>
  <si>
    <t>ES47</t>
  </si>
  <si>
    <t>PALACE TRASERA CORTO ACTUAL</t>
  </si>
  <si>
    <t>ES44</t>
  </si>
  <si>
    <t>HORNO CON PORTAPICO ACTUAL</t>
  </si>
  <si>
    <t>FL18</t>
  </si>
  <si>
    <t>FLORENCIA/MACOSER/SINGER</t>
  </si>
  <si>
    <t>MACHO - MACHO VALVULA EITAR</t>
  </si>
  <si>
    <t>FL17</t>
  </si>
  <si>
    <t>MACHO - HEMBRA VALVULA ACTUAL</t>
  </si>
  <si>
    <t>RV 4919</t>
  </si>
  <si>
    <t>DERECHA/IZQUIERDA DELANTERA SUPERLIMPIAMATIC</t>
  </si>
  <si>
    <t>FORMA: ?</t>
  </si>
  <si>
    <t>RV 4920</t>
  </si>
  <si>
    <t>FORMA: J</t>
  </si>
  <si>
    <t>RV 4921</t>
  </si>
  <si>
    <t>DERECHA/IZQUIERDA TRASERA SUPERLIMPIAMATIC</t>
  </si>
  <si>
    <t>RV 4922</t>
  </si>
  <si>
    <t>HORNO SUPERLIMPIAMATIC</t>
  </si>
  <si>
    <t>RV 4923</t>
  </si>
  <si>
    <t>ANTIGUA DELANTERA DERECHA/IZQUIERDA</t>
  </si>
  <si>
    <t>RV 4924</t>
  </si>
  <si>
    <t>ANTIGUA TRASERA DERECHA/IZQUIERDA</t>
  </si>
  <si>
    <t>RV 4925</t>
  </si>
  <si>
    <t>ANTIGUA HORNO</t>
  </si>
  <si>
    <t>OR880</t>
  </si>
  <si>
    <t>HORNALLA DELANTERA M-M 310+11 MM</t>
  </si>
  <si>
    <t>PARA MODELO DOBLE CORONA</t>
  </si>
  <si>
    <t>OR881</t>
  </si>
  <si>
    <t>HORNALLA DELANTERA M-M 340+11 MM</t>
  </si>
  <si>
    <t>HORNALLA DELANTERA M-M 340+ 11 MM</t>
  </si>
  <si>
    <t>OR882</t>
  </si>
  <si>
    <t>HORNALLA TRASERA MACHO-HEMBRA</t>
  </si>
  <si>
    <t>HORNALLA TRASERA MACHO/HEMBRA</t>
  </si>
  <si>
    <t>OR884</t>
  </si>
  <si>
    <t>HORNO 968/978 PARA VALVULA SABAF</t>
  </si>
  <si>
    <t>OR885</t>
  </si>
  <si>
    <t>HORNO 978 PARA VALVULA EITAR</t>
  </si>
  <si>
    <t>OR887</t>
  </si>
  <si>
    <t>HORNO SERIE 2 SABAF</t>
  </si>
  <si>
    <t>OR888</t>
  </si>
  <si>
    <t>CAÑO ENTRADA GAS SERIE 3</t>
  </si>
  <si>
    <t>OR878</t>
  </si>
  <si>
    <t>HORNALLA DELANTERA MACHO-HEMBRA</t>
  </si>
  <si>
    <t>HORNALLA DELANTERA MACHO/HEMBRA</t>
  </si>
  <si>
    <t>RV 6719</t>
  </si>
  <si>
    <t>HORNALLA TRASERA MACHO-HEMBRA 550+11 MM</t>
  </si>
  <si>
    <t>RV 4926</t>
  </si>
  <si>
    <t>DELANTERA PARA 3 HORNALLAS</t>
  </si>
  <si>
    <t>RV 4927</t>
  </si>
  <si>
    <t>DELANTERA PARA 4 HORNALLAS</t>
  </si>
  <si>
    <t>RV 4928</t>
  </si>
  <si>
    <t>TRASERA PARA 3 HORNALLAS</t>
  </si>
  <si>
    <t>RV 4929</t>
  </si>
  <si>
    <t>TRASERA PARA 4 HORNALLAS</t>
  </si>
  <si>
    <t>RV 4930</t>
  </si>
  <si>
    <t>HORNO PARA 3 Y 4 HORNALLAS</t>
  </si>
  <si>
    <t>1F09068</t>
  </si>
  <si>
    <r>
      <t xml:space="preserve">DELANTERO DERECHO </t>
    </r>
    <r>
      <rPr>
        <b/>
        <sz val="11"/>
        <color theme="1"/>
        <rFont val="Calibri"/>
        <family val="2"/>
      </rPr>
      <t>CON INYECTOR</t>
    </r>
    <r>
      <rPr>
        <sz val="11"/>
        <color theme="1"/>
        <rFont val="Calibri"/>
        <family val="2"/>
      </rPr>
      <t xml:space="preserve"> ACTUAL</t>
    </r>
  </si>
  <si>
    <t>PARA MODELO NAOS</t>
  </si>
  <si>
    <t>1F09066</t>
  </si>
  <si>
    <r>
      <t xml:space="preserve">DELANTERO IZQUIERDO </t>
    </r>
    <r>
      <rPr>
        <b/>
        <sz val="11"/>
        <color theme="1"/>
        <rFont val="Calibri"/>
        <family val="2"/>
      </rPr>
      <t>CON INYECTOR</t>
    </r>
    <r>
      <rPr>
        <sz val="11"/>
        <color theme="1"/>
        <rFont val="Calibri"/>
        <family val="2"/>
      </rPr>
      <t xml:space="preserve"> ACTUAL</t>
    </r>
  </si>
  <si>
    <t>1F09069</t>
  </si>
  <si>
    <r>
      <t xml:space="preserve">TRASERO DERECHO </t>
    </r>
    <r>
      <rPr>
        <b/>
        <sz val="11"/>
        <color theme="1"/>
        <rFont val="Calibri"/>
        <family val="2"/>
      </rPr>
      <t>CON INYECTOR</t>
    </r>
    <r>
      <rPr>
        <sz val="11"/>
        <color theme="1"/>
        <rFont val="Calibri"/>
        <family val="2"/>
      </rPr>
      <t xml:space="preserve"> ACTUAL</t>
    </r>
  </si>
  <si>
    <t>1F09067</t>
  </si>
  <si>
    <r>
      <t xml:space="preserve">TRASERO IZQUIERDO </t>
    </r>
    <r>
      <rPr>
        <b/>
        <sz val="11"/>
        <color theme="1"/>
        <rFont val="Calibri"/>
        <family val="2"/>
      </rPr>
      <t>CON INYECTOR</t>
    </r>
    <r>
      <rPr>
        <sz val="11"/>
        <color theme="1"/>
        <rFont val="Calibri"/>
        <family val="2"/>
      </rPr>
      <t xml:space="preserve"> ACTUAL</t>
    </r>
  </si>
  <si>
    <t>1F09071</t>
  </si>
  <si>
    <r>
      <t xml:space="preserve">DOBLE CORONA INTERIOR </t>
    </r>
    <r>
      <rPr>
        <b/>
        <sz val="11"/>
        <color theme="1"/>
        <rFont val="Calibri"/>
        <family val="2"/>
      </rPr>
      <t>CON INYECTOR</t>
    </r>
    <r>
      <rPr>
        <sz val="11"/>
        <color theme="1"/>
        <rFont val="Calibri"/>
        <family val="2"/>
      </rPr>
      <t xml:space="preserve"> ACTUAL</t>
    </r>
  </si>
  <si>
    <t>PARA MODELO CON DOBLE CORONA</t>
  </si>
  <si>
    <t>1F09070</t>
  </si>
  <si>
    <r>
      <t xml:space="preserve">DOBLE CORONA EXTERIOR </t>
    </r>
    <r>
      <rPr>
        <b/>
        <sz val="11"/>
        <color theme="1"/>
        <rFont val="Calibri"/>
        <family val="2"/>
      </rPr>
      <t>CON INYECTOR</t>
    </r>
    <r>
      <rPr>
        <sz val="11"/>
        <color theme="1"/>
        <rFont val="Calibri"/>
        <family val="2"/>
      </rPr>
      <t xml:space="preserve"> ACTUAL</t>
    </r>
  </si>
  <si>
    <t>1F09072</t>
  </si>
  <si>
    <r>
      <t xml:space="preserve">HORNO </t>
    </r>
    <r>
      <rPr>
        <b/>
        <sz val="11"/>
        <color theme="1"/>
        <rFont val="Calibri"/>
        <family val="2"/>
      </rPr>
      <t>CON INYECTOR</t>
    </r>
    <r>
      <rPr>
        <sz val="11"/>
        <color theme="1"/>
        <rFont val="Calibri"/>
        <family val="2"/>
      </rPr>
      <t xml:space="preserve"> ACTUAL</t>
    </r>
  </si>
  <si>
    <t>RV 4931</t>
  </si>
  <si>
    <t xml:space="preserve">ANTIGUA DELANTERA </t>
  </si>
  <si>
    <t>RV 4932</t>
  </si>
  <si>
    <t xml:space="preserve">ANTIGUA TRASERA </t>
  </si>
  <si>
    <t>RV 4933</t>
  </si>
  <si>
    <t>RV 4934</t>
  </si>
  <si>
    <t xml:space="preserve">VENUS DELANTERA ROSCA GRUESA </t>
  </si>
  <si>
    <t>RV 4935</t>
  </si>
  <si>
    <t xml:space="preserve">VENUS DELANTERA ROSCA FINA </t>
  </si>
  <si>
    <t>RV 4936</t>
  </si>
  <si>
    <t xml:space="preserve">VENUS TRASERA ROSCA GRUESA </t>
  </si>
  <si>
    <t>RV 4937</t>
  </si>
  <si>
    <t xml:space="preserve">VENUS TRASERA ROSCA FINA </t>
  </si>
  <si>
    <t>RV 4938</t>
  </si>
  <si>
    <t xml:space="preserve">VENUS HORNO ROSCA GRUESA </t>
  </si>
  <si>
    <t>RV 4939</t>
  </si>
  <si>
    <t xml:space="preserve">VENUS HORNO ROSCA FINA </t>
  </si>
  <si>
    <t>OR879</t>
  </si>
  <si>
    <t>HORNALLA DELANTERA M-M 285+11 MM</t>
  </si>
  <si>
    <t>OR883</t>
  </si>
  <si>
    <t>HORNALLA TRASERA M-M 510+ 11 MM</t>
  </si>
  <si>
    <t>OR886</t>
  </si>
  <si>
    <t>HORNO MACHO-HEMBRA</t>
  </si>
  <si>
    <t>RV 3179</t>
  </si>
  <si>
    <t xml:space="preserve"> ARISTON</t>
  </si>
  <si>
    <t>RV 3082</t>
  </si>
  <si>
    <t>CORTA E 95</t>
  </si>
  <si>
    <t>RV 3083</t>
  </si>
  <si>
    <t>LARGA E 96</t>
  </si>
  <si>
    <t>RV 3180</t>
  </si>
  <si>
    <t>RV 3181</t>
  </si>
  <si>
    <t>HORNO</t>
  </si>
  <si>
    <t>RV 3182</t>
  </si>
  <si>
    <t>SIN CABLE CON CLIP</t>
  </si>
  <si>
    <t>RV 4300</t>
  </si>
  <si>
    <t>RV 5756</t>
  </si>
  <si>
    <t>CLIP PARA BUJIA EITAR</t>
  </si>
  <si>
    <t>RV 6106</t>
  </si>
  <si>
    <t>RV 3087</t>
  </si>
  <si>
    <t>INDUSTRIAL</t>
  </si>
  <si>
    <t>INUSTRIAL</t>
  </si>
  <si>
    <t>RV 3084</t>
  </si>
  <si>
    <t>E 97</t>
  </si>
  <si>
    <t>RV 3066</t>
  </si>
  <si>
    <t>RV 3070</t>
  </si>
  <si>
    <t>RV 3184</t>
  </si>
  <si>
    <t>E 88</t>
  </si>
  <si>
    <t>RV 3072</t>
  </si>
  <si>
    <t>CONVECTA ANTIGUA</t>
  </si>
  <si>
    <t>OR871</t>
  </si>
  <si>
    <t>QUEMADOR TUBULAR CONVECTA NUEVA</t>
  </si>
  <si>
    <t>OR870</t>
  </si>
  <si>
    <t>QUEMADROR HORNO ESTAMPADO</t>
  </si>
  <si>
    <t>OR866</t>
  </si>
  <si>
    <t>CON CABLE HORNALLA CENTRAL 52 CM</t>
  </si>
  <si>
    <t>OR869</t>
  </si>
  <si>
    <t>CON CABLE HORNO EMPOTRAR 96,5 CM</t>
  </si>
  <si>
    <t>RV 3073</t>
  </si>
  <si>
    <t>HORNALLA</t>
  </si>
  <si>
    <t>RV 6447</t>
  </si>
  <si>
    <t>HORNALLA CON CABLE</t>
  </si>
  <si>
    <t>1F00797</t>
  </si>
  <si>
    <r>
      <t xml:space="preserve">CPF/CPS HORNO CON CABLE </t>
    </r>
    <r>
      <rPr>
        <b/>
        <sz val="11"/>
        <color theme="1"/>
        <rFont val="Calibri"/>
        <family val="2"/>
      </rPr>
      <t>(ORIGINAL)</t>
    </r>
  </si>
  <si>
    <t>1F00812</t>
  </si>
  <si>
    <r>
      <rPr>
        <sz val="11"/>
        <color theme="1"/>
        <rFont val="Calibri"/>
        <family val="2"/>
      </rPr>
      <t xml:space="preserve">HORNO CON CABLE </t>
    </r>
    <r>
      <rPr>
        <b/>
        <sz val="11"/>
        <color theme="1"/>
        <rFont val="Calibri"/>
        <family val="2"/>
      </rPr>
      <t>(ORIGINAL)</t>
    </r>
  </si>
  <si>
    <t xml:space="preserve">DISCONTINUADO </t>
  </si>
  <si>
    <t>LO REEMPLAZA COD: 1F00797</t>
  </si>
  <si>
    <t>2F11771</t>
  </si>
  <si>
    <t>PATRICK/MABE/GENERAL ELECTRIC</t>
  </si>
  <si>
    <r>
      <rPr>
        <sz val="11"/>
        <color theme="1"/>
        <rFont val="Calibri"/>
        <family val="2"/>
      </rPr>
      <t xml:space="preserve">SET DE 4 BUJIAS (4 LARGAS) </t>
    </r>
    <r>
      <rPr>
        <b/>
        <sz val="11"/>
        <color theme="1"/>
        <rFont val="Calibri"/>
        <family val="2"/>
      </rPr>
      <t>(ORIGINAL)</t>
    </r>
  </si>
  <si>
    <t>LO REEMPLAZA COD: 1F07479</t>
  </si>
  <si>
    <t>1F07479</t>
  </si>
  <si>
    <r>
      <rPr>
        <sz val="11"/>
        <color theme="1"/>
        <rFont val="Calibri"/>
        <family val="2"/>
      </rPr>
      <t xml:space="preserve">SET DE 4 BUJIAS (2 CORTAS Y 2 LARGAS) </t>
    </r>
    <r>
      <rPr>
        <b/>
        <sz val="11"/>
        <color theme="1"/>
        <rFont val="Calibri"/>
        <family val="2"/>
      </rPr>
      <t>(ORIGINAL)</t>
    </r>
  </si>
  <si>
    <t>RV 6864</t>
  </si>
  <si>
    <t>CON CABLE 26 CM</t>
  </si>
  <si>
    <t>RV 3074</t>
  </si>
  <si>
    <t>CON CABLE 40 CM</t>
  </si>
  <si>
    <t>RV 6448</t>
  </si>
  <si>
    <t>SABAF/ELECTOLUX</t>
  </si>
  <si>
    <t>CON CABLE 60 CM</t>
  </si>
  <si>
    <t>RV 6458</t>
  </si>
  <si>
    <t>CON CABLE 80 CM</t>
  </si>
  <si>
    <t>RV 6335</t>
  </si>
  <si>
    <t>CON CABLE 100 CM</t>
  </si>
  <si>
    <t>RV 3075</t>
  </si>
  <si>
    <t>Entrada de Gas/Brida para Cocina</t>
  </si>
  <si>
    <t>ES62</t>
  </si>
  <si>
    <t>ENTRADA ESCORIAL</t>
  </si>
  <si>
    <t>ROSCA 1/2</t>
  </si>
  <si>
    <t>ES24</t>
  </si>
  <si>
    <t>BRIDA ESCORIAL</t>
  </si>
  <si>
    <t>PARA COD:ES62</t>
  </si>
  <si>
    <t>FL16</t>
  </si>
  <si>
    <t>ENTRADA FLORENCIA</t>
  </si>
  <si>
    <t>ROSCA ESPECIAL PARA CAÑO 3/8</t>
  </si>
  <si>
    <t>FL127</t>
  </si>
  <si>
    <t>BRIDA FLORENCIA</t>
  </si>
  <si>
    <t>PARA COD:FL16</t>
  </si>
  <si>
    <t>FL08</t>
  </si>
  <si>
    <t>ENTRADA FLORENCIA/ESLABON DE LUJO</t>
  </si>
  <si>
    <t>FL126</t>
  </si>
  <si>
    <t>BRIDA FLORENCIA/ESLABON DE LUJO</t>
  </si>
  <si>
    <t>PARA COD:FL08</t>
  </si>
  <si>
    <t>RV 6622</t>
  </si>
  <si>
    <t>ENTRADA LONGVIE</t>
  </si>
  <si>
    <t>OR862</t>
  </si>
  <si>
    <t>ENTRADA ORBIS</t>
  </si>
  <si>
    <t>ROSCA 3/8</t>
  </si>
  <si>
    <t>OR810</t>
  </si>
  <si>
    <t>BRIDA ORBIS</t>
  </si>
  <si>
    <t>PARA COD:OR810</t>
  </si>
  <si>
    <t>Llaves de Encendido/Luz para Cocina</t>
  </si>
  <si>
    <t>RV 6877</t>
  </si>
  <si>
    <t>1 PISO ROTATIVA CONMUT ENCENDIDO</t>
  </si>
  <si>
    <t>RV 6878</t>
  </si>
  <si>
    <t>DOMEC/SIRENA</t>
  </si>
  <si>
    <t>1 PISO ROTATIVA CONMUT LUZ/ENCENDIDO</t>
  </si>
  <si>
    <t>RV 6879</t>
  </si>
  <si>
    <t>1 PISO ROTATIVA CONMUT LUZ/ENCENDIDO/SPIEDO</t>
  </si>
  <si>
    <t>RV 6880</t>
  </si>
  <si>
    <t>3 PISOS ROTATIVA CONMUT</t>
  </si>
  <si>
    <t>RV 6881</t>
  </si>
  <si>
    <t>3 PISOS CONMUT HORNO ELECTRICO L-E-RS</t>
  </si>
  <si>
    <t>OR981</t>
  </si>
  <si>
    <t>LUZ HORNO 960 ACO-APO</t>
  </si>
  <si>
    <t>RV 5085</t>
  </si>
  <si>
    <t>SOPORTE</t>
  </si>
  <si>
    <t>PARA MANIJA REGULABLE (BLANCO)</t>
  </si>
  <si>
    <t>RV 5086</t>
  </si>
  <si>
    <t>PARA MANIJA REGULABLE (MARRON)</t>
  </si>
  <si>
    <t>RV 5087</t>
  </si>
  <si>
    <t>PARA MANIJA REGULABLE (NEGRO)</t>
  </si>
  <si>
    <t>RV 5071</t>
  </si>
  <si>
    <t>RV 5072</t>
  </si>
  <si>
    <t>MODERNO (BLANCO)</t>
  </si>
  <si>
    <t>RV 5073</t>
  </si>
  <si>
    <t>MODERNO (MARRON)</t>
  </si>
  <si>
    <t>RV 5088</t>
  </si>
  <si>
    <t>OVAL SIN BUJE</t>
  </si>
  <si>
    <t>RV 5089</t>
  </si>
  <si>
    <t>PAOLA (BLANCO)</t>
  </si>
  <si>
    <t>RV 5090</t>
  </si>
  <si>
    <t>PAOLA (MARRON)</t>
  </si>
  <si>
    <t>RV 5080</t>
  </si>
  <si>
    <t>MODERNO 2 TETONES</t>
  </si>
  <si>
    <t>RV 5091</t>
  </si>
  <si>
    <t>93 MODELO 411 (BLANCO) RECTO</t>
  </si>
  <si>
    <t>RV 5092</t>
  </si>
  <si>
    <t>93 MODELO 411 (MARRON) RECTO</t>
  </si>
  <si>
    <t>RV 5093</t>
  </si>
  <si>
    <t>02 MODELO 411 CURVO (BLANCO)</t>
  </si>
  <si>
    <t>RV 5094</t>
  </si>
  <si>
    <t>02 MODELO 411 CURVO (MARRON)</t>
  </si>
  <si>
    <t>RV 5107</t>
  </si>
  <si>
    <t>600 CURVO GRANDE (BLANCO)</t>
  </si>
  <si>
    <t>RV 5108</t>
  </si>
  <si>
    <t>600 CURVO GRANDE (MARRON)</t>
  </si>
  <si>
    <t>RV 5109</t>
  </si>
  <si>
    <t>02 CURVO CHICO (BLANCO)</t>
  </si>
  <si>
    <t>RV 5110</t>
  </si>
  <si>
    <t>02 CURVO CHICO (MARRON)</t>
  </si>
  <si>
    <t>RV 5078</t>
  </si>
  <si>
    <t>97 ROSCA 3/16'' (BLANCO)</t>
  </si>
  <si>
    <t>RV 5079</t>
  </si>
  <si>
    <t>97 ROSCA 3/16'' (MARRON)</t>
  </si>
  <si>
    <t>RV 5101</t>
  </si>
  <si>
    <t>01 (BLANCO)</t>
  </si>
  <si>
    <t>RV 5102</t>
  </si>
  <si>
    <t>01 (MARRON)</t>
  </si>
  <si>
    <t>RV 5097</t>
  </si>
  <si>
    <t>94 (BLANCO)</t>
  </si>
  <si>
    <t>RV 5098</t>
  </si>
  <si>
    <t>94 (MARRON)</t>
  </si>
  <si>
    <t>RV 5099</t>
  </si>
  <si>
    <t>97 CURVO (BLANCO)</t>
  </si>
  <si>
    <t>RV 5100</t>
  </si>
  <si>
    <t>97 CURVO (MARRON)</t>
  </si>
  <si>
    <t>RV 5103</t>
  </si>
  <si>
    <t>98 (BLANCO)</t>
  </si>
  <si>
    <t>RV 5104</t>
  </si>
  <si>
    <t>98 (MARRON)</t>
  </si>
  <si>
    <t>RV 5105</t>
  </si>
  <si>
    <t>UNIQUE (BLANCO)</t>
  </si>
  <si>
    <t>RV 5106</t>
  </si>
  <si>
    <t>UNIQUE (MARRON)</t>
  </si>
  <si>
    <t>RV 5081</t>
  </si>
  <si>
    <t>"L" (BLANCO)</t>
  </si>
  <si>
    <t>RV 5082</t>
  </si>
  <si>
    <t>"L" (MARRON)</t>
  </si>
  <si>
    <t>RV 5083</t>
  </si>
  <si>
    <t>92 (BLANCO)</t>
  </si>
  <si>
    <t>RV 5084</t>
  </si>
  <si>
    <t>92 (MARRON)</t>
  </si>
  <si>
    <t>RV 5074</t>
  </si>
  <si>
    <t>TIVOLI</t>
  </si>
  <si>
    <t>CURVO (BLANCO)</t>
  </si>
  <si>
    <t>RV 5075</t>
  </si>
  <si>
    <t>CURVO (MARRON)</t>
  </si>
  <si>
    <t>RV 5076</t>
  </si>
  <si>
    <t>97 (BLANCO)</t>
  </si>
  <si>
    <t>RV 5077</t>
  </si>
  <si>
    <t>97 (MARRÓN)</t>
  </si>
  <si>
    <t>RV 5095</t>
  </si>
  <si>
    <t>INYECTADO ROSCA 1/4" (BLANCO)</t>
  </si>
  <si>
    <t>RV 5096</t>
  </si>
  <si>
    <t>INYECTADO ROSCA 1/4" (MARRON)</t>
  </si>
  <si>
    <t>RV 5114</t>
  </si>
  <si>
    <t>MANIJA</t>
  </si>
  <si>
    <t>ALUMINIO 60 cm (SOPORTES MARRON)</t>
  </si>
  <si>
    <t>RV 5116</t>
  </si>
  <si>
    <t>02 DE 60 cm CON SOPORTES 411 (BLANCA)</t>
  </si>
  <si>
    <t>RV 5118</t>
  </si>
  <si>
    <t>02 DE 60 cm CON SOPORTES 411 (MARRON)</t>
  </si>
  <si>
    <t>Manija Puerta de Horno Industriales</t>
  </si>
  <si>
    <t>RV 4722</t>
  </si>
  <si>
    <t>LONGVIE 600J/90 MODELO ACTUAL BLANCA</t>
  </si>
  <si>
    <t>RV 5654</t>
  </si>
  <si>
    <t>LONGVIE 600J/90 MODELO ACTUAL MARRON</t>
  </si>
  <si>
    <t>RV 5655</t>
  </si>
  <si>
    <t>RECTANGULAR P/HORNO STANDARD DE ALUMINIO</t>
  </si>
  <si>
    <t>RV 6107</t>
  </si>
  <si>
    <t>CUADRADA P/HORNO STANDARD DE ALUMINIO</t>
  </si>
  <si>
    <t>RV 5967</t>
  </si>
  <si>
    <t>BASE + TAPA</t>
  </si>
  <si>
    <t>A. MARTIN</t>
  </si>
  <si>
    <t>ARAÑA LARGO CHICO</t>
  </si>
  <si>
    <t>RV 5968</t>
  </si>
  <si>
    <t>CORALINE CHICO</t>
  </si>
  <si>
    <t>RV 5969</t>
  </si>
  <si>
    <t>CORALINE MEDIANO</t>
  </si>
  <si>
    <t>RV 5970</t>
  </si>
  <si>
    <t>RV 5971</t>
  </si>
  <si>
    <t>FORMA PIPA MOD/ACTUAL LEG.</t>
  </si>
  <si>
    <t>RV 5972</t>
  </si>
  <si>
    <t>ARTHY</t>
  </si>
  <si>
    <t>CAÑO LARGO GRANDE</t>
  </si>
  <si>
    <t>RV 5973</t>
  </si>
  <si>
    <t>CAÑO CORTO GRANDE</t>
  </si>
  <si>
    <t>RV 5974</t>
  </si>
  <si>
    <t>CAÑO CORTO CHICO</t>
  </si>
  <si>
    <t>RV 5975</t>
  </si>
  <si>
    <t>CAÑO LARGO CHICO</t>
  </si>
  <si>
    <t>RV 5976</t>
  </si>
  <si>
    <t>C/ENC.MAGICLICK DERECHO M/GRAN-II-</t>
  </si>
  <si>
    <t>RV 5977</t>
  </si>
  <si>
    <t>MOD 101 GRANDE PYFER/SEÑORIAL M/ACT LEG</t>
  </si>
  <si>
    <t>RV 5978</t>
  </si>
  <si>
    <t>MOD 101 CHICO PYFER/SEÑORIAL M/ACT LEG</t>
  </si>
  <si>
    <t>RV 5979</t>
  </si>
  <si>
    <t>CHICO FOCO/EVEREST</t>
  </si>
  <si>
    <t>RV 6204</t>
  </si>
  <si>
    <t>CON TAPA ENLOZADA</t>
  </si>
  <si>
    <t>RV 5980</t>
  </si>
  <si>
    <t>CARU/MAHE</t>
  </si>
  <si>
    <t>SIRENA/ORO AZUL/A.MARTIN TAPA ALUMINIO</t>
  </si>
  <si>
    <t>RV 5981</t>
  </si>
  <si>
    <t>RV 5982</t>
  </si>
  <si>
    <t>COSQUIN/TORPEDO</t>
  </si>
  <si>
    <t>MACOSER CHICO C/TAPA M/NVO</t>
  </si>
  <si>
    <t>RV 5983</t>
  </si>
  <si>
    <t>MACOSER CHICO C/TAPA FUND ENLOZ</t>
  </si>
  <si>
    <t>RV 5984</t>
  </si>
  <si>
    <t>MACOSER GRANDE C/TAPA M/NVO</t>
  </si>
  <si>
    <t>RV 5985</t>
  </si>
  <si>
    <t>MACOSER GRANDE C/TAPA FUND ENLOZ</t>
  </si>
  <si>
    <t>RV 5986</t>
  </si>
  <si>
    <t>RV 5987</t>
  </si>
  <si>
    <t>ANTIGUO 55</t>
  </si>
  <si>
    <t>RV 5988</t>
  </si>
  <si>
    <t>PERFILINEA DERECHO</t>
  </si>
  <si>
    <t>RV 5989</t>
  </si>
  <si>
    <t>PERFILINEA IZQUIERDO</t>
  </si>
  <si>
    <t>RV 6351</t>
  </si>
  <si>
    <t>PAOLA/APOLO CHICO C/TAPA ALUMINIO</t>
  </si>
  <si>
    <t>RV 6352</t>
  </si>
  <si>
    <t>PAOLA/APOLO GRANDE C/TAPA ALUMINIO</t>
  </si>
  <si>
    <t>RV 6353</t>
  </si>
  <si>
    <t>PAOLA/APOLO CHICO C/TAPA ALUMINIO P/ELECTRODO</t>
  </si>
  <si>
    <t>RV 6354</t>
  </si>
  <si>
    <t>PAOLA/APOLO GRANDE C/TAPA ALUMINIO P/ELECTRODO</t>
  </si>
  <si>
    <t>RV 5990</t>
  </si>
  <si>
    <t>E. DE LUJO/SIAM</t>
  </si>
  <si>
    <t>AVION LARGO DERECHO</t>
  </si>
  <si>
    <t>RV 6000</t>
  </si>
  <si>
    <t>CHICO P/TERMOCUPLA</t>
  </si>
  <si>
    <t>RV 6001</t>
  </si>
  <si>
    <t>MEDIANO P/TERMOCUPLA</t>
  </si>
  <si>
    <t>RV 6002</t>
  </si>
  <si>
    <t>GRANDE P/TERMOCUPLA</t>
  </si>
  <si>
    <t>RV 5991</t>
  </si>
  <si>
    <t>CHICO P/ELECTRODO Y TERMOCUPLA</t>
  </si>
  <si>
    <t>RV 5992</t>
  </si>
  <si>
    <t>MEDIANO P/ELECTRODO Y TERMOCUPLA</t>
  </si>
  <si>
    <t>RV 5993</t>
  </si>
  <si>
    <t>GRANDE P/ELECTRODO Y TERMOCUPLA</t>
  </si>
  <si>
    <t>RV 6003</t>
  </si>
  <si>
    <t>RV 6004</t>
  </si>
  <si>
    <t>RV 6005</t>
  </si>
  <si>
    <t>RV 6006</t>
  </si>
  <si>
    <t>CHICO MODELO 84 GAFA</t>
  </si>
  <si>
    <t>RV 6007</t>
  </si>
  <si>
    <t>GRANDE MOD/84 GAFA</t>
  </si>
  <si>
    <t>RV 6010</t>
  </si>
  <si>
    <t>CHICO P/TERMOCUPLA Y BUJIA</t>
  </si>
  <si>
    <t>RV 6008</t>
  </si>
  <si>
    <t>CHICO C/TAPA P/TERMOCUPLA</t>
  </si>
  <si>
    <t>RV 6011</t>
  </si>
  <si>
    <t>GRANDE P/TERMOCUPLA Y BUJIA</t>
  </si>
  <si>
    <t>RV 6009</t>
  </si>
  <si>
    <t>GRANDE C/TAPA P/TERMOCUPLA</t>
  </si>
  <si>
    <t>RV 6012</t>
  </si>
  <si>
    <t>ECONOMA/MULTI/EUROCUCCINA CH M/A</t>
  </si>
  <si>
    <t>RV 6013</t>
  </si>
  <si>
    <t>ECONOMA/MULTI/EUROCUCCINA GDE M/</t>
  </si>
  <si>
    <t>RV 6900</t>
  </si>
  <si>
    <t>RV 6901</t>
  </si>
  <si>
    <t>RV 6902</t>
  </si>
  <si>
    <t>RV 6014</t>
  </si>
  <si>
    <t>S.MIGUEL CUADRADO CHICO</t>
  </si>
  <si>
    <t>RV 6015</t>
  </si>
  <si>
    <t>S.MIGUEL CUADRADO GRANDE</t>
  </si>
  <si>
    <t>RV 6016</t>
  </si>
  <si>
    <t>P/ANAFE FOCO A CARTUCHO PORTATIL</t>
  </si>
  <si>
    <t>RV 6017</t>
  </si>
  <si>
    <t>MOD:2 HLLAS Y HNO (VENAX)</t>
  </si>
  <si>
    <t>RV 6018</t>
  </si>
  <si>
    <t>SUPERLIMPIAMATIC CHICO 1000 VERTICAL</t>
  </si>
  <si>
    <t>RV 6019</t>
  </si>
  <si>
    <t>LIMPIAMATIC VERT ANT</t>
  </si>
  <si>
    <t>RV 6020</t>
  </si>
  <si>
    <t>SUPERLIMPIAMATIC GRANDE 2000 VERTICAL</t>
  </si>
  <si>
    <t>RV 6021</t>
  </si>
  <si>
    <t>411/600 GRANDE 2000 C/ENCEND LEG</t>
  </si>
  <si>
    <t>RV 6022</t>
  </si>
  <si>
    <t>411/600 CHICO 1000 C/ENCEND LEG</t>
  </si>
  <si>
    <t>RV 6023</t>
  </si>
  <si>
    <t>411/600 GRANDE 2000 C/SOPORTE LEG</t>
  </si>
  <si>
    <t>RV 6024</t>
  </si>
  <si>
    <t>411/600 CHICO 1000 C/SOPORTE LEG</t>
  </si>
  <si>
    <t>RV 6025</t>
  </si>
  <si>
    <t>411/600 GRANDE 2000 CAZOLETA M/ANT</t>
  </si>
  <si>
    <t>RV 6026</t>
  </si>
  <si>
    <t>411/600 CHICO 1000 CAZOLETA M/ANT</t>
  </si>
  <si>
    <t>RV 6027</t>
  </si>
  <si>
    <t>M/ACT LEG</t>
  </si>
  <si>
    <t>RV 6028</t>
  </si>
  <si>
    <t>C/TAPA ENLOZ M/ACT (REEMP ESCORIAL) LEG</t>
  </si>
  <si>
    <t>RV 6163</t>
  </si>
  <si>
    <t>NEW LUJO</t>
  </si>
  <si>
    <t>RV 6234</t>
  </si>
  <si>
    <r>
      <rPr>
        <sz val="11"/>
        <color theme="1"/>
        <rFont val="Calibri"/>
        <family val="2"/>
      </rPr>
      <t xml:space="preserve">NEW LUJO </t>
    </r>
    <r>
      <rPr>
        <b/>
        <sz val="11"/>
        <color theme="1"/>
        <rFont val="Calibri"/>
        <family val="2"/>
      </rPr>
      <t>CALIDAD SUPERIOR</t>
    </r>
  </si>
  <si>
    <t>RV 6029</t>
  </si>
  <si>
    <t>NEOGAS</t>
  </si>
  <si>
    <t>GRANDE MODERNO</t>
  </si>
  <si>
    <t>RV 6030</t>
  </si>
  <si>
    <t>RV 6031</t>
  </si>
  <si>
    <t>CH CAÑO LARGO M/ACT LEG</t>
  </si>
  <si>
    <t>RV 6032</t>
  </si>
  <si>
    <t>GDE CAÑO LARGO M/ACT LEG</t>
  </si>
  <si>
    <t>RV 6033</t>
  </si>
  <si>
    <t>CH CAÑO CORTO M/ACT LEG</t>
  </si>
  <si>
    <t>RV 6034</t>
  </si>
  <si>
    <t>GDE CAÑO CORTO M/ACT LEG</t>
  </si>
  <si>
    <t>RV 6035</t>
  </si>
  <si>
    <t>VERTICAL 500 CHICO C/TAPA ALUMINIO</t>
  </si>
  <si>
    <t>RV 6036</t>
  </si>
  <si>
    <t>VERTICAL 600 GRANDE C/TAPA ALUMINIO</t>
  </si>
  <si>
    <t>RV 6037</t>
  </si>
  <si>
    <t>ORBIS/STANDARD</t>
  </si>
  <si>
    <t>VERTICAL CHICO CORTO</t>
  </si>
  <si>
    <t>RV 6038</t>
  </si>
  <si>
    <t>VERTICAL MEDIANO</t>
  </si>
  <si>
    <t>RV 6039</t>
  </si>
  <si>
    <t>VERTICAL GRANDE CORTO</t>
  </si>
  <si>
    <t>RV 6041</t>
  </si>
  <si>
    <t>VERTICAL 500 CHICO C/TAPA ENLOZADA</t>
  </si>
  <si>
    <t>RV 6040</t>
  </si>
  <si>
    <t>VERTICAL 600 GRANDE C/TAPA ENLOZADA</t>
  </si>
  <si>
    <t>RV 6593</t>
  </si>
  <si>
    <t>ANTIGUO GRANDE SIN DIENTE CON TAPA ALUMINIO</t>
  </si>
  <si>
    <t>DIAMETRO: 9,5 CM</t>
  </si>
  <si>
    <t>RV 6089</t>
  </si>
  <si>
    <t>ANTIGUO CHICO CON DIENTE CON TAPA ENLOZADA 2 AGUJEROS</t>
  </si>
  <si>
    <t>DIAMETRO: 6,8 CM</t>
  </si>
  <si>
    <t>RV 6090</t>
  </si>
  <si>
    <t>ANTIGUO MEDIANO CON DIENTE C/TAPA ENLOZADA 2 AGUJEROS</t>
  </si>
  <si>
    <t>RV 6091</t>
  </si>
  <si>
    <t>ANTIGUO GRANDE CON DIENTE C/TAPA ENLOZADA 2 AGUJEROS</t>
  </si>
  <si>
    <t>DIAMETRO: 12,7 CM</t>
  </si>
  <si>
    <t>1F08915 + 1F07999</t>
  </si>
  <si>
    <t>PATRICK/DREAN/MABE/GENERAL ELECTRIC</t>
  </si>
  <si>
    <t>1F08916 + 1F07997</t>
  </si>
  <si>
    <t>1F08987 + 1F08006 + 1F08964</t>
  </si>
  <si>
    <t>BASE + 2 TAPAS</t>
  </si>
  <si>
    <r>
      <t xml:space="preserve">DOBLE CORONA DELI </t>
    </r>
    <r>
      <rPr>
        <b/>
        <sz val="11"/>
        <color theme="1"/>
        <rFont val="Calibri"/>
        <family val="2"/>
      </rPr>
      <t>(ORIGINAL)</t>
    </r>
  </si>
  <si>
    <t>RV 6380</t>
  </si>
  <si>
    <t>SIRVE PARA: DOMEC - LONGVIE - ORBIS - FLORENCIA - ORMAY - MORELLI - ELECTROLUX</t>
  </si>
  <si>
    <t>RV 6381</t>
  </si>
  <si>
    <t>RV 6382</t>
  </si>
  <si>
    <t>RV 6383</t>
  </si>
  <si>
    <t>RV 6384</t>
  </si>
  <si>
    <t>RV 6385</t>
  </si>
  <si>
    <t>RV 6617</t>
  </si>
  <si>
    <t>RV 6042</t>
  </si>
  <si>
    <t>SABEX</t>
  </si>
  <si>
    <t>RV 6043</t>
  </si>
  <si>
    <t>RV 6044</t>
  </si>
  <si>
    <t>SANSUR/PYFER</t>
  </si>
  <si>
    <t>C/TAPA ENLOZ VALIGAS/TIVOLI/FOGATA</t>
  </si>
  <si>
    <t>REEMPLAZO: RV 6204</t>
  </si>
  <si>
    <t>RV 6230</t>
  </si>
  <si>
    <t>CHICO P/ELECTRODO TAPA ENLOZADA</t>
  </si>
  <si>
    <t>RV 6231</t>
  </si>
  <si>
    <t>GRANDE P/ELECTRODO TAPA ENLOZADA</t>
  </si>
  <si>
    <t>RV 6045</t>
  </si>
  <si>
    <t>VERTICAL GRANDE ANTIGUO</t>
  </si>
  <si>
    <t>RV 6046</t>
  </si>
  <si>
    <t>VERTICAL ESKABE M/ACT LEG</t>
  </si>
  <si>
    <t>RV 6047</t>
  </si>
  <si>
    <t>PIPA BAJA COMUN</t>
  </si>
  <si>
    <t>RV 6232</t>
  </si>
  <si>
    <t>RV 6233</t>
  </si>
  <si>
    <t>DENTADA P/TERMOCUPLA C/BUJE</t>
  </si>
  <si>
    <t>RV 6048</t>
  </si>
  <si>
    <t>TAESCA</t>
  </si>
  <si>
    <t>RV 6049</t>
  </si>
  <si>
    <t>RV 6050</t>
  </si>
  <si>
    <t>CHICO MODERNO VERTICAL</t>
  </si>
  <si>
    <t>RV 6051</t>
  </si>
  <si>
    <t>MEDIANO MODERNO VERTICAL</t>
  </si>
  <si>
    <t>RV 6052</t>
  </si>
  <si>
    <t>GRANDE MODERNO VERTICAL</t>
  </si>
  <si>
    <t>RV 6053</t>
  </si>
  <si>
    <t>VENUS B73 CHICO</t>
  </si>
  <si>
    <t>RV 6054</t>
  </si>
  <si>
    <t>VENUS B73 GRANDE</t>
  </si>
  <si>
    <t>RV 4595</t>
  </si>
  <si>
    <t>MECHERO DE ANAFE</t>
  </si>
  <si>
    <t>ENLOZADO</t>
  </si>
  <si>
    <t>RV 4619</t>
  </si>
  <si>
    <t>MECHERO DE CALENTADOR</t>
  </si>
  <si>
    <t>FERGUS</t>
  </si>
  <si>
    <t>RV 4581</t>
  </si>
  <si>
    <t>MECHERO DE COCINA</t>
  </si>
  <si>
    <t>ALVEAR</t>
  </si>
  <si>
    <t>ANTIGUO CHICO  LARGO</t>
  </si>
  <si>
    <t>RV 4582</t>
  </si>
  <si>
    <t>ANTIGUO GRANDE LARGO</t>
  </si>
  <si>
    <t>RV 4583</t>
  </si>
  <si>
    <t>MODERNA CHICO CORTO</t>
  </si>
  <si>
    <t>RV 4584</t>
  </si>
  <si>
    <t>MODERNA GRANDE CORTO</t>
  </si>
  <si>
    <t>RV 4585</t>
  </si>
  <si>
    <t>PIPA</t>
  </si>
  <si>
    <t>RV 4586</t>
  </si>
  <si>
    <t>CHICO CAÑO CORTO</t>
  </si>
  <si>
    <t>RV 4587</t>
  </si>
  <si>
    <t>CHICO CAÑO LARGO</t>
  </si>
  <si>
    <t>RV 4588</t>
  </si>
  <si>
    <t>CHICO CAÑO SUPER</t>
  </si>
  <si>
    <t>RV 4589</t>
  </si>
  <si>
    <t>GRANDE CAÑO CORTO</t>
  </si>
  <si>
    <t>RV 4590</t>
  </si>
  <si>
    <t>GRANDE CAÑO LARGO</t>
  </si>
  <si>
    <t>RV 4591</t>
  </si>
  <si>
    <t>GRANDE CAÑO SUPER</t>
  </si>
  <si>
    <t>RV 4592</t>
  </si>
  <si>
    <t>RV 4593</t>
  </si>
  <si>
    <t>ENLOZADO CORTO</t>
  </si>
  <si>
    <t>RV 4594</t>
  </si>
  <si>
    <t>ENLOZADO LARGO</t>
  </si>
  <si>
    <t>RV 4596</t>
  </si>
  <si>
    <t>RV 4597</t>
  </si>
  <si>
    <t>ALUMINIO CON TAPA</t>
  </si>
  <si>
    <t>RV 4598</t>
  </si>
  <si>
    <t>CORDEX</t>
  </si>
  <si>
    <t>RV 4599</t>
  </si>
  <si>
    <t>RV 4600</t>
  </si>
  <si>
    <t>COMPLETO ZINCADO</t>
  </si>
  <si>
    <t>RV 4601</t>
  </si>
  <si>
    <t>COMPLETO ENLOZADO</t>
  </si>
  <si>
    <t>RV 6830</t>
  </si>
  <si>
    <t>RV 4602</t>
  </si>
  <si>
    <t>RV 4603</t>
  </si>
  <si>
    <t>RV 6831</t>
  </si>
  <si>
    <t>GALAXIA VERTICAL GRANDE</t>
  </si>
  <si>
    <t>RV 6837</t>
  </si>
  <si>
    <t>2 HORNALLAS/HORNO</t>
  </si>
  <si>
    <t>RV 4604</t>
  </si>
  <si>
    <t>RV 6832</t>
  </si>
  <si>
    <t>RV 6833</t>
  </si>
  <si>
    <t>GALAXIA VERTICAL CHICO</t>
  </si>
  <si>
    <t>RV 6834</t>
  </si>
  <si>
    <t>PIPA CHICO</t>
  </si>
  <si>
    <t>RV 6835</t>
  </si>
  <si>
    <t>PIPA GRANDE</t>
  </si>
  <si>
    <t>RV 4605</t>
  </si>
  <si>
    <t>RV 4606</t>
  </si>
  <si>
    <t>SAN SUR</t>
  </si>
  <si>
    <t>RV 4607</t>
  </si>
  <si>
    <t>RV 4608</t>
  </si>
  <si>
    <t>20 COMPLETO</t>
  </si>
  <si>
    <t>RV 4609</t>
  </si>
  <si>
    <t>30 A 290</t>
  </si>
  <si>
    <t>RV 4610</t>
  </si>
  <si>
    <t>BAJA GIGANTE</t>
  </si>
  <si>
    <t>RV 4611</t>
  </si>
  <si>
    <t>TOMIETTO</t>
  </si>
  <si>
    <t>CHICO O NEOGAS</t>
  </si>
  <si>
    <t>RV 4612</t>
  </si>
  <si>
    <t>ANTIGUO CHICO</t>
  </si>
  <si>
    <t>RV 4613</t>
  </si>
  <si>
    <t>ANTIGUO GRANDE</t>
  </si>
  <si>
    <t>RV 4614</t>
  </si>
  <si>
    <t>PIPA ANTIGUO CHICO</t>
  </si>
  <si>
    <t>RV 4615</t>
  </si>
  <si>
    <t>PIPA ANTIGUO GRANDE</t>
  </si>
  <si>
    <t>RV 4616</t>
  </si>
  <si>
    <t>TONFER</t>
  </si>
  <si>
    <t>RV 4617</t>
  </si>
  <si>
    <t>TORPEDO</t>
  </si>
  <si>
    <t>RV 6836</t>
  </si>
  <si>
    <t>VENUS CHICO</t>
  </si>
  <si>
    <t>RV 6580</t>
  </si>
  <si>
    <t>RV 6581</t>
  </si>
  <si>
    <t>RV 4618</t>
  </si>
  <si>
    <t>VALIGAS/BROGAS</t>
  </si>
  <si>
    <t>RV 6064</t>
  </si>
  <si>
    <t>P/HORNALLA  DE COCINA C/HORNO</t>
  </si>
  <si>
    <t>RV 6247</t>
  </si>
  <si>
    <t>41,8 x 34,8 cm</t>
  </si>
  <si>
    <t>RV 6248</t>
  </si>
  <si>
    <t>CORALINE</t>
  </si>
  <si>
    <t>41,5 x 46 cm</t>
  </si>
  <si>
    <t>RV 6249</t>
  </si>
  <si>
    <t>CORALINE TIPO AUTOLIMPIANTE</t>
  </si>
  <si>
    <t>39,2 x 40,2 cm</t>
  </si>
  <si>
    <t>RV 6250</t>
  </si>
  <si>
    <t>CORALINE T/AUTOLIMPIANTE C/DEFLECTOR</t>
  </si>
  <si>
    <t>RV 6251</t>
  </si>
  <si>
    <t>39 x 34 cm</t>
  </si>
  <si>
    <t>RV 6252</t>
  </si>
  <si>
    <t>39,6 x 46 cm</t>
  </si>
  <si>
    <t>RV 6253</t>
  </si>
  <si>
    <t>LC 80</t>
  </si>
  <si>
    <t>47 x 45,5 cm</t>
  </si>
  <si>
    <t>RV 6254</t>
  </si>
  <si>
    <t>LE/LH/EUROPA</t>
  </si>
  <si>
    <t>RV 6255</t>
  </si>
  <si>
    <t>LE/LH/EUROPA MODELO ACTUAL</t>
  </si>
  <si>
    <t>RV 6256</t>
  </si>
  <si>
    <t>36,5 x 41,2 cm</t>
  </si>
  <si>
    <t>RV 6257</t>
  </si>
  <si>
    <t>45 x 41,9 cm</t>
  </si>
  <si>
    <t>RV 6258</t>
  </si>
  <si>
    <t>42 x 38 cm</t>
  </si>
  <si>
    <t>RV 6259</t>
  </si>
  <si>
    <t>41,3 x 35 cm</t>
  </si>
  <si>
    <t>RV 6260</t>
  </si>
  <si>
    <t>MARSHALL</t>
  </si>
  <si>
    <t>39,5 x 40,5 cm</t>
  </si>
  <si>
    <t>RV 6261</t>
  </si>
  <si>
    <t>40,5 x 45 cm</t>
  </si>
  <si>
    <t>RV 6262</t>
  </si>
  <si>
    <t>DAUCO</t>
  </si>
  <si>
    <t>34,5 x 40,5 cm</t>
  </si>
  <si>
    <t>RV 6263</t>
  </si>
  <si>
    <t>35,5 x 39,5 cm</t>
  </si>
  <si>
    <t>RV 6264</t>
  </si>
  <si>
    <t>PERFILINEA</t>
  </si>
  <si>
    <t>37 x 47 cm</t>
  </si>
  <si>
    <t>RV 6265</t>
  </si>
  <si>
    <t>PAOLA</t>
  </si>
  <si>
    <t>45,5 x 37 cm</t>
  </si>
  <si>
    <t>RV 6266</t>
  </si>
  <si>
    <t>55 CHICO</t>
  </si>
  <si>
    <t>RV 6267</t>
  </si>
  <si>
    <t>55 GRANDE</t>
  </si>
  <si>
    <t>39 x 46 cm</t>
  </si>
  <si>
    <t>RV 6268</t>
  </si>
  <si>
    <t>DREAM</t>
  </si>
  <si>
    <t>45,3 x 44,3 cm</t>
  </si>
  <si>
    <t>RV 6269</t>
  </si>
  <si>
    <t>EC56BBR/BFR/BFT/XFT</t>
  </si>
  <si>
    <t>42,5 x 41,5 cm</t>
  </si>
  <si>
    <t>RV 6270</t>
  </si>
  <si>
    <t>41,5 x 38 cm</t>
  </si>
  <si>
    <t>RV 6271</t>
  </si>
  <si>
    <t>MASTER</t>
  </si>
  <si>
    <t>37,5 x 37 cm</t>
  </si>
  <si>
    <t>RV 6272</t>
  </si>
  <si>
    <t>MASTER MODELO ACTUAL</t>
  </si>
  <si>
    <t>46,5 x 41 cm</t>
  </si>
  <si>
    <t>RV 6273</t>
  </si>
  <si>
    <t>CANDOR PALACE MODELO ACTUAL</t>
  </si>
  <si>
    <t>39 x 41 cm</t>
  </si>
  <si>
    <t>RV 6274</t>
  </si>
  <si>
    <t>MODERNO CANDOR/PALACE/SEPIA</t>
  </si>
  <si>
    <t>37 x 39 cm</t>
  </si>
  <si>
    <t>RV 6275</t>
  </si>
  <si>
    <t>PALACE/CANDOR/REGIA</t>
  </si>
  <si>
    <t>37,7 x 39 cm</t>
  </si>
  <si>
    <t>RV 6276</t>
  </si>
  <si>
    <t>EUROCICCINA C2</t>
  </si>
  <si>
    <t>38,2 x 45,5 cm</t>
  </si>
  <si>
    <t>RV 6277</t>
  </si>
  <si>
    <t>ECONOMA E2</t>
  </si>
  <si>
    <t>41,2 x 35 cm</t>
  </si>
  <si>
    <t>RV 6278</t>
  </si>
  <si>
    <t>42,5 x 35,5 cm</t>
  </si>
  <si>
    <t>RV 6279</t>
  </si>
  <si>
    <t>1L16858</t>
  </si>
  <si>
    <t>GENERAL ELECTRIC/PATRICK</t>
  </si>
  <si>
    <t>CG7601/9561</t>
  </si>
  <si>
    <t>47,8 x 42,9 cm</t>
  </si>
  <si>
    <t>RV 6281</t>
  </si>
  <si>
    <t>42 x 39,2 cm</t>
  </si>
  <si>
    <t>RV 6282</t>
  </si>
  <si>
    <t>IDILIO</t>
  </si>
  <si>
    <t>38,5 x 40,8 cm</t>
  </si>
  <si>
    <t>RV 6283</t>
  </si>
  <si>
    <t>37 x 34,5 cm</t>
  </si>
  <si>
    <t>RV 6284</t>
  </si>
  <si>
    <t>36,5 x 36,5 cm</t>
  </si>
  <si>
    <t>RV 6285</t>
  </si>
  <si>
    <t>INELGA/SIMPLEX</t>
  </si>
  <si>
    <t>37 x 38 cm</t>
  </si>
  <si>
    <t>RV 6286</t>
  </si>
  <si>
    <t>37,5 x 45,5 cm</t>
  </si>
  <si>
    <t>RV 6288</t>
  </si>
  <si>
    <t>LIMPIAMATIC</t>
  </si>
  <si>
    <t>40,5 x 37 cm</t>
  </si>
  <si>
    <t>RV 6289</t>
  </si>
  <si>
    <t>SUPER LIMPIAMATIC</t>
  </si>
  <si>
    <t>41,5 x 47 cm</t>
  </si>
  <si>
    <t>RV 6290</t>
  </si>
  <si>
    <t>L.6</t>
  </si>
  <si>
    <t>42,5 x 43 cm</t>
  </si>
  <si>
    <t>RV 6291</t>
  </si>
  <si>
    <t>L.8</t>
  </si>
  <si>
    <t>43,5 x 42 cm</t>
  </si>
  <si>
    <t>RV 6292</t>
  </si>
  <si>
    <t>MACOSER/SINGER</t>
  </si>
  <si>
    <t>44,4 x 43 cm</t>
  </si>
  <si>
    <t>RV 6293</t>
  </si>
  <si>
    <t>40,5 x 34,6 cm</t>
  </si>
  <si>
    <t>RV 6294</t>
  </si>
  <si>
    <t>2 HORNALLAS</t>
  </si>
  <si>
    <t>34 x 27,5 cm</t>
  </si>
  <si>
    <t>RV 6295</t>
  </si>
  <si>
    <t>NEW/LUJO/CRYSTAL/2001/3001</t>
  </si>
  <si>
    <t>37,5 x 36,5 cm</t>
  </si>
  <si>
    <t>RV 6296</t>
  </si>
  <si>
    <t>SMART</t>
  </si>
  <si>
    <t>44 x 37 cm</t>
  </si>
  <si>
    <t>RV 6297</t>
  </si>
  <si>
    <t>COQUETA</t>
  </si>
  <si>
    <t>42,5 x 37,5 cm</t>
  </si>
  <si>
    <t>RV 6298</t>
  </si>
  <si>
    <t>CHICO PARA PIDRA</t>
  </si>
  <si>
    <t>35,5 x 35 cm</t>
  </si>
  <si>
    <t>RV 6299</t>
  </si>
  <si>
    <t>42,5 x 47,5 cm</t>
  </si>
  <si>
    <t>RV 6300</t>
  </si>
  <si>
    <t>MODELOS NUEVOS</t>
  </si>
  <si>
    <t>45 x 42,5 cm</t>
  </si>
  <si>
    <t>RV 6302</t>
  </si>
  <si>
    <t>OR MAY</t>
  </si>
  <si>
    <t>K2/4/PETIT/GALANT/BIYU/MAXI/CAPRI/EUROPEA</t>
  </si>
  <si>
    <t>RV 6303</t>
  </si>
  <si>
    <t>ESPACIAL</t>
  </si>
  <si>
    <t>42 x 45 cm</t>
  </si>
  <si>
    <t>RV 6304</t>
  </si>
  <si>
    <t>GALAXIA LARGO</t>
  </si>
  <si>
    <t>RV 6305</t>
  </si>
  <si>
    <t>MODERNO NOVA</t>
  </si>
  <si>
    <t>RV 6306</t>
  </si>
  <si>
    <t>39,5 x 45,6 cm</t>
  </si>
  <si>
    <t>RV 6307</t>
  </si>
  <si>
    <t>SATURNO</t>
  </si>
  <si>
    <t>34.4 x 46 cm</t>
  </si>
  <si>
    <t>RV 6308</t>
  </si>
  <si>
    <t>PERFECT COOK</t>
  </si>
  <si>
    <t>42,8 x 42,8 cm</t>
  </si>
  <si>
    <t>RV 6309</t>
  </si>
  <si>
    <t xml:space="preserve"> 40 x 38 cm</t>
  </si>
  <si>
    <t>RV 6310</t>
  </si>
  <si>
    <t>ST84</t>
  </si>
  <si>
    <t xml:space="preserve"> 37,8 X 31,8 cm</t>
  </si>
  <si>
    <t>RV 6311</t>
  </si>
  <si>
    <t>SEÑORIAL</t>
  </si>
  <si>
    <t>CON SOPORTE ENCGANCHE 4,5 cm</t>
  </si>
  <si>
    <t>38 x 34 cm</t>
  </si>
  <si>
    <t>RV 6312</t>
  </si>
  <si>
    <t>41 x 41 cm</t>
  </si>
  <si>
    <t>RV 6313</t>
  </si>
  <si>
    <t>45 x 38,5 cm</t>
  </si>
  <si>
    <t>RV 6314</t>
  </si>
  <si>
    <t>42 x 39,5 cm</t>
  </si>
  <si>
    <t>RV 6315</t>
  </si>
  <si>
    <t>RV 6316</t>
  </si>
  <si>
    <t>VENUS</t>
  </si>
  <si>
    <t>ES103</t>
  </si>
  <si>
    <t>ESCORIAL CANDOR S2</t>
  </si>
  <si>
    <t>50 x 51 cm</t>
  </si>
  <si>
    <t>ES104</t>
  </si>
  <si>
    <t>ES112</t>
  </si>
  <si>
    <t>ESCORIAL PALACE S2</t>
  </si>
  <si>
    <t>ES113</t>
  </si>
  <si>
    <t>ES111</t>
  </si>
  <si>
    <t>ESCORIAL PALACE</t>
  </si>
  <si>
    <t>INOXIDABLE</t>
  </si>
  <si>
    <t>ES106</t>
  </si>
  <si>
    <t>ESCORIAL MASTER</t>
  </si>
  <si>
    <t>56 x 56 cm</t>
  </si>
  <si>
    <t>ES107</t>
  </si>
  <si>
    <t>ES110</t>
  </si>
  <si>
    <t>ES108</t>
  </si>
  <si>
    <t>ESCORIAL MASTER FULL</t>
  </si>
  <si>
    <t>ES109</t>
  </si>
  <si>
    <t>PREGUNTAR POR PLANCHAS DE OTRAS MARCAS</t>
  </si>
  <si>
    <t>RV 5702</t>
  </si>
  <si>
    <t>RV 5703</t>
  </si>
  <si>
    <t>RV 5704</t>
  </si>
  <si>
    <t>RV 5705</t>
  </si>
  <si>
    <t>CORTO DE ALUMINIO</t>
  </si>
  <si>
    <t>RV 5706</t>
  </si>
  <si>
    <t>LARGO DE ALUMINIO</t>
  </si>
  <si>
    <t>RV 5707</t>
  </si>
  <si>
    <t>MOD 101 CHICO PYFER/SEÑORIAL MOD ACTUAL LEGITIMO</t>
  </si>
  <si>
    <t>RV 5708</t>
  </si>
  <si>
    <t>MOD 101 GRANDE PYFER/SEÑORIAL MOD ACTUAL LEGITIMO</t>
  </si>
  <si>
    <t>RV 5709</t>
  </si>
  <si>
    <t>HORNALLA BRONCE C/ROSCA LE/LH/EUROPA MOD ANTIGUO</t>
  </si>
  <si>
    <t>RV 5710</t>
  </si>
  <si>
    <t>BRAM METAL</t>
  </si>
  <si>
    <t>VERTICAL 1/4 VIR MOD ACTUAL LEGITIMO</t>
  </si>
  <si>
    <t>RV 5711</t>
  </si>
  <si>
    <t>MOD ACTUAL 1/8 VIR LEGITIMO</t>
  </si>
  <si>
    <t>RV 5712</t>
  </si>
  <si>
    <t>LEGITIMO P/HORNO</t>
  </si>
  <si>
    <t>RV 5713</t>
  </si>
  <si>
    <t>PAOLA/APOLO GRANDE LEGITIMO</t>
  </si>
  <si>
    <t>RV 5714</t>
  </si>
  <si>
    <t>PAOLA/APOLO CHICO LEGITIMO</t>
  </si>
  <si>
    <t>RV 5718</t>
  </si>
  <si>
    <t>CHICO P/ELECTRODO Y TERMOCUPLA 12x1</t>
  </si>
  <si>
    <t>SIRVE PARA: DOMEC - LONGVIE - ORBIS - FLORENCIA - ORMAY</t>
  </si>
  <si>
    <t>RV 5719</t>
  </si>
  <si>
    <t>MEDIANO P/ELECTRODO Y TERMOCUPLA 12x1</t>
  </si>
  <si>
    <t>RV 5720</t>
  </si>
  <si>
    <t>GRANDE P/ELECTRODO Y TERMOCUPLA 12x1</t>
  </si>
  <si>
    <t>RV 5725</t>
  </si>
  <si>
    <t>CHICO P/ELECTRODO Y TERMOCUPLA 13x1</t>
  </si>
  <si>
    <t>RV 5726</t>
  </si>
  <si>
    <t>MEDIANO P/ELECTRODO Y TERMOCUPLA 13x1</t>
  </si>
  <si>
    <t>RV 5727</t>
  </si>
  <si>
    <t>GRANDE P/ELECTRODO Y TERMOCUPLA 13x1</t>
  </si>
  <si>
    <t>RV 5715</t>
  </si>
  <si>
    <t>CHICO CON ELECTRODO P/TERMOCUPLA TUERCA 12x1</t>
  </si>
  <si>
    <t>RV 5716</t>
  </si>
  <si>
    <t>MEDIANO CON ELECTRODO P/TERMOCUPLA TUERCA 12x1</t>
  </si>
  <si>
    <t>RV 5717</t>
  </si>
  <si>
    <t>GRANDE CON ELECTRODO P/TERMOCUPLA TUERCA 12x1</t>
  </si>
  <si>
    <t>RV 5722</t>
  </si>
  <si>
    <t>CHICO CON ELECTRODO P/TERMOCUPLA TUERCA 13x1</t>
  </si>
  <si>
    <t>RV 5723</t>
  </si>
  <si>
    <t>MEDIANO CON ELECTRODO P/TERMOCUPLA TUERCA 13x1</t>
  </si>
  <si>
    <t>RV 5724</t>
  </si>
  <si>
    <t>GRANDE CON ELECTRODO P/TERMOCUPLA TUERCA 13x1</t>
  </si>
  <si>
    <t>RV 5728</t>
  </si>
  <si>
    <t>MEDIANO EC56BBR/BFR/BFT/XFT LEGITIMO</t>
  </si>
  <si>
    <t>RV 5729</t>
  </si>
  <si>
    <t>CHICO EC56BBR/BFR/BFT/XFT LEGITIMO</t>
  </si>
  <si>
    <t>RV 5730</t>
  </si>
  <si>
    <t>GRANDE EC56BBR/BFR/BFT/XFT LEGITIMO</t>
  </si>
  <si>
    <t>RV 5731</t>
  </si>
  <si>
    <t xml:space="preserve"> MODERNO HORNALLA/HORNO</t>
  </si>
  <si>
    <t>RV 5732</t>
  </si>
  <si>
    <t xml:space="preserve"> CHICO DE CHAPA</t>
  </si>
  <si>
    <t>RV 5733</t>
  </si>
  <si>
    <t xml:space="preserve"> GRANDE DE CHAPA</t>
  </si>
  <si>
    <t>RV 5734</t>
  </si>
  <si>
    <t xml:space="preserve"> 480 DE BRONCE HORNALLA</t>
  </si>
  <si>
    <t>RV 5735</t>
  </si>
  <si>
    <t xml:space="preserve"> HORNALLA/HORNO PALACE/MASTER/REGIA LEGITIMO</t>
  </si>
  <si>
    <t>RV 5736</t>
  </si>
  <si>
    <t xml:space="preserve"> HORNO MODELO ACTUAL</t>
  </si>
  <si>
    <t>RV 5737</t>
  </si>
  <si>
    <t xml:space="preserve"> HORNALLA MODELO ACTUAL</t>
  </si>
  <si>
    <t>RV 5738</t>
  </si>
  <si>
    <t>ECONOMA/MULTI CUCCINA E3 CHICO MOD ACTUAL 1/4 PEST LEGITIMO</t>
  </si>
  <si>
    <t>RV 5739</t>
  </si>
  <si>
    <t>ECONOMA/MULTI CUCCINA E3 GRANDE MOD ACTUAL 1/4 PEST LE</t>
  </si>
  <si>
    <t>RV 5740</t>
  </si>
  <si>
    <t>ECONOMA/MULTI CUCCINA E3 HORNO PARA PESTAÑA</t>
  </si>
  <si>
    <t>RV 5741</t>
  </si>
  <si>
    <t>RV 5742</t>
  </si>
  <si>
    <t>SANSUR 1/4 PEST</t>
  </si>
  <si>
    <t>RV 5743</t>
  </si>
  <si>
    <t xml:space="preserve"> SAPITO HORNALLA ZOCALO SUPERLIMPIAMATIC</t>
  </si>
  <si>
    <t>RV 5744</t>
  </si>
  <si>
    <t xml:space="preserve"> SAPITO HORNO/HORNALLA ZOCALO LIMPIAMATIC</t>
  </si>
  <si>
    <t>RV 5745</t>
  </si>
  <si>
    <t xml:space="preserve"> 2000 411/600 GRANDE LEGITIMO</t>
  </si>
  <si>
    <t>RV 5746</t>
  </si>
  <si>
    <t xml:space="preserve"> 1000 411/600 CHICO LEGITIMO</t>
  </si>
  <si>
    <t>RV 5747</t>
  </si>
  <si>
    <t xml:space="preserve"> HORNO 411/600 C/ARANDELA Y TUERCA COMP LEGITIMO</t>
  </si>
  <si>
    <t>RV 5748</t>
  </si>
  <si>
    <t xml:space="preserve"> HORNO 411/600/2501/60/2600 MOD NUEVO LEGITIMO</t>
  </si>
  <si>
    <t>RV 5752</t>
  </si>
  <si>
    <t xml:space="preserve"> HORNO L-8 3601/3411/1501/60/1411/1331/1221 LEGITIMO</t>
  </si>
  <si>
    <t>RV 5753</t>
  </si>
  <si>
    <t xml:space="preserve"> FLORENCIA CHICO MOD ACTUAL LEGITIMO</t>
  </si>
  <si>
    <t>RV 5754</t>
  </si>
  <si>
    <t xml:space="preserve"> FLORENCIA MEDIANO MOD ACTUAL LEGITIMO</t>
  </si>
  <si>
    <t>RV 5755</t>
  </si>
  <si>
    <t xml:space="preserve"> FLORENCIA GRANDE MOD ACTUAL LEGITIMO</t>
  </si>
  <si>
    <t>RV 5759</t>
  </si>
  <si>
    <t>GAFA MOD ACTUAL LEGITIMO</t>
  </si>
  <si>
    <t>RV 6357</t>
  </si>
  <si>
    <t>MODELO NUEVO HORNALLA CON SOPORTE TERMOCUPLA</t>
  </si>
  <si>
    <t>RV 6358</t>
  </si>
  <si>
    <t>MODELO NUEVO HORNO</t>
  </si>
  <si>
    <t>RV 5761</t>
  </si>
  <si>
    <t>BAJO MOD ACTUAL LEGITIMO</t>
  </si>
  <si>
    <t>RV 5762</t>
  </si>
  <si>
    <t>HORNO PARA VIROLA MOD ACTUAL LEGITIMO</t>
  </si>
  <si>
    <t>RV 5763</t>
  </si>
  <si>
    <t>ALTO MOD ACTUAL 1/4 VIR LEGITIMO</t>
  </si>
  <si>
    <t>RV 5764</t>
  </si>
  <si>
    <t xml:space="preserve"> 1/4 X 1/8 P/VIROLA</t>
  </si>
  <si>
    <t>RV 5765</t>
  </si>
  <si>
    <t xml:space="preserve"> AL.VERTICAL P/VIROLA ROSCA 1/4</t>
  </si>
  <si>
    <t>RV 5766</t>
  </si>
  <si>
    <t xml:space="preserve"> CONICO VERTICAL 1/4</t>
  </si>
  <si>
    <t>RV 5767</t>
  </si>
  <si>
    <t xml:space="preserve"> COMPLETO DE 1/8  "PYFER"</t>
  </si>
  <si>
    <t>RV 5769</t>
  </si>
  <si>
    <t xml:space="preserve"> VOLCAN GALA/COQUETA 554/854/80141/42 ALUM LEGITIMO</t>
  </si>
  <si>
    <t>RV 5773</t>
  </si>
  <si>
    <t xml:space="preserve"> HORNO 1/4 GALA/COQUETA/CONVECTA/DONNA/RAGAZZA LEGITIMO</t>
  </si>
  <si>
    <t>RV 5775</t>
  </si>
  <si>
    <t xml:space="preserve"> VOLCAN HORNO 1/8 CONV/DONNA/RAG/MACROVISION/WHIRL</t>
  </si>
  <si>
    <t>RV 5768</t>
  </si>
  <si>
    <t>ORBIS/MARTIRI</t>
  </si>
  <si>
    <t xml:space="preserve"> DONNA/RAGAZZA LEGITIMO</t>
  </si>
  <si>
    <t>RV 5776</t>
  </si>
  <si>
    <t>7/16 MOD/ANT</t>
  </si>
  <si>
    <t>RV 5777</t>
  </si>
  <si>
    <t>ORO AZUL/ESKABE</t>
  </si>
  <si>
    <t>MODERNO 1/8</t>
  </si>
  <si>
    <t>RV 5778</t>
  </si>
  <si>
    <r>
      <rPr>
        <sz val="11"/>
        <color theme="1"/>
        <rFont val="Calibri"/>
        <family val="2"/>
      </rPr>
      <t xml:space="preserve"> CHICO </t>
    </r>
    <r>
      <rPr>
        <b/>
        <sz val="11"/>
        <color theme="1"/>
        <rFont val="Calibri"/>
        <family val="2"/>
      </rPr>
      <t>(ORIGINAL)</t>
    </r>
  </si>
  <si>
    <t>RV 5779</t>
  </si>
  <si>
    <r>
      <rPr>
        <sz val="11"/>
        <color theme="1"/>
        <rFont val="Calibri"/>
        <family val="2"/>
      </rPr>
      <t xml:space="preserve"> GRANDE </t>
    </r>
    <r>
      <rPr>
        <b/>
        <sz val="11"/>
        <color theme="1"/>
        <rFont val="Calibri"/>
        <family val="2"/>
      </rPr>
      <t>(ORIGINAL)</t>
    </r>
  </si>
  <si>
    <t>RV 5780</t>
  </si>
  <si>
    <r>
      <t xml:space="preserve"> MEDIANO </t>
    </r>
    <r>
      <rPr>
        <b/>
        <sz val="11"/>
        <color theme="1"/>
        <rFont val="Calibri"/>
        <family val="2"/>
      </rPr>
      <t>(ORIGINAL)</t>
    </r>
  </si>
  <si>
    <t>RV 5781</t>
  </si>
  <si>
    <t>PATRICK/MABE/ORBIS</t>
  </si>
  <si>
    <r>
      <t xml:space="preserve"> HORNO MOD ACTUAL </t>
    </r>
    <r>
      <rPr>
        <b/>
        <sz val="11"/>
        <color theme="1"/>
        <rFont val="Calibri"/>
        <family val="2"/>
      </rPr>
      <t>(ORIGINAL)</t>
    </r>
  </si>
  <si>
    <t>RV 5782</t>
  </si>
  <si>
    <t>PYFER/STANDARD</t>
  </si>
  <si>
    <t xml:space="preserve"> 1/8 VIROLA C/SOPORTE TERMOCUPLA/ELECTRODO</t>
  </si>
  <si>
    <t>RV 5783</t>
  </si>
  <si>
    <t xml:space="preserve"> 1/8 PESTAÑA C/SOPORTE TERMOCUPLA/ELECTRODO</t>
  </si>
  <si>
    <t>RV 5770</t>
  </si>
  <si>
    <r>
      <rPr>
        <b/>
        <sz val="10"/>
        <color theme="1"/>
        <rFont val="Calibri"/>
        <family val="2"/>
      </rPr>
      <t>SABAF</t>
    </r>
    <r>
      <rPr>
        <sz val="10"/>
        <color theme="1"/>
        <rFont val="Calibri"/>
        <family val="2"/>
      </rPr>
      <t xml:space="preserve"> ORBIS/LONGVIE/FLORENCIA</t>
    </r>
  </si>
  <si>
    <t>RV 5771</t>
  </si>
  <si>
    <t>RV 5772</t>
  </si>
  <si>
    <t>RV 5774</t>
  </si>
  <si>
    <t>RV 6376</t>
  </si>
  <si>
    <t>1/4 HORNO VIROLA P/CAÑO 1/4</t>
  </si>
  <si>
    <t>RV 6608</t>
  </si>
  <si>
    <t xml:space="preserve"> 1/4 VIROLA C/SOP TERMOCUPLA/ELECTRODO SIN PIE</t>
  </si>
  <si>
    <t>RV 5784</t>
  </si>
  <si>
    <t>SANSUR/MAHE</t>
  </si>
  <si>
    <t>1/4 VIROLA P/CAÑO 1/4 C/SOPORTE TERMOCUPLA/ELECTRODO</t>
  </si>
  <si>
    <t>SIRVE PARA: NEX - PEABODY - AURORA</t>
  </si>
  <si>
    <t>RV 5785</t>
  </si>
  <si>
    <t xml:space="preserve"> 1/4 PESTAÑA C/SOPORTE TERMOCUPLA/ELECTRODO</t>
  </si>
  <si>
    <t>RV 6907</t>
  </si>
  <si>
    <t>1/4 VIROLA P/CAÑO 5/16 C/SOPORTE TERMOCUPLA/ELECTRODO</t>
  </si>
  <si>
    <t>RV 6908</t>
  </si>
  <si>
    <t>1/4 HORNO VIROLA P/CAÑO 5/16</t>
  </si>
  <si>
    <t>RV 5786</t>
  </si>
  <si>
    <t>ROSCA GRUESA ESKABE MOD ACTUAL LEGITIMO</t>
  </si>
  <si>
    <t>RV 5787</t>
  </si>
  <si>
    <t>ALUMINIO ROSCA FINA</t>
  </si>
  <si>
    <t>RV 5788</t>
  </si>
  <si>
    <t>SIRENA/ORO AZUL/ARTHUR MARTIN</t>
  </si>
  <si>
    <t>MOD ACTUAL 1/4 PESTAÑA</t>
  </si>
  <si>
    <t>RV 5789</t>
  </si>
  <si>
    <t>VENUS B73 AGUJERO CHICO P/MECHERO GRANDE</t>
  </si>
  <si>
    <t>RV 5790</t>
  </si>
  <si>
    <t>TRIPODE DE ALUMINIO</t>
  </si>
  <si>
    <t>RV 5791</t>
  </si>
  <si>
    <t>VENUS B73 AGUJERO GRANDE P/MECHERO CHICO</t>
  </si>
  <si>
    <t>Porta Lampara + Lampara para Horno</t>
  </si>
  <si>
    <t>ES114</t>
  </si>
  <si>
    <t>ESCORIAL/PATRICK/MABE</t>
  </si>
  <si>
    <t>COMPLETO</t>
  </si>
  <si>
    <t>OR1145</t>
  </si>
  <si>
    <t>LONGVIE/FLORENCIA ORBIS/VOLCAN/WHIRLPOOL</t>
  </si>
  <si>
    <t>Pulsadores para Encendido para Cocina</t>
  </si>
  <si>
    <t>RV 3065</t>
  </si>
  <si>
    <t>ENCENDIDO ROJO CON TUERCA CHICA</t>
  </si>
  <si>
    <t>RV 3441</t>
  </si>
  <si>
    <t>ENCENDIDO MARRON CON TUERCA CHICA</t>
  </si>
  <si>
    <t>RV 3439</t>
  </si>
  <si>
    <t>ENCENDIDO BLANCO CON TUERCA CHICA</t>
  </si>
  <si>
    <t>RV 6441</t>
  </si>
  <si>
    <t>ENCENDIDO ROJO CON TUERCA GRANDE</t>
  </si>
  <si>
    <t>RV 3436</t>
  </si>
  <si>
    <t>ENCENDIDO MARRON CON TUERCA GRANDE</t>
  </si>
  <si>
    <t>RV 3437</t>
  </si>
  <si>
    <t>ENCENDIDO BLANCO CON TUERCA GRANDE</t>
  </si>
  <si>
    <t>RV 6535</t>
  </si>
  <si>
    <t>INTERRUPTOR/PULSADOR BLANCO</t>
  </si>
  <si>
    <t>LUZ/ENCENDIDO</t>
  </si>
  <si>
    <t>RV 6536</t>
  </si>
  <si>
    <t>INTERRUPTOR/PULSADOR NEGRO</t>
  </si>
  <si>
    <t>RV 6442</t>
  </si>
  <si>
    <t>ENCENDIDO MARRON NUEVO</t>
  </si>
  <si>
    <t>RV 3432</t>
  </si>
  <si>
    <t>ENCENDIDO NEGRO NUEVO</t>
  </si>
  <si>
    <t>RV 3433</t>
  </si>
  <si>
    <t>ENCENDIDO BLANCO NUEVO</t>
  </si>
  <si>
    <t>RV 6724</t>
  </si>
  <si>
    <t>ENCENDIDO GRIS NUEVO</t>
  </si>
  <si>
    <t>1F09082</t>
  </si>
  <si>
    <r>
      <rPr>
        <b/>
        <sz val="11"/>
        <color theme="1"/>
        <rFont val="Calibri"/>
        <family val="2"/>
      </rPr>
      <t>INTERRPTOR DOBLE</t>
    </r>
    <r>
      <rPr>
        <sz val="11"/>
        <color theme="1"/>
        <rFont val="Calibri"/>
        <family val="2"/>
      </rPr>
      <t xml:space="preserve"> GRIS CG756IA - CG760IA</t>
    </r>
  </si>
  <si>
    <t>1L08257</t>
  </si>
  <si>
    <t>ENCENDIDO BEIGE CJGE656BVSB - CJGE656IVSB - CJGE856IVSB - CJGE876IVSA</t>
  </si>
  <si>
    <t>RV 6539</t>
  </si>
  <si>
    <t>ENCENDIDO BLANCO</t>
  </si>
  <si>
    <t>RV 6540</t>
  </si>
  <si>
    <t>ENCENDIDO NEGRO</t>
  </si>
  <si>
    <t>RV 3426</t>
  </si>
  <si>
    <t>ENCENDIDO NEGRO CONVECTA/DONNA/RAGAZZA</t>
  </si>
  <si>
    <t>RV 3427</t>
  </si>
  <si>
    <t>ENCENDIDO BLANCO CONVECTA/DONNA/RAGAZZA</t>
  </si>
  <si>
    <t>RV 6509</t>
  </si>
  <si>
    <t>ENCENDIDO MARRON CONVECTA/DONNA/RAGAZZA</t>
  </si>
  <si>
    <t>RV 6706</t>
  </si>
  <si>
    <t>ENCENDIDO GRIS CONVECTA/DONNA/RAGAZZA</t>
  </si>
  <si>
    <t>RV 6511</t>
  </si>
  <si>
    <t>PULSADOR BLANCO ANTIGUO</t>
  </si>
  <si>
    <t>1F07987</t>
  </si>
  <si>
    <t>PATRICK/DREAN</t>
  </si>
  <si>
    <r>
      <rPr>
        <b/>
        <sz val="11"/>
        <color theme="1"/>
        <rFont val="Calibri"/>
        <family val="2"/>
      </rPr>
      <t>INTERRUPTOR DOBLE</t>
    </r>
    <r>
      <rPr>
        <sz val="11"/>
        <color theme="1"/>
        <rFont val="Calibri"/>
        <family val="2"/>
      </rPr>
      <t xml:space="preserve"> BLANCO CP6855BA</t>
    </r>
  </si>
  <si>
    <t>1F07991</t>
  </si>
  <si>
    <r>
      <rPr>
        <b/>
        <sz val="11"/>
        <color theme="1"/>
        <rFont val="Calibri"/>
        <family val="2"/>
      </rPr>
      <t>INTERRUPTOR DOBLE</t>
    </r>
    <r>
      <rPr>
        <sz val="11"/>
        <color theme="1"/>
        <rFont val="Calibri"/>
        <family val="2"/>
      </rPr>
      <t xml:space="preserve"> GRIS CG776IA - CP6855IA</t>
    </r>
  </si>
  <si>
    <t>1F07990</t>
  </si>
  <si>
    <r>
      <rPr>
        <b/>
        <sz val="11"/>
        <color theme="1"/>
        <rFont val="Calibri"/>
        <family val="2"/>
      </rPr>
      <t>INTERRUPTOR DOBLE</t>
    </r>
    <r>
      <rPr>
        <sz val="11"/>
        <color theme="1"/>
        <rFont val="Calibri"/>
        <family val="2"/>
      </rPr>
      <t xml:space="preserve"> NEGRO CG956IA - CP9656IA - CP9750IA</t>
    </r>
  </si>
  <si>
    <t>Interruptor de Luz para Cocina</t>
  </si>
  <si>
    <t>INTERRUPTOR HORNO BLANCO</t>
  </si>
  <si>
    <t>consultar</t>
  </si>
  <si>
    <t>RV 6443</t>
  </si>
  <si>
    <t>INTERRUPTOR ROJO CON TUERCA CHICA</t>
  </si>
  <si>
    <t>RV 3440</t>
  </si>
  <si>
    <t>INTERRUPTOR MARRON CON TUERCA CHICA</t>
  </si>
  <si>
    <t>RV 3438</t>
  </si>
  <si>
    <t>INTERRUPTOR BLANCO CON TUERCA CHICA</t>
  </si>
  <si>
    <t>RV 6444</t>
  </si>
  <si>
    <t>INTERRUPTOR ROJO CON TUERCA GRANDE</t>
  </si>
  <si>
    <t>RV 3434</t>
  </si>
  <si>
    <t>INTERRUPTOR MARRON CON TUERCA GRANDE</t>
  </si>
  <si>
    <t>RV 3435</t>
  </si>
  <si>
    <t>INTERRUPTOR BLANCO CON TUERCA GRANDE</t>
  </si>
  <si>
    <t>RV 6445</t>
  </si>
  <si>
    <t>INTERRUPTOR MARRON NUEVO</t>
  </si>
  <si>
    <t>RV 3430</t>
  </si>
  <si>
    <t>INTERRUPTOR NEGRO NUEVO</t>
  </si>
  <si>
    <t>RV 3431</t>
  </si>
  <si>
    <t>INTERRUPTOR BLANCO NUEVO</t>
  </si>
  <si>
    <t>RV 6725</t>
  </si>
  <si>
    <t>INTERRUPTOR GRIS NUEVO</t>
  </si>
  <si>
    <t>1F07493</t>
  </si>
  <si>
    <t>INTERRPTOR BEIGE CJGE656BVSB - CJGE656IVSB - CJGE876IVSA</t>
  </si>
  <si>
    <t>RV 6537</t>
  </si>
  <si>
    <t>INTERRUPTOR BLANCO</t>
  </si>
  <si>
    <t>RV 6538</t>
  </si>
  <si>
    <t>INTERRUPTOR NEGRO</t>
  </si>
  <si>
    <t>RV 3428</t>
  </si>
  <si>
    <t>INTERRUPTOR NEGRO CONVECTA/DONNA/RAGAZZA</t>
  </si>
  <si>
    <t>RV 3429</t>
  </si>
  <si>
    <t>INTERRUPTOR BLANCO CONVECTA/DONNA/RAGAZZA</t>
  </si>
  <si>
    <t>RV 6510</t>
  </si>
  <si>
    <t>INTERRUPTOR MARRON CONVECTA/DONNA/RAGAZZA</t>
  </si>
  <si>
    <t>RV 6707</t>
  </si>
  <si>
    <t>INTERRUPTOR GRIS CONVECTA/DONNA/RAGAZZA</t>
  </si>
  <si>
    <t>RV 6512</t>
  </si>
  <si>
    <t>INTERRUPTOR BLANCO ANTIGUO</t>
  </si>
  <si>
    <t>Quemadores para Horno de Cocina</t>
  </si>
  <si>
    <t>Q 1000</t>
  </si>
  <si>
    <t>Q 1001</t>
  </si>
  <si>
    <t>M</t>
  </si>
  <si>
    <t>Q 1002</t>
  </si>
  <si>
    <t>Q 1003</t>
  </si>
  <si>
    <t>ARTHY LARGO</t>
  </si>
  <si>
    <t>Q 1004</t>
  </si>
  <si>
    <t>ARTHY GRILL</t>
  </si>
  <si>
    <t>Q 1005</t>
  </si>
  <si>
    <t>ARTHY CORTO</t>
  </si>
  <si>
    <t>Q 1006</t>
  </si>
  <si>
    <t>Q 1007</t>
  </si>
  <si>
    <t>Q 1146</t>
  </si>
  <si>
    <t>Q 1009</t>
  </si>
  <si>
    <t>ARDEX</t>
  </si>
  <si>
    <t>Q 1010</t>
  </si>
  <si>
    <t>ASTOR O FIUMET</t>
  </si>
  <si>
    <t>Q 1011</t>
  </si>
  <si>
    <t>Q 1012</t>
  </si>
  <si>
    <t>Q 1013</t>
  </si>
  <si>
    <t>Q 1014</t>
  </si>
  <si>
    <t>Q 1015</t>
  </si>
  <si>
    <t>LINEA ALEMANA</t>
  </si>
  <si>
    <t>2F15522</t>
  </si>
  <si>
    <t>NUEVO (ORIGINAL)</t>
  </si>
  <si>
    <t>Q 1153</t>
  </si>
  <si>
    <t>Q 1016</t>
  </si>
  <si>
    <t>BULL-DOG</t>
  </si>
  <si>
    <t>CURVO 2 BRAZOS CHICO</t>
  </si>
  <si>
    <t>Q 1017</t>
  </si>
  <si>
    <t>CURVO 2 BRAZOS LARGO</t>
  </si>
  <si>
    <t>Q 1018</t>
  </si>
  <si>
    <t>RECTO 2 BRAZOS CHICO</t>
  </si>
  <si>
    <t>Q 1019</t>
  </si>
  <si>
    <t>RECTO 2 BRAZOS LARGO</t>
  </si>
  <si>
    <t>Q 1020</t>
  </si>
  <si>
    <t>CABOSH O UNIVERSAL</t>
  </si>
  <si>
    <t>Q 1021</t>
  </si>
  <si>
    <t>Q 1022</t>
  </si>
  <si>
    <t>Q 1023</t>
  </si>
  <si>
    <t>Q 1024</t>
  </si>
  <si>
    <t>Q 1025</t>
  </si>
  <si>
    <t>Q 1140</t>
  </si>
  <si>
    <t>COVENTRY/DAKO GOOL</t>
  </si>
  <si>
    <t>TUBULAR ENLOZADO</t>
  </si>
  <si>
    <t>Q 1026</t>
  </si>
  <si>
    <t>DAMOND</t>
  </si>
  <si>
    <t>Q 1027</t>
  </si>
  <si>
    <t>DOBLE REFORMA</t>
  </si>
  <si>
    <t>(JUEGO)</t>
  </si>
  <si>
    <t>Q 1028</t>
  </si>
  <si>
    <t>ESTAMPADO CHICO</t>
  </si>
  <si>
    <t>Q 1029</t>
  </si>
  <si>
    <t>ESTAMPADO GRANDE</t>
  </si>
  <si>
    <t>Q 1030</t>
  </si>
  <si>
    <t>DOBLE CAMARA</t>
  </si>
  <si>
    <t>Q 1031</t>
  </si>
  <si>
    <t>DREAN</t>
  </si>
  <si>
    <t>Q 1032</t>
  </si>
  <si>
    <t>CAÑO CHICO</t>
  </si>
  <si>
    <t>Q 1033</t>
  </si>
  <si>
    <t>CAÑO GRANDE</t>
  </si>
  <si>
    <t>Q 1034</t>
  </si>
  <si>
    <t>PERFILINEA CHICO</t>
  </si>
  <si>
    <t>Q 1035</t>
  </si>
  <si>
    <t>PERFILINEA MEDIANO</t>
  </si>
  <si>
    <t>Q 1036</t>
  </si>
  <si>
    <t>PERFILINEA GRANDE</t>
  </si>
  <si>
    <t>Q 1037</t>
  </si>
  <si>
    <t>DOMECINA</t>
  </si>
  <si>
    <t>Q 1038</t>
  </si>
  <si>
    <t>CENTRAL CORTO</t>
  </si>
  <si>
    <t>Q 1039</t>
  </si>
  <si>
    <t>CENTRAL LARGO</t>
  </si>
  <si>
    <t>Q 1040</t>
  </si>
  <si>
    <t>LATERAL CORTO</t>
  </si>
  <si>
    <t>Q 1041</t>
  </si>
  <si>
    <t>LATERAL LARGO</t>
  </si>
  <si>
    <t>Q 1042</t>
  </si>
  <si>
    <t>CON TOBERA CORTO</t>
  </si>
  <si>
    <t>Q 1043</t>
  </si>
  <si>
    <t>CON TOBERA LARGO</t>
  </si>
  <si>
    <t>Q 1044</t>
  </si>
  <si>
    <t>TUBULAR CORTO</t>
  </si>
  <si>
    <t>Q 1045</t>
  </si>
  <si>
    <t>TUBULAR LARGO</t>
  </si>
  <si>
    <t>Q 1147</t>
  </si>
  <si>
    <t>Q 1046</t>
  </si>
  <si>
    <t>Q 1047</t>
  </si>
  <si>
    <t>LARGO 1 PILOTO</t>
  </si>
  <si>
    <t>Q 1048</t>
  </si>
  <si>
    <t>LARGO 2 PILOTO</t>
  </si>
  <si>
    <t>Q 1049</t>
  </si>
  <si>
    <t>Q 1137</t>
  </si>
  <si>
    <r>
      <t>MASTER LARGO (</t>
    </r>
    <r>
      <rPr>
        <b/>
        <sz val="11"/>
        <color theme="1"/>
        <rFont val="Calibri"/>
        <family val="2"/>
      </rPr>
      <t>ORIGINAL)</t>
    </r>
  </si>
  <si>
    <t>Q 1050</t>
  </si>
  <si>
    <t>MODERNO CON SOPORTE</t>
  </si>
  <si>
    <t>Q 1051</t>
  </si>
  <si>
    <t>MODERNO CON GANCHO</t>
  </si>
  <si>
    <t>Q 1138</t>
  </si>
  <si>
    <r>
      <t>CANDOR PALACE REGIA CORTO (</t>
    </r>
    <r>
      <rPr>
        <b/>
        <sz val="11"/>
        <color theme="1"/>
        <rFont val="Calibri"/>
        <family val="2"/>
      </rPr>
      <t>ORIGINAL)</t>
    </r>
  </si>
  <si>
    <t>Q 1052</t>
  </si>
  <si>
    <t>Q 1053</t>
  </si>
  <si>
    <t>Q 1054</t>
  </si>
  <si>
    <t>T (JUEGO)</t>
  </si>
  <si>
    <t>Q 1055</t>
  </si>
  <si>
    <t>TANQUE</t>
  </si>
  <si>
    <t>Q 1056</t>
  </si>
  <si>
    <t>Q 1057</t>
  </si>
  <si>
    <t>MULTI CUCCINA/ECONOMA</t>
  </si>
  <si>
    <t>Q 1143</t>
  </si>
  <si>
    <t>FORTE/ECONOMA</t>
  </si>
  <si>
    <t>Q 1058</t>
  </si>
  <si>
    <t>Q 1059</t>
  </si>
  <si>
    <t>Q 1060</t>
  </si>
  <si>
    <t>Q 1061</t>
  </si>
  <si>
    <t>MODERNO 2</t>
  </si>
  <si>
    <t>Q 1062</t>
  </si>
  <si>
    <t>REDONDO CORTO ESTAMPADO</t>
  </si>
  <si>
    <t>Q 1063</t>
  </si>
  <si>
    <t>REDONDO LARGO ESTAMPADO</t>
  </si>
  <si>
    <t>Q 1064</t>
  </si>
  <si>
    <t>FAVORITA</t>
  </si>
  <si>
    <t>Q 1065</t>
  </si>
  <si>
    <t>FIDELIA</t>
  </si>
  <si>
    <t>Q 1067</t>
  </si>
  <si>
    <t>LATERAL CHICO (JUEGO)</t>
  </si>
  <si>
    <t>Q 1068</t>
  </si>
  <si>
    <t>LATERAL GRANDE (JUEGO)</t>
  </si>
  <si>
    <t>Q 1069</t>
  </si>
  <si>
    <t>Q 1070</t>
  </si>
  <si>
    <t>Q 1071</t>
  </si>
  <si>
    <t>MOD. PILOTO 90° - 135° - 190°</t>
  </si>
  <si>
    <t>Q 1072</t>
  </si>
  <si>
    <t>PILOTO CAÑO</t>
  </si>
  <si>
    <t>Q 1073</t>
  </si>
  <si>
    <t>GAFA</t>
  </si>
  <si>
    <t>Q 1074</t>
  </si>
  <si>
    <t>Q 1075</t>
  </si>
  <si>
    <t>Q 1076</t>
  </si>
  <si>
    <t>Q 1077</t>
  </si>
  <si>
    <t>Q 1078</t>
  </si>
  <si>
    <t>Q 1079</t>
  </si>
  <si>
    <t>LATERAL (JUEGO)</t>
  </si>
  <si>
    <t>Q 1080</t>
  </si>
  <si>
    <t>CENTRAL</t>
  </si>
  <si>
    <t>Q 1081</t>
  </si>
  <si>
    <t>Q 1082</t>
  </si>
  <si>
    <t>LAINO</t>
  </si>
  <si>
    <t>Q 1083</t>
  </si>
  <si>
    <t>LAURENS</t>
  </si>
  <si>
    <t>DOBLE CAÑO</t>
  </si>
  <si>
    <t>Q 1084</t>
  </si>
  <si>
    <t>Q 1085</t>
  </si>
  <si>
    <t>Q 1086</t>
  </si>
  <si>
    <t>LA HOZ</t>
  </si>
  <si>
    <t>Q 1087</t>
  </si>
  <si>
    <t>Q 1088</t>
  </si>
  <si>
    <t>Q 1090</t>
  </si>
  <si>
    <t>Q 1091</t>
  </si>
  <si>
    <t>Q 1157</t>
  </si>
  <si>
    <t>Q 1092</t>
  </si>
  <si>
    <t>L.7</t>
  </si>
  <si>
    <t>Q 1093</t>
  </si>
  <si>
    <t>L.6 411</t>
  </si>
  <si>
    <t>Q 1094</t>
  </si>
  <si>
    <t>28 CM</t>
  </si>
  <si>
    <t>Q 1095</t>
  </si>
  <si>
    <t>37 CM</t>
  </si>
  <si>
    <t>Q 1096</t>
  </si>
  <si>
    <t>Q 1139</t>
  </si>
  <si>
    <t>TUBULAR ENLOAZADO</t>
  </si>
  <si>
    <t>Q 1142</t>
  </si>
  <si>
    <t>PARA LLAMA PARA QUEMADOR REDONDO</t>
  </si>
  <si>
    <t>Q 1145</t>
  </si>
  <si>
    <t>CON PILOTO</t>
  </si>
  <si>
    <t>ES IGUAL AL Q 1154</t>
  </si>
  <si>
    <t>Q 1158</t>
  </si>
  <si>
    <r>
      <t>SIN SOPORTE (</t>
    </r>
    <r>
      <rPr>
        <b/>
        <sz val="11"/>
        <color theme="1"/>
        <rFont val="Calibri"/>
        <family val="2"/>
      </rPr>
      <t>ORIGINAL)</t>
    </r>
  </si>
  <si>
    <t>Q 1141</t>
  </si>
  <si>
    <r>
      <t>CON 1 SOPORTE (</t>
    </r>
    <r>
      <rPr>
        <b/>
        <sz val="11"/>
        <color theme="1"/>
        <rFont val="Calibri"/>
        <family val="2"/>
      </rPr>
      <t>ORIGINAL)</t>
    </r>
  </si>
  <si>
    <t>Q 1156</t>
  </si>
  <si>
    <r>
      <t xml:space="preserve">CON 2 SOPORTES </t>
    </r>
    <r>
      <rPr>
        <b/>
        <sz val="11"/>
        <color theme="1"/>
        <rFont val="Calibri"/>
        <family val="2"/>
      </rPr>
      <t>(ORIGINAL)</t>
    </r>
  </si>
  <si>
    <t>Q 1159</t>
  </si>
  <si>
    <r>
      <t xml:space="preserve">SIN SOPORTE </t>
    </r>
    <r>
      <rPr>
        <b/>
        <sz val="11"/>
        <color theme="1"/>
        <rFont val="Calibri"/>
        <family val="2"/>
      </rPr>
      <t>(ORIGINAL) MODELO NUEVO</t>
    </r>
  </si>
  <si>
    <t>Q 1160</t>
  </si>
  <si>
    <r>
      <t xml:space="preserve">CON 1 SOPORTE </t>
    </r>
    <r>
      <rPr>
        <b/>
        <sz val="11"/>
        <color theme="1"/>
        <rFont val="Calibri"/>
        <family val="2"/>
      </rPr>
      <t>(ORIGINAL) MODELO NUEVO</t>
    </r>
  </si>
  <si>
    <t>Q 1161</t>
  </si>
  <si>
    <r>
      <t xml:space="preserve">CON 2 SOPORTES </t>
    </r>
    <r>
      <rPr>
        <b/>
        <sz val="11"/>
        <color theme="1"/>
        <rFont val="Calibri"/>
        <family val="2"/>
      </rPr>
      <t>(ORIGINAL)</t>
    </r>
    <r>
      <rPr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</rPr>
      <t>MODELO NUEVO</t>
    </r>
  </si>
  <si>
    <t>Q 1097</t>
  </si>
  <si>
    <t>Q 1151</t>
  </si>
  <si>
    <t>Q 1152</t>
  </si>
  <si>
    <t>NEW/LUJO/CRYSTAL/2001/3001/KITCHENETTE</t>
  </si>
  <si>
    <t>Q 1098</t>
  </si>
  <si>
    <t>ANTIGUO CORTO</t>
  </si>
  <si>
    <t>Q 1099</t>
  </si>
  <si>
    <t>ANTIGUO LARGO</t>
  </si>
  <si>
    <t>Q 1100</t>
  </si>
  <si>
    <t>Q 1101</t>
  </si>
  <si>
    <t>GALAXIA CORTO</t>
  </si>
  <si>
    <t>Q 1102</t>
  </si>
  <si>
    <t>Q 1144</t>
  </si>
  <si>
    <t>Q 1103</t>
  </si>
  <si>
    <t>LATERAL CORTO (JUEGO)</t>
  </si>
  <si>
    <t>Q 1104</t>
  </si>
  <si>
    <t>LATERAL MEDIANO (JUEGO)</t>
  </si>
  <si>
    <t>Q 1105</t>
  </si>
  <si>
    <t>LARGO SIBARITA</t>
  </si>
  <si>
    <t>Q 1106</t>
  </si>
  <si>
    <t>Q 1107</t>
  </si>
  <si>
    <t>GRAN GALA CORTO</t>
  </si>
  <si>
    <t>Q 1108</t>
  </si>
  <si>
    <t>GRAN GALA LARGO</t>
  </si>
  <si>
    <t>Q 1109</t>
  </si>
  <si>
    <t>CONVECTA</t>
  </si>
  <si>
    <t>OR1200</t>
  </si>
  <si>
    <r>
      <t xml:space="preserve">ESTAMPADO </t>
    </r>
    <r>
      <rPr>
        <b/>
        <sz val="11"/>
        <color theme="1"/>
        <rFont val="Calibri"/>
        <family val="2"/>
      </rPr>
      <t>(ORIGINAL)</t>
    </r>
  </si>
  <si>
    <t>OR1201</t>
  </si>
  <si>
    <r>
      <t xml:space="preserve">TUBULAR </t>
    </r>
    <r>
      <rPr>
        <b/>
        <sz val="11"/>
        <color theme="1"/>
        <rFont val="Calibri"/>
        <family val="2"/>
      </rPr>
      <t>(ORIGINAL)</t>
    </r>
  </si>
  <si>
    <t>SIRVE PARA: WHIRLPOOL</t>
  </si>
  <si>
    <t>Q 1154</t>
  </si>
  <si>
    <t>ES IGUAL AL Q 1145</t>
  </si>
  <si>
    <t>1F08304</t>
  </si>
  <si>
    <r>
      <t xml:space="preserve">CPF </t>
    </r>
    <r>
      <rPr>
        <b/>
        <sz val="11"/>
        <color theme="1"/>
        <rFont val="Calibri"/>
        <family val="2"/>
      </rPr>
      <t>(ORIGINAL) (EX RV 1148)</t>
    </r>
  </si>
  <si>
    <t>Q 1110</t>
  </si>
  <si>
    <t>Q 1111</t>
  </si>
  <si>
    <t>Q 1112</t>
  </si>
  <si>
    <t>Q 1113</t>
  </si>
  <si>
    <t>MODERNO O LESTON</t>
  </si>
  <si>
    <t>Q 1127</t>
  </si>
  <si>
    <t>SEÑORIAL SAFIRO</t>
  </si>
  <si>
    <t>Q 1114</t>
  </si>
  <si>
    <t>MODERNO 2 HORNO FIJO (JUEGO)</t>
  </si>
  <si>
    <t>Q 1115</t>
  </si>
  <si>
    <t>MODERNO 3 HORNO FIJO (JUEGO)</t>
  </si>
  <si>
    <t>Q 1116</t>
  </si>
  <si>
    <t>MODERNO 4 HORNO FIJO (JUEGO)</t>
  </si>
  <si>
    <t>Q 1117</t>
  </si>
  <si>
    <t>VOLCABLE (JUEGO)</t>
  </si>
  <si>
    <t>Q 1118</t>
  </si>
  <si>
    <t>RENACER</t>
  </si>
  <si>
    <t>Q 1119</t>
  </si>
  <si>
    <t>Q 1120</t>
  </si>
  <si>
    <t>DOBLE (JUEGO)</t>
  </si>
  <si>
    <t>Q 1121</t>
  </si>
  <si>
    <t>RINTEMI</t>
  </si>
  <si>
    <t>2 BRAZOS</t>
  </si>
  <si>
    <t>Q 1122</t>
  </si>
  <si>
    <t>4 BRAZOS</t>
  </si>
  <si>
    <t>Q 1123</t>
  </si>
  <si>
    <t>REBI</t>
  </si>
  <si>
    <t>Q 1124</t>
  </si>
  <si>
    <t>MODERNO O SINGER</t>
  </si>
  <si>
    <t>Q 1125</t>
  </si>
  <si>
    <t>Q 1126</t>
  </si>
  <si>
    <t>Q 1128</t>
  </si>
  <si>
    <t>Q 1129</t>
  </si>
  <si>
    <t>Q 1130</t>
  </si>
  <si>
    <t>Q 1131</t>
  </si>
  <si>
    <t>SAN PATRICIO</t>
  </si>
  <si>
    <t>Q 1132</t>
  </si>
  <si>
    <t>Q 1133</t>
  </si>
  <si>
    <t>Q 1150</t>
  </si>
  <si>
    <t>Q 1155</t>
  </si>
  <si>
    <t>Q 1134</t>
  </si>
  <si>
    <t>Q 1135</t>
  </si>
  <si>
    <t>Q 1136</t>
  </si>
  <si>
    <t>RV 5657</t>
  </si>
  <si>
    <t>RT 33</t>
  </si>
  <si>
    <t>STD/CONTINENTAL</t>
  </si>
  <si>
    <t>1/2 MACHO</t>
  </si>
  <si>
    <t>Estabilizador de aluminio de pequeñas dimensiones especial para artefactos medianos y aplicaciones de hasta 40.000 Kcal./h</t>
  </si>
  <si>
    <t>Rejillas horno extensible para Horno</t>
  </si>
  <si>
    <t>RV 4700</t>
  </si>
  <si>
    <t>ASADERA CHICA</t>
  </si>
  <si>
    <t>29,5 x 21</t>
  </si>
  <si>
    <t>RV 4701</t>
  </si>
  <si>
    <t>ASADERA GRANDE</t>
  </si>
  <si>
    <t>29,5 x 31</t>
  </si>
  <si>
    <t>RV 4454</t>
  </si>
  <si>
    <t>CHICA 30 cm</t>
  </si>
  <si>
    <t>35 x 30</t>
  </si>
  <si>
    <t>RV 4455</t>
  </si>
  <si>
    <t>MEDIANA 35 cm</t>
  </si>
  <si>
    <t>35 x 34,5</t>
  </si>
  <si>
    <t>RV 4456</t>
  </si>
  <si>
    <t>GRANDE 40 cm</t>
  </si>
  <si>
    <t xml:space="preserve">42 x 40 </t>
  </si>
  <si>
    <t>RV 4485</t>
  </si>
  <si>
    <t>EXTENSIBLE PARA HORNO ELECTRICO</t>
  </si>
  <si>
    <t>21 x 25</t>
  </si>
  <si>
    <t>RV 4486</t>
  </si>
  <si>
    <t>30 x 30</t>
  </si>
  <si>
    <t>RV 4487</t>
  </si>
  <si>
    <t>30 x 20</t>
  </si>
  <si>
    <t>Rejillas de plancha para Cocina</t>
  </si>
  <si>
    <t>RV 4357</t>
  </si>
  <si>
    <t>ANAFE 1 HORNALLA</t>
  </si>
  <si>
    <t>23,5 x 28,5</t>
  </si>
  <si>
    <t>RV 4358</t>
  </si>
  <si>
    <t>ANAFE 2 HORNALLAS</t>
  </si>
  <si>
    <t>47,7 x 28,5</t>
  </si>
  <si>
    <t>RV 5684</t>
  </si>
  <si>
    <t>26 x 22,5</t>
  </si>
  <si>
    <t>RV 5685</t>
  </si>
  <si>
    <t>47 x 23,5</t>
  </si>
  <si>
    <t>RV 4359</t>
  </si>
  <si>
    <t>ARTHUR MARTIN/SIRENA</t>
  </si>
  <si>
    <t>ENTERIZA</t>
  </si>
  <si>
    <t>51 x 51</t>
  </si>
  <si>
    <t>RV 4360</t>
  </si>
  <si>
    <t>ARTHUR MARTIN/CORALINE</t>
  </si>
  <si>
    <t>CP-2000 CON PILOTO</t>
  </si>
  <si>
    <t>50,5 x 49,5</t>
  </si>
  <si>
    <t>RV 4361</t>
  </si>
  <si>
    <t>ENTERIZA 2 CALCES</t>
  </si>
  <si>
    <t>RV 4362</t>
  </si>
  <si>
    <t>ENTERIZA 3 HORNALLAS</t>
  </si>
  <si>
    <t>50,5 x 45</t>
  </si>
  <si>
    <t>RV 4363</t>
  </si>
  <si>
    <t>ENTERIZA 4 CALCES</t>
  </si>
  <si>
    <t>RV 4364</t>
  </si>
  <si>
    <t>MEDIA PLANCHA (JUEGO)</t>
  </si>
  <si>
    <t>23 x 48,7</t>
  </si>
  <si>
    <t>RV 4365</t>
  </si>
  <si>
    <t>3 HORNALLAS</t>
  </si>
  <si>
    <t>47,6 x 48,5</t>
  </si>
  <si>
    <t>RV 4366</t>
  </si>
  <si>
    <t>4 HORNALLAS</t>
  </si>
  <si>
    <t>RV 4367</t>
  </si>
  <si>
    <t>ANTIGUA MODELO SERVICE</t>
  </si>
  <si>
    <t>49 x 50</t>
  </si>
  <si>
    <t>RV 4368</t>
  </si>
  <si>
    <t>GRANT II BAJA</t>
  </si>
  <si>
    <t>50 x 54</t>
  </si>
  <si>
    <t>RV 4739</t>
  </si>
  <si>
    <t>GRANT II ALTA</t>
  </si>
  <si>
    <t>45,6 x 42</t>
  </si>
  <si>
    <t>RV 4369</t>
  </si>
  <si>
    <t xml:space="preserve">CARÚ </t>
  </si>
  <si>
    <t>48 x 44</t>
  </si>
  <si>
    <t>RV 4370</t>
  </si>
  <si>
    <t>CARÚ/MAHE/ORO AZUL</t>
  </si>
  <si>
    <t>46,2 x 43,8</t>
  </si>
  <si>
    <t>RV 5686</t>
  </si>
  <si>
    <t>RV 5687</t>
  </si>
  <si>
    <t>RV 4371</t>
  </si>
  <si>
    <t>46 x 47</t>
  </si>
  <si>
    <t>COVENTRY/HEINEKEN</t>
  </si>
  <si>
    <t>53 x 43,5</t>
  </si>
  <si>
    <t>RV 4373</t>
  </si>
  <si>
    <t>DAKO/COVENTRY</t>
  </si>
  <si>
    <t>GRANDE (JUEGO)</t>
  </si>
  <si>
    <t>46,5 x 22</t>
  </si>
  <si>
    <t>RV 4374</t>
  </si>
  <si>
    <t>CHICA (JUEGO)</t>
  </si>
  <si>
    <t>43,5 x 19,30</t>
  </si>
  <si>
    <t>RV 4375</t>
  </si>
  <si>
    <t>DIVIDIDA (JUEGO)</t>
  </si>
  <si>
    <t>20,5 x 46,5</t>
  </si>
  <si>
    <t>RV 4376</t>
  </si>
  <si>
    <t>50 x 47</t>
  </si>
  <si>
    <t>RV 4377</t>
  </si>
  <si>
    <t>55 CHICA</t>
  </si>
  <si>
    <t>53 x 53</t>
  </si>
  <si>
    <t>RV 4378</t>
  </si>
  <si>
    <t>APOLO CON MODULOS</t>
  </si>
  <si>
    <t>44,5 x 46</t>
  </si>
  <si>
    <t>RV 4379</t>
  </si>
  <si>
    <t>APOLO DIVIDIDA ENLOZADA</t>
  </si>
  <si>
    <t>45 x20,5</t>
  </si>
  <si>
    <t>RV 4380</t>
  </si>
  <si>
    <t>APOLO ENTERIZA CROMADA</t>
  </si>
  <si>
    <t>45 x 45</t>
  </si>
  <si>
    <t>RV 4381</t>
  </si>
  <si>
    <t>C47 (REEMPLAZA LA DIVIDIDA)</t>
  </si>
  <si>
    <t>52,5 x 53</t>
  </si>
  <si>
    <t>RV 4724</t>
  </si>
  <si>
    <t>CRUZ</t>
  </si>
  <si>
    <t>RV 4382</t>
  </si>
  <si>
    <t>DIVIDIDA CROMADA (JUEGO)</t>
  </si>
  <si>
    <t>26 x 53</t>
  </si>
  <si>
    <t>RV 4383</t>
  </si>
  <si>
    <t>DIVIDIDA MODERNA (JUEGO) ENLOZADA</t>
  </si>
  <si>
    <t>49,5 x 25,5</t>
  </si>
  <si>
    <t>RV 4384</t>
  </si>
  <si>
    <t>DIVIDIDA ENLOZADA (JUEGO)</t>
  </si>
  <si>
    <t>RV 4385</t>
  </si>
  <si>
    <t>PAOLA GRANDE</t>
  </si>
  <si>
    <t>57 x 57</t>
  </si>
  <si>
    <t>RV 4386</t>
  </si>
  <si>
    <t>ENLOZADA</t>
  </si>
  <si>
    <t>53,2 x 56,2</t>
  </si>
  <si>
    <t>RV 4387</t>
  </si>
  <si>
    <t>ANTIGUA 3 APOYOS</t>
  </si>
  <si>
    <t>46,7 x 47,5</t>
  </si>
  <si>
    <t>RV 4388</t>
  </si>
  <si>
    <t>MASTER FULL ANTIGUA - PALACE NUEVA</t>
  </si>
  <si>
    <t>45,5 x 47,2</t>
  </si>
  <si>
    <t>RV 4389</t>
  </si>
  <si>
    <t>MODERNA 2 APOYOS</t>
  </si>
  <si>
    <t>47,2 x 48</t>
  </si>
  <si>
    <t>ES149</t>
  </si>
  <si>
    <r>
      <t xml:space="preserve">CANDOR ENLOZADA </t>
    </r>
    <r>
      <rPr>
        <b/>
        <sz val="11"/>
        <color theme="1"/>
        <rFont val="Calibri"/>
        <family val="2"/>
      </rPr>
      <t>(ORIGINAL)</t>
    </r>
  </si>
  <si>
    <t>45,4 x 43,5</t>
  </si>
  <si>
    <t>ES151</t>
  </si>
  <si>
    <r>
      <t xml:space="preserve">MASTER ENLOZADA DIVIDIDA (JUEGO) </t>
    </r>
    <r>
      <rPr>
        <b/>
        <sz val="10"/>
        <rFont val="Calibri"/>
        <family val="2"/>
      </rPr>
      <t>(ORIGINAL)</t>
    </r>
  </si>
  <si>
    <t>49 x 24,9</t>
  </si>
  <si>
    <t>RV 4390</t>
  </si>
  <si>
    <t xml:space="preserve">CHICA </t>
  </si>
  <si>
    <t>48 x 43</t>
  </si>
  <si>
    <t>RV 4391</t>
  </si>
  <si>
    <t>47,5 x 49</t>
  </si>
  <si>
    <t>RV 4392</t>
  </si>
  <si>
    <t>RV 4393</t>
  </si>
  <si>
    <t>50,5 x 53</t>
  </si>
  <si>
    <t>RV 4394</t>
  </si>
  <si>
    <t>CHICA ENTERIZA</t>
  </si>
  <si>
    <t>49 x 42</t>
  </si>
  <si>
    <t>RV 4395</t>
  </si>
  <si>
    <r>
      <t>DIVIDIDA (JUEGO) (</t>
    </r>
    <r>
      <rPr>
        <b/>
        <sz val="11"/>
        <color theme="1"/>
        <rFont val="Calibri"/>
        <family val="2"/>
      </rPr>
      <t>ORIGINAL)</t>
    </r>
  </si>
  <si>
    <t>25 x 47,5</t>
  </si>
  <si>
    <t>RV 4488</t>
  </si>
  <si>
    <t>JUEGO LARGA</t>
  </si>
  <si>
    <t>54 x 25,5</t>
  </si>
  <si>
    <t>RV 4396</t>
  </si>
  <si>
    <t>25,8 x 50</t>
  </si>
  <si>
    <t>RV 4397</t>
  </si>
  <si>
    <t xml:space="preserve">GENDIN </t>
  </si>
  <si>
    <t>50,5 x 49,2</t>
  </si>
  <si>
    <t>RV 4398</t>
  </si>
  <si>
    <t xml:space="preserve">INELGA </t>
  </si>
  <si>
    <t>47,5 x 47,5</t>
  </si>
  <si>
    <t>RV 4399</t>
  </si>
  <si>
    <t>53 x 47,8</t>
  </si>
  <si>
    <t>RV 4400</t>
  </si>
  <si>
    <t>CON MÓDULO</t>
  </si>
  <si>
    <t>54,5 x 52</t>
  </si>
  <si>
    <t>RV 4401</t>
  </si>
  <si>
    <t>51,6 x 51,5</t>
  </si>
  <si>
    <t>RV 4402</t>
  </si>
  <si>
    <t>KOH-I-NOOR</t>
  </si>
  <si>
    <t xml:space="preserve">44,8 x 47,7 </t>
  </si>
  <si>
    <t>RV 4403</t>
  </si>
  <si>
    <t>50,5 x 49,8</t>
  </si>
  <si>
    <t>RV 4404</t>
  </si>
  <si>
    <t>54,3 x 51,5</t>
  </si>
  <si>
    <t>RV 4405</t>
  </si>
  <si>
    <r>
      <t>2560/01 (JUEGO)</t>
    </r>
    <r>
      <rPr>
        <b/>
        <sz val="11"/>
        <color theme="1"/>
        <rFont val="Calibri"/>
        <family val="2"/>
      </rPr>
      <t>(ORIGINAL)</t>
    </r>
  </si>
  <si>
    <t>25,3 x 49,3</t>
  </si>
  <si>
    <t>RV 6635</t>
  </si>
  <si>
    <r>
      <t>2560/95 REFORZADA (JUEGO)</t>
    </r>
    <r>
      <rPr>
        <b/>
        <sz val="10"/>
        <color theme="1"/>
        <rFont val="Calibri"/>
        <family val="2"/>
      </rPr>
      <t>(ORIGINAL)</t>
    </r>
  </si>
  <si>
    <t>25,3 x 50</t>
  </si>
  <si>
    <t>RV 4406</t>
  </si>
  <si>
    <r>
      <t xml:space="preserve">2600/95 REFORZADA (JUEGO) </t>
    </r>
    <r>
      <rPr>
        <b/>
        <sz val="10"/>
        <color theme="1"/>
        <rFont val="Calibri"/>
        <family val="2"/>
      </rPr>
      <t>(ORIGINAL)</t>
    </r>
  </si>
  <si>
    <t>27 x 49,7</t>
  </si>
  <si>
    <t>RV 4407</t>
  </si>
  <si>
    <t>ANTIGUA CROMADA (JUEGO)</t>
  </si>
  <si>
    <t>24,5 x 51,5</t>
  </si>
  <si>
    <t>RV 4408</t>
  </si>
  <si>
    <t>MODERNA CROMADA (JUEGO)</t>
  </si>
  <si>
    <t>24,5 x 52</t>
  </si>
  <si>
    <t>RV 4409</t>
  </si>
  <si>
    <t>MODERNA ENLOZADA (JUEGO)</t>
  </si>
  <si>
    <t>RV 4410</t>
  </si>
  <si>
    <t>48 x 48,5</t>
  </si>
  <si>
    <t>RV 4411</t>
  </si>
  <si>
    <t>47 x 31,5</t>
  </si>
  <si>
    <t>RV 4412</t>
  </si>
  <si>
    <t>49,5 x 49</t>
  </si>
  <si>
    <t>RV 4413</t>
  </si>
  <si>
    <t>CROMADA O ENLOZADA (JUEGO)</t>
  </si>
  <si>
    <t>49,5 x 27,7</t>
  </si>
  <si>
    <t>OR145</t>
  </si>
  <si>
    <t>ANAFE 4H DERECHO/IZQUIERDO 724ACO</t>
  </si>
  <si>
    <t>OR146</t>
  </si>
  <si>
    <r>
      <t xml:space="preserve">ANAFE 4H DERECHO/IZQUIERDO </t>
    </r>
    <r>
      <rPr>
        <b/>
        <sz val="11"/>
        <color theme="1"/>
        <rFont val="Calibri"/>
        <family val="2"/>
      </rPr>
      <t>FUNDICION</t>
    </r>
  </si>
  <si>
    <t>OR147</t>
  </si>
  <si>
    <t>ANAFE 4H DERECHA 714010/310/510</t>
  </si>
  <si>
    <t>OR148</t>
  </si>
  <si>
    <t>ANAFE 4H IZQUIERDA 714010/310/510</t>
  </si>
  <si>
    <t>OR149</t>
  </si>
  <si>
    <t>ANAFE 5H CENTRAL 735ACO</t>
  </si>
  <si>
    <t>OR150</t>
  </si>
  <si>
    <r>
      <t xml:space="preserve">ANAFE 5H CENTRAL </t>
    </r>
    <r>
      <rPr>
        <b/>
        <sz val="11"/>
        <color theme="1"/>
        <rFont val="Calibri"/>
        <family val="2"/>
      </rPr>
      <t>FUNDICION</t>
    </r>
    <r>
      <rPr>
        <sz val="11"/>
        <color theme="1"/>
        <rFont val="Calibri"/>
        <family val="2"/>
      </rPr>
      <t xml:space="preserve"> 735AZO</t>
    </r>
  </si>
  <si>
    <t>OR151</t>
  </si>
  <si>
    <t>ANAFE 5H DER/IZQUIERDADO 735ACO</t>
  </si>
  <si>
    <t>OR152</t>
  </si>
  <si>
    <r>
      <t xml:space="preserve">ANAFE 5H DERECHO/IZQUIERDO </t>
    </r>
    <r>
      <rPr>
        <b/>
        <sz val="11"/>
        <color theme="1"/>
        <rFont val="Calibri"/>
        <family val="2"/>
      </rPr>
      <t>FUNDICION</t>
    </r>
  </si>
  <si>
    <t>OR824</t>
  </si>
  <si>
    <t>CURVA BRILLANTE SERIE 3 CON TOPES</t>
  </si>
  <si>
    <t>OR825</t>
  </si>
  <si>
    <t>CURVA OPACA SERIE 3 CON TOPES</t>
  </si>
  <si>
    <t>OR826</t>
  </si>
  <si>
    <t>PLANA BRILLANTE SERIE 2 CON TOPES</t>
  </si>
  <si>
    <t>OR1204</t>
  </si>
  <si>
    <t>534BC2-554BC2 50CM</t>
  </si>
  <si>
    <t>OR1205</t>
  </si>
  <si>
    <t>834/854 SERIE 2</t>
  </si>
  <si>
    <t>OR1206</t>
  </si>
  <si>
    <t>834/854/838/858BC2</t>
  </si>
  <si>
    <t>OR1207</t>
  </si>
  <si>
    <t>856BBG/888BBG</t>
  </si>
  <si>
    <t>OR1208</t>
  </si>
  <si>
    <t>938/958</t>
  </si>
  <si>
    <t>OR1209</t>
  </si>
  <si>
    <r>
      <rPr>
        <b/>
        <sz val="11"/>
        <color theme="1"/>
        <rFont val="Calibri"/>
        <family val="2"/>
      </rPr>
      <t>FUNDICION</t>
    </r>
    <r>
      <rPr>
        <sz val="11"/>
        <color theme="1"/>
        <rFont val="Calibri"/>
        <family val="2"/>
      </rPr>
      <t xml:space="preserve"> DELANTERA DERECHA TRASERA IZQUIERDA</t>
    </r>
  </si>
  <si>
    <t>OR1210</t>
  </si>
  <si>
    <r>
      <rPr>
        <b/>
        <sz val="11"/>
        <color theme="1"/>
        <rFont val="Calibri"/>
        <family val="2"/>
      </rPr>
      <t>FUNDICION</t>
    </r>
    <r>
      <rPr>
        <sz val="11"/>
        <color theme="1"/>
        <rFont val="Calibri"/>
        <family val="2"/>
      </rPr>
      <t xml:space="preserve"> ENTERIZA</t>
    </r>
  </si>
  <si>
    <t>OR1211</t>
  </si>
  <si>
    <t>PLANA OPACA SERIE 2 CON TOPES</t>
  </si>
  <si>
    <t>OR1212</t>
  </si>
  <si>
    <t>50 CM</t>
  </si>
  <si>
    <t>OR1213</t>
  </si>
  <si>
    <t>OR1214</t>
  </si>
  <si>
    <t>55 CM</t>
  </si>
  <si>
    <t>RV 4414</t>
  </si>
  <si>
    <t>CONVECTA (JUEGO)</t>
  </si>
  <si>
    <t>52 x 23,5</t>
  </si>
  <si>
    <t>RV 4415</t>
  </si>
  <si>
    <t>RAGAZZA (JUEGO)</t>
  </si>
  <si>
    <t>49 x 21,5</t>
  </si>
  <si>
    <t>RV 4416</t>
  </si>
  <si>
    <t>COQUETA CON MÓDULO ENLOZADO</t>
  </si>
  <si>
    <t>RV 4738</t>
  </si>
  <si>
    <t>COQUETA CROMADO</t>
  </si>
  <si>
    <t>RV 4417</t>
  </si>
  <si>
    <t>GALA CON MÓDULO ENLOZADO</t>
  </si>
  <si>
    <t>51 x 48,7</t>
  </si>
  <si>
    <t>RV 4418</t>
  </si>
  <si>
    <t>ESKABE CROMADO (JUEGO)</t>
  </si>
  <si>
    <t>41,8 x 20,8</t>
  </si>
  <si>
    <t>RV 4419</t>
  </si>
  <si>
    <t>ESKABE LOZA (JUEGO)</t>
  </si>
  <si>
    <t>RV 4420</t>
  </si>
  <si>
    <t>FIRENZE</t>
  </si>
  <si>
    <t>51,5 x 48,5</t>
  </si>
  <si>
    <t>RV 4421</t>
  </si>
  <si>
    <t>NOVISSIMA JUEGO</t>
  </si>
  <si>
    <t>44,5 x 21,3</t>
  </si>
  <si>
    <t>RV 4422</t>
  </si>
  <si>
    <t>VERONA CROMADA</t>
  </si>
  <si>
    <t>48 x 45</t>
  </si>
  <si>
    <t>RV 4423</t>
  </si>
  <si>
    <t>VERONA ENLOZADA</t>
  </si>
  <si>
    <t>RV 4424</t>
  </si>
  <si>
    <t>54 x 49,5</t>
  </si>
  <si>
    <t>RV 4425</t>
  </si>
  <si>
    <t>44,5 x 23</t>
  </si>
  <si>
    <t>RV 4482</t>
  </si>
  <si>
    <t>49,5 x 24</t>
  </si>
  <si>
    <t>RV 4737</t>
  </si>
  <si>
    <t>48,6 x 48,5</t>
  </si>
  <si>
    <t>RV 4426</t>
  </si>
  <si>
    <t xml:space="preserve"> (JUEGO)</t>
  </si>
  <si>
    <t>46 x 20,5</t>
  </si>
  <si>
    <t>RV 4427</t>
  </si>
  <si>
    <t>JAQUELINE</t>
  </si>
  <si>
    <t>54 x 51,2</t>
  </si>
  <si>
    <t>RV 4428</t>
  </si>
  <si>
    <t>20,8 x 49,3</t>
  </si>
  <si>
    <t>RV 4429</t>
  </si>
  <si>
    <t>ENTERIZA BACARAT</t>
  </si>
  <si>
    <t>51 x 50,5</t>
  </si>
  <si>
    <t>RV 4430</t>
  </si>
  <si>
    <t>ESKABE (JUEGO)</t>
  </si>
  <si>
    <t>RV 4431</t>
  </si>
  <si>
    <t>43,5 x 53</t>
  </si>
  <si>
    <t>RV 4432</t>
  </si>
  <si>
    <t>43,6 x 29,6</t>
  </si>
  <si>
    <t>RV 4433</t>
  </si>
  <si>
    <t>25,2 x 50,5</t>
  </si>
  <si>
    <t>RV 4434</t>
  </si>
  <si>
    <t>DIVIDIDA ENLOZADA CHICA</t>
  </si>
  <si>
    <t>RV 4483</t>
  </si>
  <si>
    <t>DIVIDIDA ENLOZADA GRANDE (JUEGO)</t>
  </si>
  <si>
    <t>RV 4435</t>
  </si>
  <si>
    <t>ENTERIZA ANTIGUA</t>
  </si>
  <si>
    <t>53,5 x 45</t>
  </si>
  <si>
    <t>RV 4436</t>
  </si>
  <si>
    <t>ENTERIZA MODERNA</t>
  </si>
  <si>
    <t>52,5 x 47</t>
  </si>
  <si>
    <t>RV 4437</t>
  </si>
  <si>
    <t>NUEVA CON MÓDULO</t>
  </si>
  <si>
    <t>47 x 55</t>
  </si>
  <si>
    <t>RV 4438</t>
  </si>
  <si>
    <t>VENUS CHICA CON MÓDULO</t>
  </si>
  <si>
    <t>54,5 x 47</t>
  </si>
  <si>
    <t>RV 4439</t>
  </si>
  <si>
    <t>VENUS GRANDE CON MÓDULO</t>
  </si>
  <si>
    <t>56 x 53</t>
  </si>
  <si>
    <t>RV 4440</t>
  </si>
  <si>
    <t>WESTINHOUSE</t>
  </si>
  <si>
    <t>Robinetes para Cocina</t>
  </si>
  <si>
    <t>RV 5683</t>
  </si>
  <si>
    <t>ANAFE CONOMETAL 1 Y 2 HORNALLAS</t>
  </si>
  <si>
    <t>RV 5666</t>
  </si>
  <si>
    <t>1/8 x 1/8 PILOTO DE 1/8</t>
  </si>
  <si>
    <t>RV 5664</t>
  </si>
  <si>
    <t>CON BRIDA AG</t>
  </si>
  <si>
    <r>
      <t xml:space="preserve">P/VIROLA - ROSCA 12 x 1 -  </t>
    </r>
    <r>
      <rPr>
        <b/>
        <sz val="11"/>
        <color theme="1"/>
        <rFont val="Calibri"/>
        <family val="2"/>
      </rPr>
      <t>8 mm</t>
    </r>
  </si>
  <si>
    <t>RV 6958</t>
  </si>
  <si>
    <r>
      <t xml:space="preserve">P/VIROLA - ROSCA 12 x 1 - </t>
    </r>
    <r>
      <rPr>
        <b/>
        <sz val="11"/>
        <color theme="1"/>
        <rFont val="Calibri"/>
        <family val="2"/>
      </rPr>
      <t>6 mm</t>
    </r>
  </si>
  <si>
    <t>RV 2409</t>
  </si>
  <si>
    <t>CON BRIDA EI</t>
  </si>
  <si>
    <t>P/VIROLA - ROSCA 1/4</t>
  </si>
  <si>
    <t>RV 2410</t>
  </si>
  <si>
    <t>P/PICO</t>
  </si>
  <si>
    <t>RV 3148</t>
  </si>
  <si>
    <t>STANDARD MAN</t>
  </si>
  <si>
    <t>1/8 X 1/8 P/VIROLA</t>
  </si>
  <si>
    <t>RV 3149</t>
  </si>
  <si>
    <t xml:space="preserve"> 1/8 X 1/8 P/PESTAÑA</t>
  </si>
  <si>
    <t>RV 3150</t>
  </si>
  <si>
    <t>1/8 X 1/8 P/PICO</t>
  </si>
  <si>
    <t>RV 6438</t>
  </si>
  <si>
    <t>STANDARD EI</t>
  </si>
  <si>
    <t>RV 6439</t>
  </si>
  <si>
    <t>RV 5672</t>
  </si>
  <si>
    <t>STANDARD AG</t>
  </si>
  <si>
    <t>1/8 X 1/4 P/VIROLA</t>
  </si>
  <si>
    <t>RV 5673</t>
  </si>
  <si>
    <t>1/8 X 1/4 P/PICO</t>
  </si>
  <si>
    <t>RV 4198</t>
  </si>
  <si>
    <t>RV 4199</t>
  </si>
  <si>
    <t>RV 6949</t>
  </si>
  <si>
    <t>STANDARD ZAMAK</t>
  </si>
  <si>
    <t>C/INYECTOR 0,7 1/8 X 1/4 P/PICO</t>
  </si>
  <si>
    <t>APROBADA</t>
  </si>
  <si>
    <t>RV 2405</t>
  </si>
  <si>
    <t>REFORZADO 1/8 X 1/4 P/VIROLA</t>
  </si>
  <si>
    <t>RV 2406</t>
  </si>
  <si>
    <t>REFORZADO 1/8 X 1/4 P/PICO</t>
  </si>
  <si>
    <t>RV 2421</t>
  </si>
  <si>
    <t>REFORZADO 1/8 X 1/4 P/VIROLA VASTAGO P/TORNILLO</t>
  </si>
  <si>
    <t>RV 2422</t>
  </si>
  <si>
    <t>REFORZADO 1/8 X 1/4 P/PICO    VASTAGO P/TORNILLO</t>
  </si>
  <si>
    <t>RV 5652</t>
  </si>
  <si>
    <t>RV 5653</t>
  </si>
  <si>
    <t>RV 5691</t>
  </si>
  <si>
    <t>REFORZADO 1/8 X 1/4 P/VIROLA CON VOLANTE</t>
  </si>
  <si>
    <t>RV 5692</t>
  </si>
  <si>
    <t>REFORZADO 1/8 X 1/4 P/PICO CON VOLANTE</t>
  </si>
  <si>
    <t>RV 3151</t>
  </si>
  <si>
    <t xml:space="preserve">STANDARD GC </t>
  </si>
  <si>
    <t>RV 3152</t>
  </si>
  <si>
    <t>STANDARD CO</t>
  </si>
  <si>
    <r>
      <t xml:space="preserve">TIPO AGUJA 1/8 X 1/4 </t>
    </r>
    <r>
      <rPr>
        <b/>
        <sz val="11"/>
        <color theme="1"/>
        <rFont val="Calibri"/>
        <family val="2"/>
      </rPr>
      <t>CON BRIDA PARA SOLDAR, PICO Y VOLANTE</t>
    </r>
  </si>
  <si>
    <t>Robinetes para Cocina con Brida por Marca</t>
  </si>
  <si>
    <t>RV 2414</t>
  </si>
  <si>
    <t>DOMEC ANAFE</t>
  </si>
  <si>
    <t>VASTAGO 8mm</t>
  </si>
  <si>
    <t>P/VIROLA - CORTE ARRIBA - SALIDA SUPERIOR</t>
  </si>
  <si>
    <t>P/VIROLA - CORTE ARRIBA</t>
  </si>
  <si>
    <t>RV 6533</t>
  </si>
  <si>
    <t>P/VIROLA - CORTE ABAJO</t>
  </si>
  <si>
    <t>RV 2416</t>
  </si>
  <si>
    <t>ELECTROLUX EC56BBR/BFR/BFT/XFT</t>
  </si>
  <si>
    <t>VASTAGO 6mm</t>
  </si>
  <si>
    <t>RV 2417</t>
  </si>
  <si>
    <t>VASTAGO 6 mm</t>
  </si>
  <si>
    <t>P/TRABA ESCORIAL</t>
  </si>
  <si>
    <t>RV 6531</t>
  </si>
  <si>
    <t xml:space="preserve">ESKABE EUROCUCCINA/FORTE </t>
  </si>
  <si>
    <t>P/VIROLA 1/8 - CORTE ARRIBA</t>
  </si>
  <si>
    <t>RV 6532</t>
  </si>
  <si>
    <t>C/BRIDA</t>
  </si>
  <si>
    <t>P/PICO - VASTAGO 6 mm</t>
  </si>
  <si>
    <t>RV 6534</t>
  </si>
  <si>
    <t>ORBIS ANAFE</t>
  </si>
  <si>
    <t>RV 2000</t>
  </si>
  <si>
    <t>P/PICO - CORTE ARRIBA</t>
  </si>
  <si>
    <t>WHIRLPOOL WFB56/WFX56</t>
  </si>
  <si>
    <t>P/VIROLA - VASTAGO 6 mm</t>
  </si>
  <si>
    <t>Robinetes Industrial y Semi Industrial</t>
  </si>
  <si>
    <t>RV 6557</t>
  </si>
  <si>
    <t>INDUSTRIAL REFORZADO</t>
  </si>
  <si>
    <t>DC</t>
  </si>
  <si>
    <t>1/4 X 1/4 P/VIROLA</t>
  </si>
  <si>
    <t>RV 6558</t>
  </si>
  <si>
    <t>1/4 X 1/4 P/PICO</t>
  </si>
  <si>
    <t>RV 3154</t>
  </si>
  <si>
    <t>1/4 X 3/8 P/PICO</t>
  </si>
  <si>
    <t>RV 6550</t>
  </si>
  <si>
    <t>MAN</t>
  </si>
  <si>
    <t>RV 6551</t>
  </si>
  <si>
    <t>RV 5824</t>
  </si>
  <si>
    <t>NELLO</t>
  </si>
  <si>
    <t>3/8 X 1/2</t>
  </si>
  <si>
    <t>RV 2418</t>
  </si>
  <si>
    <t>SEMI INDUSTRIAL</t>
  </si>
  <si>
    <t>EI</t>
  </si>
  <si>
    <t>VASTAGO MEDIA CAÑA CHICO CON VOLANTE P/VIROLA</t>
  </si>
  <si>
    <t>RV 2419</t>
  </si>
  <si>
    <t>VASTAGO MEDIA CAÑA CHICO CON VOLANTE P/PICO</t>
  </si>
  <si>
    <t>RV 3153</t>
  </si>
  <si>
    <t>RV 2420</t>
  </si>
  <si>
    <t>RV 3155</t>
  </si>
  <si>
    <t>VASTAGO CUADRADO C/VOLANTE</t>
  </si>
  <si>
    <t>RV 2411</t>
  </si>
  <si>
    <t>BRIDA</t>
  </si>
  <si>
    <t>PARA ROBINETE</t>
  </si>
  <si>
    <t>COD: RV 2409</t>
  </si>
  <si>
    <t>BG 2302</t>
  </si>
  <si>
    <t>PORTA INYECTOR</t>
  </si>
  <si>
    <t>PARA ROBINETE 12x1 MARCA AG</t>
  </si>
  <si>
    <t>BG 2303</t>
  </si>
  <si>
    <t>PARA ROBINETE ROSCA 1/4</t>
  </si>
  <si>
    <t>RV 4150</t>
  </si>
  <si>
    <t>RESORTE</t>
  </si>
  <si>
    <t>RV 3424</t>
  </si>
  <si>
    <t>TORNILLO</t>
  </si>
  <si>
    <t>PARA PERILLA</t>
  </si>
  <si>
    <t>DE VAQUELITA</t>
  </si>
  <si>
    <t>RV 4149</t>
  </si>
  <si>
    <t xml:space="preserve">TORNILLO </t>
  </si>
  <si>
    <t>Reloj Timer para Cocina</t>
  </si>
  <si>
    <t>RV 6619</t>
  </si>
  <si>
    <t>STANDARD MINUTERO</t>
  </si>
  <si>
    <t>DOMEC/LONGVIE/ORBIS</t>
  </si>
  <si>
    <t>Tapa de Aluminio para Mechero para Cocina</t>
  </si>
  <si>
    <t>RV 4654</t>
  </si>
  <si>
    <t>RV 4655</t>
  </si>
  <si>
    <t>RV 4656</t>
  </si>
  <si>
    <t>RV 4650</t>
  </si>
  <si>
    <t>RV 4651</t>
  </si>
  <si>
    <t>RV 4667</t>
  </si>
  <si>
    <t>RV 4668</t>
  </si>
  <si>
    <t>RV 4447</t>
  </si>
  <si>
    <t>CHICA NEGRA</t>
  </si>
  <si>
    <t>RV 4448</t>
  </si>
  <si>
    <t>GRANDE NEGRA</t>
  </si>
  <si>
    <t>RV 4335</t>
  </si>
  <si>
    <t>CORALLINE</t>
  </si>
  <si>
    <t>RV 4336</t>
  </si>
  <si>
    <t>RV 4337</t>
  </si>
  <si>
    <t>RV 4653</t>
  </si>
  <si>
    <t>RV 4338</t>
  </si>
  <si>
    <t>RV 4339</t>
  </si>
  <si>
    <t>RV 4669</t>
  </si>
  <si>
    <t>RV 4340</t>
  </si>
  <si>
    <t>6 PATAS</t>
  </si>
  <si>
    <t>RV 4344</t>
  </si>
  <si>
    <t>DOMEC PAOLA</t>
  </si>
  <si>
    <t>RV 4345</t>
  </si>
  <si>
    <t>RV 4346</t>
  </si>
  <si>
    <t>RV 4347</t>
  </si>
  <si>
    <t>RV 4348</t>
  </si>
  <si>
    <t>RV 4349</t>
  </si>
  <si>
    <t>RV 4350</t>
  </si>
  <si>
    <t>RV 4351</t>
  </si>
  <si>
    <t>84 CHICA</t>
  </si>
  <si>
    <t>RV 4352</t>
  </si>
  <si>
    <t>84 GRANDE</t>
  </si>
  <si>
    <t>RV 4353</t>
  </si>
  <si>
    <t>CON DIENTE CHICA</t>
  </si>
  <si>
    <t>RV 4354</t>
  </si>
  <si>
    <t>CON DIENTE GRANDE</t>
  </si>
  <si>
    <t>RV 4445</t>
  </si>
  <si>
    <t>ESMALTE</t>
  </si>
  <si>
    <t>RV 4452</t>
  </si>
  <si>
    <t>MASTER CHICA ESMALTE</t>
  </si>
  <si>
    <t>RV 4453</t>
  </si>
  <si>
    <t>MASTER GRANDE ESMALTE</t>
  </si>
  <si>
    <t>RV 4644</t>
  </si>
  <si>
    <t>KENYA</t>
  </si>
  <si>
    <t>RV 4645</t>
  </si>
  <si>
    <t>RV 4356</t>
  </si>
  <si>
    <t>LAHOZ</t>
  </si>
  <si>
    <t>RV 4620</t>
  </si>
  <si>
    <t>RV 4621</t>
  </si>
  <si>
    <t>LISA</t>
  </si>
  <si>
    <t>RV 4622</t>
  </si>
  <si>
    <t>RV 4623</t>
  </si>
  <si>
    <t>RV 4624</t>
  </si>
  <si>
    <t>RV 4625</t>
  </si>
  <si>
    <t>RV 4626</t>
  </si>
  <si>
    <t>RV 4627</t>
  </si>
  <si>
    <t>RV 4670</t>
  </si>
  <si>
    <t>TIPO EITAR CHICA</t>
  </si>
  <si>
    <t>RV 4441</t>
  </si>
  <si>
    <t>TIPO EITAR MEDIANA</t>
  </si>
  <si>
    <t>RV 4442</t>
  </si>
  <si>
    <t>TIPO EITAR GRANDE</t>
  </si>
  <si>
    <t>RV 4449</t>
  </si>
  <si>
    <t>TIPO EITAR CHICA NEGRA</t>
  </si>
  <si>
    <t>RV 4450</t>
  </si>
  <si>
    <t>TIPO EITAR MEDIANA NEGRA</t>
  </si>
  <si>
    <t>RV 4451</t>
  </si>
  <si>
    <t>TIPO EITAR GRANDE NEGRA</t>
  </si>
  <si>
    <t>RV 4663</t>
  </si>
  <si>
    <t>ESMALTE CHICA</t>
  </si>
  <si>
    <t>RV 4664</t>
  </si>
  <si>
    <t>ESMALTE GRANDE</t>
  </si>
  <si>
    <t>RV 4652</t>
  </si>
  <si>
    <t>RV 4666</t>
  </si>
  <si>
    <t>MARTIRI/CARU</t>
  </si>
  <si>
    <t>RV 4446</t>
  </si>
  <si>
    <t>ESMALTADA</t>
  </si>
  <si>
    <t>RV 4628</t>
  </si>
  <si>
    <t>RV 4629</t>
  </si>
  <si>
    <t>RV 4630</t>
  </si>
  <si>
    <t>RV 4631</t>
  </si>
  <si>
    <t>ACTUAL CHICA</t>
  </si>
  <si>
    <t>RV 4632</t>
  </si>
  <si>
    <t>ACTUAL GRANDE</t>
  </si>
  <si>
    <t>RV 4657</t>
  </si>
  <si>
    <t>4 PATAS CHICA</t>
  </si>
  <si>
    <t>RV 4658</t>
  </si>
  <si>
    <t>4 PATAS MEDIANA</t>
  </si>
  <si>
    <t>RV 4659</t>
  </si>
  <si>
    <t>4 PATAS GRANDE</t>
  </si>
  <si>
    <t>RV 4633</t>
  </si>
  <si>
    <t>RV 4634</t>
  </si>
  <si>
    <t>RV 4648</t>
  </si>
  <si>
    <t>PROPICO</t>
  </si>
  <si>
    <t>RV 4649</t>
  </si>
  <si>
    <t>RV 4635</t>
  </si>
  <si>
    <t>RV 4636</t>
  </si>
  <si>
    <t>RV 4646</t>
  </si>
  <si>
    <t>RV 4647</t>
  </si>
  <si>
    <t>RV 4637</t>
  </si>
  <si>
    <t>RV 4638</t>
  </si>
  <si>
    <t>RV 4660</t>
  </si>
  <si>
    <t>SOBRETAPA PAOLA</t>
  </si>
  <si>
    <t>RV 4661</t>
  </si>
  <si>
    <t>RV 4639</t>
  </si>
  <si>
    <t>VOLCAN RANURADA</t>
  </si>
  <si>
    <t>RV 4640</t>
  </si>
  <si>
    <t>RV 4641</t>
  </si>
  <si>
    <t>RV 4642</t>
  </si>
  <si>
    <t>VOLCAN VENUS</t>
  </si>
  <si>
    <t>RV 4643</t>
  </si>
  <si>
    <t>RV 4662</t>
  </si>
  <si>
    <t>SOLO</t>
  </si>
  <si>
    <t>RV 4443</t>
  </si>
  <si>
    <t>RV 4444</t>
  </si>
  <si>
    <t>Tapa de Bronce para Mechero para Cocina</t>
  </si>
  <si>
    <t>RV 4297</t>
  </si>
  <si>
    <t>BRONCE</t>
  </si>
  <si>
    <t>RV 4298</t>
  </si>
  <si>
    <t>RV 4299</t>
  </si>
  <si>
    <t>RV 4212</t>
  </si>
  <si>
    <t>RV 4213</t>
  </si>
  <si>
    <t>RV 4214</t>
  </si>
  <si>
    <t>RV 4215</t>
  </si>
  <si>
    <t>RV 4216</t>
  </si>
  <si>
    <t>RV 4296</t>
  </si>
  <si>
    <t>RV 4217</t>
  </si>
  <si>
    <t>RV 4218</t>
  </si>
  <si>
    <t>RV 4219</t>
  </si>
  <si>
    <t>RV 4220</t>
  </si>
  <si>
    <t>POLLERITA CH.</t>
  </si>
  <si>
    <t>RV 4221</t>
  </si>
  <si>
    <t>POLLERITA GDE.</t>
  </si>
  <si>
    <t>RV 4222</t>
  </si>
  <si>
    <t>RV 4223</t>
  </si>
  <si>
    <t>PAOLA CHICA</t>
  </si>
  <si>
    <t>RV 4224</t>
  </si>
  <si>
    <t>RV 4225</t>
  </si>
  <si>
    <t>RV 4226</t>
  </si>
  <si>
    <t>DOMECCINA</t>
  </si>
  <si>
    <t>RV 4227</t>
  </si>
  <si>
    <t>RV 4228</t>
  </si>
  <si>
    <t>RV 4229</t>
  </si>
  <si>
    <t>RV 4232</t>
  </si>
  <si>
    <t>RV 4233</t>
  </si>
  <si>
    <t>RV 4234</t>
  </si>
  <si>
    <t>RV 4283</t>
  </si>
  <si>
    <t>RV 4284</t>
  </si>
  <si>
    <t>RV 4235</t>
  </si>
  <si>
    <t>RV 4236</t>
  </si>
  <si>
    <t>RV 4237</t>
  </si>
  <si>
    <t>RV 4238</t>
  </si>
  <si>
    <t>RV 4239</t>
  </si>
  <si>
    <t>RV 4240</t>
  </si>
  <si>
    <t>RV 4241</t>
  </si>
  <si>
    <t>RV 4242</t>
  </si>
  <si>
    <t>RV 4243</t>
  </si>
  <si>
    <t>RV 4312</t>
  </si>
  <si>
    <t>ARO CHICA</t>
  </si>
  <si>
    <t>RV 4313</t>
  </si>
  <si>
    <t>ARO MEDIANA</t>
  </si>
  <si>
    <t>RV 4314</t>
  </si>
  <si>
    <t>ARO GRANDE</t>
  </si>
  <si>
    <t>RV 4294</t>
  </si>
  <si>
    <t>ANTIGUA CHICA</t>
  </si>
  <si>
    <t>RV 4244</t>
  </si>
  <si>
    <t>RV 4245</t>
  </si>
  <si>
    <t>RV 4246</t>
  </si>
  <si>
    <t>RV 4247</t>
  </si>
  <si>
    <t>600 ANTIGUA</t>
  </si>
  <si>
    <t>RV 4248</t>
  </si>
  <si>
    <t>RV 4251</t>
  </si>
  <si>
    <t>RV 4252</t>
  </si>
  <si>
    <t>RV 4290</t>
  </si>
  <si>
    <t>RV 4291</t>
  </si>
  <si>
    <t>RV 4253</t>
  </si>
  <si>
    <t>RV 4254</t>
  </si>
  <si>
    <t>RV 4255</t>
  </si>
  <si>
    <t>RV 4256</t>
  </si>
  <si>
    <t>RV 4257</t>
  </si>
  <si>
    <t>RV 4258</t>
  </si>
  <si>
    <t>RV 4259</t>
  </si>
  <si>
    <t>RANURADA CHICA</t>
  </si>
  <si>
    <t>RV 4260</t>
  </si>
  <si>
    <t>RANURADA MEDIANA</t>
  </si>
  <si>
    <t>RV 4261</t>
  </si>
  <si>
    <t>RANURADA GRANDE</t>
  </si>
  <si>
    <t>RV 4262</t>
  </si>
  <si>
    <t>VENUS CHICA</t>
  </si>
  <si>
    <t>RV 4263</t>
  </si>
  <si>
    <t>VENUS GRANDE</t>
  </si>
  <si>
    <t>RV 4322</t>
  </si>
  <si>
    <t>RV 4323</t>
  </si>
  <si>
    <t>Tapa de Chapa para Mechero para Cocina</t>
  </si>
  <si>
    <t>RV 4673</t>
  </si>
  <si>
    <t>CROMADA</t>
  </si>
  <si>
    <t>RV 4671</t>
  </si>
  <si>
    <t>RV 4672</t>
  </si>
  <si>
    <t>RV 4333</t>
  </si>
  <si>
    <t>RV 4334</t>
  </si>
  <si>
    <t>DIAMETRO EXTERNO</t>
  </si>
  <si>
    <t>DIAMETRO INTERNO</t>
  </si>
  <si>
    <t>Tapa Enlozada para Mechero para Cocina</t>
  </si>
  <si>
    <t>RV 4678</t>
  </si>
  <si>
    <t>RV 4679</t>
  </si>
  <si>
    <t>RV 4680</t>
  </si>
  <si>
    <t>RV 4685</t>
  </si>
  <si>
    <t>RV 4686</t>
  </si>
  <si>
    <t>RV 4687</t>
  </si>
  <si>
    <t>RV 4682</t>
  </si>
  <si>
    <t>RV 4683</t>
  </si>
  <si>
    <t>RV 4684</t>
  </si>
  <si>
    <t>G 1112</t>
  </si>
  <si>
    <t>G 1113</t>
  </si>
  <si>
    <t>RV 4674</t>
  </si>
  <si>
    <t>RV 4675</t>
  </si>
  <si>
    <t>RV 6164</t>
  </si>
  <si>
    <t>RV 4681</t>
  </si>
  <si>
    <t>MARTIRI/CARU/ESKABE/ESCORIAL/REMPLAZO NEW LUJO</t>
  </si>
  <si>
    <t>RV 4676</t>
  </si>
  <si>
    <t>ORBIS CONVECTA</t>
  </si>
  <si>
    <t>RV 4677</t>
  </si>
  <si>
    <t>RV 4691</t>
  </si>
  <si>
    <t>RV 4692</t>
  </si>
  <si>
    <t>1F07999</t>
  </si>
  <si>
    <r>
      <rPr>
        <sz val="11"/>
        <color theme="1"/>
        <rFont val="Calibri"/>
        <family val="2"/>
      </rPr>
      <t xml:space="preserve">CURVA OVNI CHICA </t>
    </r>
    <r>
      <rPr>
        <b/>
        <sz val="11"/>
        <color theme="1"/>
        <rFont val="Calibri"/>
        <family val="2"/>
      </rPr>
      <t>(ORIGINAL)</t>
    </r>
  </si>
  <si>
    <t>1F07997</t>
  </si>
  <si>
    <r>
      <rPr>
        <sz val="11"/>
        <color theme="1"/>
        <rFont val="Calibri"/>
        <family val="2"/>
      </rPr>
      <t xml:space="preserve">CURVA OVNI GRANDE </t>
    </r>
    <r>
      <rPr>
        <b/>
        <sz val="11"/>
        <color theme="1"/>
        <rFont val="Calibri"/>
        <family val="2"/>
      </rPr>
      <t>(ORIGINAL)</t>
    </r>
  </si>
  <si>
    <t>1F08006</t>
  </si>
  <si>
    <r>
      <rPr>
        <sz val="10"/>
        <color theme="1"/>
        <rFont val="Calibri"/>
        <family val="2"/>
      </rPr>
      <t xml:space="preserve">CURVA OVNI TR INTERIOR </t>
    </r>
    <r>
      <rPr>
        <b/>
        <sz val="10"/>
        <color theme="1"/>
        <rFont val="Calibri"/>
        <family val="2"/>
      </rPr>
      <t>(ORIGINAL)</t>
    </r>
  </si>
  <si>
    <t>1F08964</t>
  </si>
  <si>
    <r>
      <rPr>
        <sz val="11"/>
        <color theme="1"/>
        <rFont val="Calibri"/>
        <family val="2"/>
      </rPr>
      <t xml:space="preserve">CURVA EXTERNA DELI </t>
    </r>
    <r>
      <rPr>
        <b/>
        <sz val="11"/>
        <color theme="1"/>
        <rFont val="Calibri"/>
        <family val="2"/>
      </rPr>
      <t>(ORIGINAL)</t>
    </r>
  </si>
  <si>
    <t>RV 4688</t>
  </si>
  <si>
    <t>RV 4689</t>
  </si>
  <si>
    <t>RV 4690</t>
  </si>
  <si>
    <t>OR155</t>
  </si>
  <si>
    <t>DOBLE CORONA INTERNA</t>
  </si>
  <si>
    <t>OR154</t>
  </si>
  <si>
    <t>DOBLE CORONA EXTERNA</t>
  </si>
  <si>
    <t>RV 6348</t>
  </si>
  <si>
    <t>SANSUR/MAHE/FLORENCIA NEX/PEABODY/AURORA</t>
  </si>
  <si>
    <t>RV 6349</t>
  </si>
  <si>
    <t>RV 4725</t>
  </si>
  <si>
    <t>6 SALIDAS</t>
  </si>
  <si>
    <t>NACIONAL</t>
  </si>
  <si>
    <t>SIRVE PARA: ORBIS - VOLCAN - ORMAY - FLORENCIA - LUXOR - MORELLI - DOMEC - USMAN - WHIRPOOL</t>
  </si>
  <si>
    <t>RV 4712</t>
  </si>
  <si>
    <t>IMPORTADO</t>
  </si>
  <si>
    <t>RV 4726</t>
  </si>
  <si>
    <t>4 SALIDAS</t>
  </si>
  <si>
    <t>SIRVE PARA: LONGVIE - ORBIS - VOLCAN - ORMAY - WHIRPOOL - DOMEC - FLORENCIA</t>
  </si>
  <si>
    <t>RV 4713</t>
  </si>
  <si>
    <t>RV 6722</t>
  </si>
  <si>
    <t>2 SALIDAS</t>
  </si>
  <si>
    <t>SIRVE PARA: LONGVIE - ORBIS - WHIRPOOL - DOMEC - FLORENCIA - LUXOR GAS - MORELLI - DE PAOLO - USMAN</t>
  </si>
  <si>
    <t>Unidades Magnetica para Cocina</t>
  </si>
  <si>
    <t>RV 5818</t>
  </si>
  <si>
    <t>UM 14 CON PIN</t>
  </si>
  <si>
    <t>RV 3170</t>
  </si>
  <si>
    <t>UM 11 CON PIN (PARA TERMINAL COAXIAL)</t>
  </si>
  <si>
    <t>RV 4195</t>
  </si>
  <si>
    <t>UM 11 FAST ON (PARA TERMINAL PLANO)</t>
  </si>
  <si>
    <t>Valvulas de Seguridad Cocina</t>
  </si>
  <si>
    <t>RV 5663</t>
  </si>
  <si>
    <t>HORNO AG</t>
  </si>
  <si>
    <t>1/8 X 1/4 90°</t>
  </si>
  <si>
    <t>RV 3160</t>
  </si>
  <si>
    <t>1/8 X 1/4 45°</t>
  </si>
  <si>
    <t>RV 2407</t>
  </si>
  <si>
    <t>HORNO EI</t>
  </si>
  <si>
    <t>RV 6400</t>
  </si>
  <si>
    <t>CON BRIDA</t>
  </si>
  <si>
    <t>RV 6552</t>
  </si>
  <si>
    <t>HORNO MAAN LIVIANA</t>
  </si>
  <si>
    <t>RV 3158</t>
  </si>
  <si>
    <t>HORNO MAAN</t>
  </si>
  <si>
    <t>RV 3159</t>
  </si>
  <si>
    <t>1/8 X 1/8 90°</t>
  </si>
  <si>
    <t>RV 6863</t>
  </si>
  <si>
    <t>1/8 X 1/4 90° CON UM PIN</t>
  </si>
  <si>
    <t>RV 5825</t>
  </si>
  <si>
    <t>HORNO NELLO</t>
  </si>
  <si>
    <t>3/8 X 3/8 45°</t>
  </si>
  <si>
    <t>RV 3161</t>
  </si>
  <si>
    <t>SEMI INDUSTRIAL C/VOLANTE</t>
  </si>
  <si>
    <t>RV 6522</t>
  </si>
  <si>
    <t>VALVULA VASTAGO 8mm</t>
  </si>
  <si>
    <t>MARTIRI/TURENA</t>
  </si>
  <si>
    <t>1/8 X 1/8 45º CON PIN</t>
  </si>
  <si>
    <t>RV 6525</t>
  </si>
  <si>
    <t>SALIDA MACHO 90º CORTE ABAJO</t>
  </si>
  <si>
    <t>RV 2408</t>
  </si>
  <si>
    <t>SALIDA HEMBRA 45º</t>
  </si>
  <si>
    <t>RV 6490</t>
  </si>
  <si>
    <t>HORNALLA VASTAGO 8mm</t>
  </si>
  <si>
    <t xml:space="preserve">SALIDA MACHO 45º FAST-ON MOD ACTUAL </t>
  </si>
  <si>
    <t>RV 6491</t>
  </si>
  <si>
    <t>HORNO VASTAGO 8mm</t>
  </si>
  <si>
    <t>SALIDA MACHO 45º COAXIAL MOD ACTUAL</t>
  </si>
  <si>
    <t>RV 6925</t>
  </si>
  <si>
    <t>SALIDA MACHO 45º</t>
  </si>
  <si>
    <t>RV 6928</t>
  </si>
  <si>
    <t>HORNO VASTAGO 6mm</t>
  </si>
  <si>
    <t>SALIDA HEMBRA 45º COAXIAL CORTE ABAJO</t>
  </si>
  <si>
    <t>RV 6929</t>
  </si>
  <si>
    <t>HORNALLA VASTAGO 6mm</t>
  </si>
  <si>
    <t>RV 6202</t>
  </si>
  <si>
    <t>SALIDA SUPERIOR COAXIAL MOD ACTUAL</t>
  </si>
  <si>
    <t>RV 6203</t>
  </si>
  <si>
    <t>RV 6492</t>
  </si>
  <si>
    <t>SALIDA 45º COAXIAL MOD ACTUAL</t>
  </si>
  <si>
    <t>RV 6493</t>
  </si>
  <si>
    <t>RV 2413</t>
  </si>
  <si>
    <t>SALIDA MACHO 90º CORTE ARRIBA</t>
  </si>
  <si>
    <t>RV 6518</t>
  </si>
  <si>
    <t>RV 6542</t>
  </si>
  <si>
    <t>SALIDA HEMBRA 45º COAXIAL MOD ACTUAL</t>
  </si>
  <si>
    <t>RV 6543</t>
  </si>
  <si>
    <t>RV 6926</t>
  </si>
  <si>
    <t>RV 6927</t>
  </si>
  <si>
    <t>RV 6930</t>
  </si>
  <si>
    <t>INELGA/LA MAGICA</t>
  </si>
  <si>
    <t>RV 2412</t>
  </si>
  <si>
    <t>SALIDA MACHO 90º FAST-ON</t>
  </si>
  <si>
    <t>RV 6523</t>
  </si>
  <si>
    <t>ANAFE VASTAGO 6mm</t>
  </si>
  <si>
    <t>SALIDA SUPERIOR FAST-ON</t>
  </si>
  <si>
    <t>DISCONTINUADA RV 6621 REEMPLAZO</t>
  </si>
  <si>
    <t>RV 6621</t>
  </si>
  <si>
    <t>SALIDA SUPERIOR COAXIAL</t>
  </si>
  <si>
    <t>RV 6494</t>
  </si>
  <si>
    <t>RV 6495</t>
  </si>
  <si>
    <t>RV 6889</t>
  </si>
  <si>
    <t>SALIDA 90º CORTE ARRIBA</t>
  </si>
  <si>
    <t>RV 6526</t>
  </si>
  <si>
    <t>MACOSER/FLORECIA/SINGER</t>
  </si>
  <si>
    <t>RV 6544</t>
  </si>
  <si>
    <t>RV 6545</t>
  </si>
  <si>
    <t>MARTIRI SMART</t>
  </si>
  <si>
    <t>RV 6982</t>
  </si>
  <si>
    <t>HORNALLA VASTAGO 8 mm</t>
  </si>
  <si>
    <t>RV 6983</t>
  </si>
  <si>
    <t>HORNO VASTAGO 8 mm</t>
  </si>
  <si>
    <t>RV 6496</t>
  </si>
  <si>
    <t>RV 6998</t>
  </si>
  <si>
    <t>SALIDA HEMBRA CON TUERCA 45º COAXIAL MOD ACTUAL C/MICROSWITCH</t>
  </si>
  <si>
    <t>RV 6888</t>
  </si>
  <si>
    <t>MORELLI COUNTRY</t>
  </si>
  <si>
    <t>SALIDA 90º 1/8 CORTE ARRIBA</t>
  </si>
  <si>
    <t>RV 6524</t>
  </si>
  <si>
    <t>RV 6497</t>
  </si>
  <si>
    <t>SALIDA MACHO 45º FAST-ON MOD ACTUAL</t>
  </si>
  <si>
    <t>RV 6498</t>
  </si>
  <si>
    <t>OR1333</t>
  </si>
  <si>
    <t>SALIDA HEMBRA 45º FAST-ON CHICA COPRECI</t>
  </si>
  <si>
    <t>PUNTO AMARILLO</t>
  </si>
  <si>
    <t>OR1335</t>
  </si>
  <si>
    <t>SALIDA SUPERIOR FAST-ON CHICA SABAF CVSH</t>
  </si>
  <si>
    <t>OR1337</t>
  </si>
  <si>
    <t>ORBIS/GASELEC</t>
  </si>
  <si>
    <t>SALIDA MACHO 45º FAST-ON CHICA COPRECI</t>
  </si>
  <si>
    <t>OR1341</t>
  </si>
  <si>
    <t>SALIDA HEMBRA 45º FAST-ON MED/GDE COPRECI</t>
  </si>
  <si>
    <t>PUNTO ROJO</t>
  </si>
  <si>
    <t>OR1342</t>
  </si>
  <si>
    <t>SALIDA MACHO 45º FAST-ON MED/GDE COPRECI</t>
  </si>
  <si>
    <t>OR1343</t>
  </si>
  <si>
    <t>SALIDA SUPERIOR FAST-ON MED/GDE CVSH SABAF</t>
  </si>
  <si>
    <t>OR1349</t>
  </si>
  <si>
    <t>SALIDA HEMBRA 45º COPRECI</t>
  </si>
  <si>
    <t>OR1358</t>
  </si>
  <si>
    <t>SALIDA SUPERIOR SABAF P/QUEMADOR ESTAMPADO</t>
  </si>
  <si>
    <t>PUNTO AZUL</t>
  </si>
  <si>
    <t>RV 6527</t>
  </si>
  <si>
    <t>PATRICK/MABE JUPITER</t>
  </si>
  <si>
    <t>SALIDA 45º CON CODO COAXIAL CORTE ABAJO</t>
  </si>
  <si>
    <t>OR1350</t>
  </si>
  <si>
    <t>SALIDA HEMBRA 45º COAXIAL COPRECI SIN LUZ</t>
  </si>
  <si>
    <t>RV 6541</t>
  </si>
  <si>
    <t>SALIDA HEMBRA 45º COAXIAL CON SWITCH DE ENCENDIDO</t>
  </si>
  <si>
    <t>RV 6922</t>
  </si>
  <si>
    <t>WHIRLPOOL/ESLABON DE JUJO</t>
  </si>
  <si>
    <t>RV 6923</t>
  </si>
  <si>
    <t>RV 6717</t>
  </si>
  <si>
    <t>CON SWITCH + CABLES Y SENSOR P/TERMOCUPLA COAXIAL ACTUAL</t>
  </si>
  <si>
    <t>TERMOCUPLA COD: TC 1295</t>
  </si>
  <si>
    <t>RV 5830</t>
  </si>
  <si>
    <t>LONGVIE/DOMEC</t>
  </si>
  <si>
    <t>CON SENSOR - VASTAGO 8 mm</t>
  </si>
  <si>
    <t>SIRVE PARA: MORELLI - FORNAX</t>
  </si>
  <si>
    <t>RV 6514</t>
  </si>
  <si>
    <t>DOMEC/ELECTROLUX</t>
  </si>
  <si>
    <t>CON SENSOR - VASTAGO 6 mm</t>
  </si>
  <si>
    <t>OR1362</t>
  </si>
  <si>
    <t>ORBIS SABAF 960/978</t>
  </si>
  <si>
    <t>CON SENSOR</t>
  </si>
  <si>
    <t>COD: OR1366 - VASTAGO PROLONGADOR VALVULA TERMOSTATICA
HORNO 960</t>
  </si>
  <si>
    <t>OR1364</t>
  </si>
  <si>
    <t>ORBIS/ARISTON SABAF 968</t>
  </si>
  <si>
    <t>Vidrio Templados para Horno a Medida (COMPLETAR MEDIDAS EN PLANO)</t>
  </si>
  <si>
    <t>RV 4727</t>
  </si>
  <si>
    <t>VIDRIO TEMPLADO PUERTA HORNO (MEDIDAS CHICAS) - DISEÑOS A PEDIDO (COLOR Y MEDIDA)</t>
  </si>
  <si>
    <t>PEDIR PLANO PARA COMPLETAR MEDIDAS ANTES DE PEDIR</t>
  </si>
  <si>
    <t>RV 6403</t>
  </si>
  <si>
    <t>VIDRIO TEMPLADO PUERTA HORNO (MEDIDAS GRANDES) - DISEÑOS A PEDIDO (COLOR Y MEDIDA)</t>
  </si>
  <si>
    <t>RV 4728</t>
  </si>
  <si>
    <t>VIDRIO TEMPLADO INTERIOR  - DISEÑOS A PEDIDO (COLOR Y MEDIDA)</t>
  </si>
  <si>
    <t>Vidrio Templados para Horno x Marca (ORIGINALES)</t>
  </si>
  <si>
    <t>VID1</t>
  </si>
  <si>
    <t>EXTERNO</t>
  </si>
  <si>
    <t>53.7X40CM </t>
  </si>
  <si>
    <t>ESPEJO NEGRO</t>
  </si>
  <si>
    <t>VID2</t>
  </si>
  <si>
    <t>57.5X43.6CM </t>
  </si>
  <si>
    <t>VID3</t>
  </si>
  <si>
    <t>59.2X43.3CM </t>
  </si>
  <si>
    <t>VID4</t>
  </si>
  <si>
    <t>57.7X42.1CM </t>
  </si>
  <si>
    <t>51 ENTRE AGUJEROS</t>
  </si>
  <si>
    <t>VID5</t>
  </si>
  <si>
    <t>VID6</t>
  </si>
  <si>
    <t>58X42.1CM </t>
  </si>
  <si>
    <t>VID7</t>
  </si>
  <si>
    <t xml:space="preserve">57.5X43.6CM </t>
  </si>
  <si>
    <t>VID8</t>
  </si>
  <si>
    <t xml:space="preserve">53.8X42.2CM </t>
  </si>
  <si>
    <t>M/677 BLANCO</t>
  </si>
  <si>
    <t>VID9</t>
  </si>
  <si>
    <t xml:space="preserve">53.8X40.3CM </t>
  </si>
  <si>
    <t>VID10</t>
  </si>
  <si>
    <t>54.4X44CM</t>
  </si>
  <si>
    <t xml:space="preserve"> CORALINE MARRON</t>
  </si>
  <si>
    <t>VID11</t>
  </si>
  <si>
    <t>51.8X35.6CM</t>
  </si>
  <si>
    <t>UNIQUE ESPEJO</t>
  </si>
  <si>
    <t>VID12</t>
  </si>
  <si>
    <t>55.3X38.2</t>
  </si>
  <si>
    <t>MARLENE BLANCO</t>
  </si>
  <si>
    <t>VID13</t>
  </si>
  <si>
    <t>51.8X35.6</t>
  </si>
  <si>
    <t>UNIQUE MARRON</t>
  </si>
  <si>
    <t>VID14</t>
  </si>
  <si>
    <t>UNIQUE BLANCO</t>
  </si>
  <si>
    <t>VID15</t>
  </si>
  <si>
    <t>51.7X40</t>
  </si>
  <si>
    <t>VID16</t>
  </si>
  <si>
    <t>51.6X40.2</t>
  </si>
  <si>
    <t>ELYSEE MARRON</t>
  </si>
  <si>
    <t>VID17</t>
  </si>
  <si>
    <t>51.5X36.6</t>
  </si>
  <si>
    <t>VID18</t>
  </si>
  <si>
    <t>54X45.5</t>
  </si>
  <si>
    <t>VID19</t>
  </si>
  <si>
    <t>55X26.5</t>
  </si>
  <si>
    <t>M/225 CHICO</t>
  </si>
  <si>
    <t>VID20</t>
  </si>
  <si>
    <t>51.5X36.5</t>
  </si>
  <si>
    <t>ETOILE NEGRO</t>
  </si>
  <si>
    <t>VID21</t>
  </si>
  <si>
    <t>51.8X35.7</t>
  </si>
  <si>
    <t>VID22</t>
  </si>
  <si>
    <t>54.4X44</t>
  </si>
  <si>
    <t>CORALINE BCO</t>
  </si>
  <si>
    <t>VID23</t>
  </si>
  <si>
    <t>CORALINE M/MADERA</t>
  </si>
  <si>
    <t>VID24</t>
  </si>
  <si>
    <t>54X20</t>
  </si>
  <si>
    <t>M/B NEGRO</t>
  </si>
  <si>
    <t>VID25</t>
  </si>
  <si>
    <t>45.5X24</t>
  </si>
  <si>
    <t>M/C</t>
  </si>
  <si>
    <t>VID26</t>
  </si>
  <si>
    <t>55X48.2</t>
  </si>
  <si>
    <t>13 ENTRE AGUJEROS</t>
  </si>
  <si>
    <t>VID27</t>
  </si>
  <si>
    <t>52,5 X 39,1</t>
  </si>
  <si>
    <t>GRAN DOS</t>
  </si>
  <si>
    <t>VID28</t>
  </si>
  <si>
    <t>53.4X41.1</t>
  </si>
  <si>
    <t>LINEA ALEMANA NEGRO</t>
  </si>
  <si>
    <t>VID29</t>
  </si>
  <si>
    <t>55X48</t>
  </si>
  <si>
    <t>VID30</t>
  </si>
  <si>
    <t>INTERNO</t>
  </si>
  <si>
    <t>VID31</t>
  </si>
  <si>
    <t>49.3X46CM </t>
  </si>
  <si>
    <t>CAPRI II NEGRO</t>
  </si>
  <si>
    <t>VID32</t>
  </si>
  <si>
    <t>PRINCE NEGRO</t>
  </si>
  <si>
    <t>VID33</t>
  </si>
  <si>
    <t>55X39CM </t>
  </si>
  <si>
    <t>LE/LH/EUROPA BLANCO</t>
  </si>
  <si>
    <t>VID34</t>
  </si>
  <si>
    <t>49 X 46</t>
  </si>
  <si>
    <t>CAPRICE/LE/LH/EUROPA NEGRO</t>
  </si>
  <si>
    <t>VID35</t>
  </si>
  <si>
    <t>49X46CM </t>
  </si>
  <si>
    <t>PRINCE/LE/LH/EUROPA NEGRO</t>
  </si>
  <si>
    <t>VID36</t>
  </si>
  <si>
    <t>75.5 X 44 </t>
  </si>
  <si>
    <t>CURVO LE/LH/EUROPA NEGRO</t>
  </si>
  <si>
    <t>VID37</t>
  </si>
  <si>
    <t>76 X 41.7</t>
  </si>
  <si>
    <t>CURVO LE/LH/EUROPA MARRON</t>
  </si>
  <si>
    <t>VID38</t>
  </si>
  <si>
    <t>47.5X20</t>
  </si>
  <si>
    <t>LE/LH/EUROPA NEGRO</t>
  </si>
  <si>
    <t>VID39</t>
  </si>
  <si>
    <t>CURVO LE/LH/EUROPA BLANCO</t>
  </si>
  <si>
    <t>VID40</t>
  </si>
  <si>
    <t>49.6X41.7</t>
  </si>
  <si>
    <t>VID41</t>
  </si>
  <si>
    <t>60.7 X 27.7</t>
  </si>
  <si>
    <t>VID42</t>
  </si>
  <si>
    <t>BULLDOG</t>
  </si>
  <si>
    <t>VID43</t>
  </si>
  <si>
    <t>49.5X46.6</t>
  </si>
  <si>
    <t>M/VITRO/4 PLACAS BLANCO</t>
  </si>
  <si>
    <t>40 ENTRE AGUJEROS</t>
  </si>
  <si>
    <t>VID44</t>
  </si>
  <si>
    <t>53X45,5</t>
  </si>
  <si>
    <t>4 HORNALLAS NEGRO</t>
  </si>
  <si>
    <t>43 ENTRE AGUJEROS</t>
  </si>
  <si>
    <t>VID45</t>
  </si>
  <si>
    <t>79,5X37.7</t>
  </si>
  <si>
    <t>6 HLLAS/HNO 6 Y 12 MOLDES NEGRO</t>
  </si>
  <si>
    <t>VID46</t>
  </si>
  <si>
    <t>38,6 X 24,8</t>
  </si>
  <si>
    <t>VID47</t>
  </si>
  <si>
    <t>43,7 X 28,5</t>
  </si>
  <si>
    <t>MOD:HK-42CLD</t>
  </si>
  <si>
    <t>VID48</t>
  </si>
  <si>
    <t>37,5 X 27,2</t>
  </si>
  <si>
    <t>MOD:HK-35D</t>
  </si>
  <si>
    <t>VID49</t>
  </si>
  <si>
    <t>64,5 X 18,5</t>
  </si>
  <si>
    <t>6 HORNALLAS/ HORNO 6 Y 12 MOLDES</t>
  </si>
  <si>
    <t>VID50</t>
  </si>
  <si>
    <t>47 X 39.1</t>
  </si>
  <si>
    <t>ESPEJADO MOD VITRO/4 PLACAS</t>
  </si>
  <si>
    <t>VID51</t>
  </si>
  <si>
    <t>51.3X44.3</t>
  </si>
  <si>
    <t>48 ENTRE AGUJEROS</t>
  </si>
  <si>
    <t>VID52</t>
  </si>
  <si>
    <t>VID53</t>
  </si>
  <si>
    <t>VID54</t>
  </si>
  <si>
    <t>47X16.4</t>
  </si>
  <si>
    <t>DAKO GOL BLANCO</t>
  </si>
  <si>
    <t>VID55</t>
  </si>
  <si>
    <t>49.5X39.5</t>
  </si>
  <si>
    <t>VID56</t>
  </si>
  <si>
    <t>COVENTRY/DAKO</t>
  </si>
  <si>
    <t>36 X 22.5</t>
  </si>
  <si>
    <t>GOL</t>
  </si>
  <si>
    <t>VID57</t>
  </si>
  <si>
    <t>58X39</t>
  </si>
  <si>
    <t>PAOLA BLANCO</t>
  </si>
  <si>
    <t>VID58</t>
  </si>
  <si>
    <t>50X44.8</t>
  </si>
  <si>
    <t>VID59</t>
  </si>
  <si>
    <t>56X37</t>
  </si>
  <si>
    <t>PAOLA MARRON</t>
  </si>
  <si>
    <t>43,5 ENTRE AGUJEROS</t>
  </si>
  <si>
    <t>VID60</t>
  </si>
  <si>
    <t>56X41.3</t>
  </si>
  <si>
    <t>UNIMATIC/CBU NEGRO</t>
  </si>
  <si>
    <t>39 ENTRE AGUJEROS</t>
  </si>
  <si>
    <t>VID61</t>
  </si>
  <si>
    <t>59.4X45.4</t>
  </si>
  <si>
    <t>COCINA ELECTRICA CEX67 NEGRO</t>
  </si>
  <si>
    <t>42 ENTRE AGUJEROS</t>
  </si>
  <si>
    <t>VID62</t>
  </si>
  <si>
    <t>50X39</t>
  </si>
  <si>
    <t>COCINA ELECTRICA CEX66/CEF5 NEGRO</t>
  </si>
  <si>
    <t>VID63</t>
  </si>
  <si>
    <t>56.8X39</t>
  </si>
  <si>
    <t>COCINA ELECTRICA CEF6/CEXU NEGRO</t>
  </si>
  <si>
    <t>VID64</t>
  </si>
  <si>
    <t>55.7X42.1</t>
  </si>
  <si>
    <t>VID65</t>
  </si>
  <si>
    <t> 55.7X41</t>
  </si>
  <si>
    <t>UNIMATIC/CBU BLANCO</t>
  </si>
  <si>
    <t>VID66</t>
  </si>
  <si>
    <t>49.2X47.4</t>
  </si>
  <si>
    <t>APOLO CRISTAL NEGRO</t>
  </si>
  <si>
    <t>VID67</t>
  </si>
  <si>
    <t>47X35</t>
  </si>
  <si>
    <t>APOLO MARRON</t>
  </si>
  <si>
    <t>VID68</t>
  </si>
  <si>
    <t> 56X39</t>
  </si>
  <si>
    <t>UNIMATIC MARRON</t>
  </si>
  <si>
    <t>VID69</t>
  </si>
  <si>
    <t>55.8X38.9</t>
  </si>
  <si>
    <t>UNIMATIC GRIS</t>
  </si>
  <si>
    <t>VID70</t>
  </si>
  <si>
    <t>58X40.3</t>
  </si>
  <si>
    <t>VID71</t>
  </si>
  <si>
    <t>53.9X34.6</t>
  </si>
  <si>
    <t>THERMOR MARRON</t>
  </si>
  <si>
    <t>VID72</t>
  </si>
  <si>
    <t>56X37.1</t>
  </si>
  <si>
    <t>TERMOMATIC C/PIROMETRO BLANCO</t>
  </si>
  <si>
    <t>VID73</t>
  </si>
  <si>
    <t>56.1X37.1</t>
  </si>
  <si>
    <t>TERMOMATIC GRIS</t>
  </si>
  <si>
    <t>49 ENTRE AGUJEROS</t>
  </si>
  <si>
    <t>VID74</t>
  </si>
  <si>
    <t>56X39</t>
  </si>
  <si>
    <t>UNIMATIC BLANCO</t>
  </si>
  <si>
    <t>VID75</t>
  </si>
  <si>
    <t>50X44</t>
  </si>
  <si>
    <t>APOLO AUTOLIMP MARRON</t>
  </si>
  <si>
    <t>VID76</t>
  </si>
  <si>
    <t>PAOLA CLASSIC NEGRO ESPEJ</t>
  </si>
  <si>
    <t>VID77</t>
  </si>
  <si>
    <t> 56.1X37.3</t>
  </si>
  <si>
    <t>PAOLA NEGRO</t>
  </si>
  <si>
    <t>VID78</t>
  </si>
  <si>
    <t>VID79</t>
  </si>
  <si>
    <t>54X35</t>
  </si>
  <si>
    <t>M/CB-PAOLA BLANCO</t>
  </si>
  <si>
    <t>VID80</t>
  </si>
  <si>
    <t>58X36.2</t>
  </si>
  <si>
    <t>PAOLA MARRON/NEGRO</t>
  </si>
  <si>
    <t>VID81</t>
  </si>
  <si>
    <t>40X24.5</t>
  </si>
  <si>
    <t>PUERTA GRILL BLANCO</t>
  </si>
  <si>
    <t>VID82</t>
  </si>
  <si>
    <t>APOLO BLANCO</t>
  </si>
  <si>
    <t>VID83</t>
  </si>
  <si>
    <t>55.6X36.3</t>
  </si>
  <si>
    <t>VID84</t>
  </si>
  <si>
    <t>55.2X35.5</t>
  </si>
  <si>
    <t>VID85</t>
  </si>
  <si>
    <t>VID86</t>
  </si>
  <si>
    <t>25 X 19</t>
  </si>
  <si>
    <t>MOD:"55"</t>
  </si>
  <si>
    <t>VID87</t>
  </si>
  <si>
    <t>31 X 17 </t>
  </si>
  <si>
    <t>VID88</t>
  </si>
  <si>
    <t>38.9 X 26.2</t>
  </si>
  <si>
    <t>PAOLA CB/CI/CN</t>
  </si>
  <si>
    <t>VID89</t>
  </si>
  <si>
    <t>43.5X28.7</t>
  </si>
  <si>
    <t>HORNO ELECTRICO GT42</t>
  </si>
  <si>
    <t>VID90</t>
  </si>
  <si>
    <t>48.5X43.8</t>
  </si>
  <si>
    <t>COCINA ELECTRICA CEX66 NEGRO</t>
  </si>
  <si>
    <t>VID91</t>
  </si>
  <si>
    <t>DREAN/AURORA</t>
  </si>
  <si>
    <t>49.8X41.1</t>
  </si>
  <si>
    <t>VID92</t>
  </si>
  <si>
    <t>56.2X43</t>
  </si>
  <si>
    <t>C/PIROMETRO Y C/AGUJEROS BLANCO</t>
  </si>
  <si>
    <t>46 ENTRE AGUJEROS</t>
  </si>
  <si>
    <t>VID93</t>
  </si>
  <si>
    <t>49.7X37.2</t>
  </si>
  <si>
    <t>VID94</t>
  </si>
  <si>
    <t>55.3X37.5</t>
  </si>
  <si>
    <t>EUROCUCCINA C2/C3 BCX NEGRO</t>
  </si>
  <si>
    <t>VID95</t>
  </si>
  <si>
    <t>51.6X41.5</t>
  </si>
  <si>
    <t>ECONOMA E2/E3 BCX C/AGUJERO NEGRO</t>
  </si>
  <si>
    <t>VID96</t>
  </si>
  <si>
    <t>ESPEJO ECONOMA C2/C3 BCX C/AGUJERO</t>
  </si>
  <si>
    <t>VID97</t>
  </si>
  <si>
    <t>51.8X35.5</t>
  </si>
  <si>
    <t>FORTE BLANCO</t>
  </si>
  <si>
    <t>VID98</t>
  </si>
  <si>
    <t>EURO CUCCINA BLANCO</t>
  </si>
  <si>
    <t>VID99</t>
  </si>
  <si>
    <t>ESPEJO EUROCUCCINA C2 GI</t>
  </si>
  <si>
    <t>VID100</t>
  </si>
  <si>
    <t>ESPEJO FORTE MARRON</t>
  </si>
  <si>
    <t>VID101</t>
  </si>
  <si>
    <t>MULTI CUCCINA A 3 BLANCO</t>
  </si>
  <si>
    <t>VID102</t>
  </si>
  <si>
    <t>ECONOMA 2 BLANCO</t>
  </si>
  <si>
    <t>VID103</t>
  </si>
  <si>
    <t>51.7X35.7</t>
  </si>
  <si>
    <t>NOVISSIMA BLANCO</t>
  </si>
  <si>
    <t>VID104</t>
  </si>
  <si>
    <t>31 X 21.9</t>
  </si>
  <si>
    <t>NOVISIMA/ECONOMA</t>
  </si>
  <si>
    <t>VID105</t>
  </si>
  <si>
    <t>41 X 20.4</t>
  </si>
  <si>
    <t>EUROCUCCINA</t>
  </si>
  <si>
    <t>VID106</t>
  </si>
  <si>
    <t>VID107</t>
  </si>
  <si>
    <t>50X42</t>
  </si>
  <si>
    <t>PALACE NEGRO C/AGUJ</t>
  </si>
  <si>
    <t>26 ENTRE AGUJEROS</t>
  </si>
  <si>
    <t>VID108</t>
  </si>
  <si>
    <t>50X37.3</t>
  </si>
  <si>
    <t>PALACE BLANCO</t>
  </si>
  <si>
    <t>VID109</t>
  </si>
  <si>
    <t>53.5X38</t>
  </si>
  <si>
    <t>CANDOR NEGRO</t>
  </si>
  <si>
    <t>VID110</t>
  </si>
  <si>
    <t>49.8X42</t>
  </si>
  <si>
    <t>SEPIA BORDO</t>
  </si>
  <si>
    <t>VID111</t>
  </si>
  <si>
    <t>PALACE MARRON</t>
  </si>
  <si>
    <t>VID112</t>
  </si>
  <si>
    <t>49.8X41.8</t>
  </si>
  <si>
    <t>SEPIA BORDO P/PIROMETRO</t>
  </si>
  <si>
    <t>VID113</t>
  </si>
  <si>
    <t>31 X 17.5</t>
  </si>
  <si>
    <t>ES210</t>
  </si>
  <si>
    <t>54,5 x 44</t>
  </si>
  <si>
    <t>MASTER NEGRO PLENO</t>
  </si>
  <si>
    <t>ES211</t>
  </si>
  <si>
    <t>ES214</t>
  </si>
  <si>
    <t>49,6 x 42,4</t>
  </si>
  <si>
    <t>PALACE S2</t>
  </si>
  <si>
    <t>ES215</t>
  </si>
  <si>
    <t>PALACE</t>
  </si>
  <si>
    <t>ES212</t>
  </si>
  <si>
    <t>41,7 x 27</t>
  </si>
  <si>
    <t>BORDES RECTOS</t>
  </si>
  <si>
    <t>ES213</t>
  </si>
  <si>
    <t>32,7 x 17,7</t>
  </si>
  <si>
    <t>CANDOR</t>
  </si>
  <si>
    <t>VID114</t>
  </si>
  <si>
    <t>54.8X46.4</t>
  </si>
  <si>
    <t>CURVO EC56BBR/BFR/BFT/XFT NEGRO</t>
  </si>
  <si>
    <t>VID115</t>
  </si>
  <si>
    <t>15X34</t>
  </si>
  <si>
    <t>ACERO/EVEREST NEGRO</t>
  </si>
  <si>
    <t>VID116</t>
  </si>
  <si>
    <t>2 HORNALLAS Y HORNO</t>
  </si>
  <si>
    <t>VID117</t>
  </si>
  <si>
    <t>28.7 X 13.9</t>
  </si>
  <si>
    <t>VID118</t>
  </si>
  <si>
    <t>41.8 X 19.74</t>
  </si>
  <si>
    <t>2 HORNALLAS/HORNO PREMIER</t>
  </si>
  <si>
    <t>VID119</t>
  </si>
  <si>
    <t>32.9 X 11.8</t>
  </si>
  <si>
    <t>VID120</t>
  </si>
  <si>
    <t>51X21</t>
  </si>
  <si>
    <t>CHICO MARRON</t>
  </si>
  <si>
    <t>VID121</t>
  </si>
  <si>
    <t>FLAMEX/HEINEKEN</t>
  </si>
  <si>
    <t>55.7X33.8</t>
  </si>
  <si>
    <t>FL01</t>
  </si>
  <si>
    <t>FLORENCIA/MACOSER</t>
  </si>
  <si>
    <t>55 x 44,5</t>
  </si>
  <si>
    <t>.</t>
  </si>
  <si>
    <t>41 ENTRE AGUJEROS</t>
  </si>
  <si>
    <t>FL02</t>
  </si>
  <si>
    <t>39,5 X 31</t>
  </si>
  <si>
    <t>BORDES CURVOS</t>
  </si>
  <si>
    <t>VID122</t>
  </si>
  <si>
    <t>55.5X42</t>
  </si>
  <si>
    <t>FAEMA</t>
  </si>
  <si>
    <t>1L16990</t>
  </si>
  <si>
    <t>CG756IA</t>
  </si>
  <si>
    <t>1L17425</t>
  </si>
  <si>
    <t>CG760IA</t>
  </si>
  <si>
    <t>1L12399</t>
  </si>
  <si>
    <t>1L17687</t>
  </si>
  <si>
    <t>CG956IA</t>
  </si>
  <si>
    <t>2L08206</t>
  </si>
  <si>
    <t>CJGE656BVSB - CJGE656IVSB</t>
  </si>
  <si>
    <t>2L08207</t>
  </si>
  <si>
    <t>CJGE856IVSB</t>
  </si>
  <si>
    <t>2L08394</t>
  </si>
  <si>
    <t>1L17661</t>
  </si>
  <si>
    <t>1L07784</t>
  </si>
  <si>
    <t>1L13994</t>
  </si>
  <si>
    <t>CJGE656BVSB - CJGE656IVSB - CJGE856IVSB</t>
  </si>
  <si>
    <t>1L16597</t>
  </si>
  <si>
    <t>VID123</t>
  </si>
  <si>
    <t>55X44.5</t>
  </si>
  <si>
    <t>CON AGUJERO BLANCO</t>
  </si>
  <si>
    <t>VID124</t>
  </si>
  <si>
    <t>49.7X42</t>
  </si>
  <si>
    <t>VID125</t>
  </si>
  <si>
    <t>54X42.3</t>
  </si>
  <si>
    <t>2501/60 BLANCO</t>
  </si>
  <si>
    <t>47 ENTRE AGUJEROS</t>
  </si>
  <si>
    <t>VID126</t>
  </si>
  <si>
    <t>58X42.5</t>
  </si>
  <si>
    <t>2600 BLANCO</t>
  </si>
  <si>
    <t>VID127</t>
  </si>
  <si>
    <t>2600 NEGRO</t>
  </si>
  <si>
    <t>VID128</t>
  </si>
  <si>
    <t xml:space="preserve"> 2501/60 NEGRO</t>
  </si>
  <si>
    <t>46,5 ENTRE AGUJEROS</t>
  </si>
  <si>
    <t>VID129</t>
  </si>
  <si>
    <t>53.5X37.3</t>
  </si>
  <si>
    <t>330 TV ESPEJO</t>
  </si>
  <si>
    <t>VID130</t>
  </si>
  <si>
    <t>53.6X39</t>
  </si>
  <si>
    <t>453 MARRON</t>
  </si>
  <si>
    <t>VID131</t>
  </si>
  <si>
    <t>53.5X36.5</t>
  </si>
  <si>
    <t>411/90 BLANCO</t>
  </si>
  <si>
    <t>VID132</t>
  </si>
  <si>
    <t>57.5X36.5</t>
  </si>
  <si>
    <t>600 MARRON</t>
  </si>
  <si>
    <t>VID133</t>
  </si>
  <si>
    <t>600 BLANCO</t>
  </si>
  <si>
    <t>VID134</t>
  </si>
  <si>
    <t>53.3X38</t>
  </si>
  <si>
    <t>453 DTX ESPEJO MARRON</t>
  </si>
  <si>
    <t>VID135</t>
  </si>
  <si>
    <t>54.5X36</t>
  </si>
  <si>
    <t>560/90 BLANCO</t>
  </si>
  <si>
    <t>VID136</t>
  </si>
  <si>
    <t>411/90 MARRON</t>
  </si>
  <si>
    <t>VID137</t>
  </si>
  <si>
    <t>54X36</t>
  </si>
  <si>
    <t>330 NEGRO</t>
  </si>
  <si>
    <t>VID138</t>
  </si>
  <si>
    <t>600 DTX MARRON</t>
  </si>
  <si>
    <t>VID139</t>
  </si>
  <si>
    <t>53.5X40</t>
  </si>
  <si>
    <t>410 CRISTAL ESPEJO</t>
  </si>
  <si>
    <t>VID140</t>
  </si>
  <si>
    <t>41.5 X 28</t>
  </si>
  <si>
    <t>BORDES RECTOS 2501/60/2600</t>
  </si>
  <si>
    <t>VID141</t>
  </si>
  <si>
    <t>BORDES REDONDEADOS 2501/60/2600</t>
  </si>
  <si>
    <t>VID142</t>
  </si>
  <si>
    <t>50.5X41.5CM </t>
  </si>
  <si>
    <t>2005 C/AGUJERO NEGRO</t>
  </si>
  <si>
    <t>45 ENTRE AGUJEROS</t>
  </si>
  <si>
    <t>VID143</t>
  </si>
  <si>
    <t>50.3X41.3CM </t>
  </si>
  <si>
    <t>SMART NEGRO</t>
  </si>
  <si>
    <t>31 ENTRE AGUJEROS</t>
  </si>
  <si>
    <t>VID144</t>
  </si>
  <si>
    <t>55.5X42.5CM </t>
  </si>
  <si>
    <t>2005 NEGRO</t>
  </si>
  <si>
    <t>VID145</t>
  </si>
  <si>
    <t>55.2X42.5CM </t>
  </si>
  <si>
    <t xml:space="preserve"> LUFT NEGRO</t>
  </si>
  <si>
    <t>VID146</t>
  </si>
  <si>
    <t>55.2X42CM </t>
  </si>
  <si>
    <t>NEX NEGRO</t>
  </si>
  <si>
    <t>35 ENTRE AGUJEROS</t>
  </si>
  <si>
    <t>VID147</t>
  </si>
  <si>
    <t xml:space="preserve"> SMART NEGRO TRAM</t>
  </si>
  <si>
    <t>VID148</t>
  </si>
  <si>
    <t>50.3X40.3CM </t>
  </si>
  <si>
    <t>VID149</t>
  </si>
  <si>
    <t>55.1X41.6CM </t>
  </si>
  <si>
    <t>50 ENTRE AGUJEROS</t>
  </si>
  <si>
    <t>VID150</t>
  </si>
  <si>
    <t>57.5X37.6CM </t>
  </si>
  <si>
    <t>VID151</t>
  </si>
  <si>
    <t>55.3X42.3CM </t>
  </si>
  <si>
    <t>ESPEJADO NEGRO</t>
  </si>
  <si>
    <t>VID152</t>
  </si>
  <si>
    <t>MARTIRI/BUTTERFLY</t>
  </si>
  <si>
    <t>33 X 14.5</t>
  </si>
  <si>
    <t>MOD:2005</t>
  </si>
  <si>
    <t>VID153</t>
  </si>
  <si>
    <t>MACROVISION 834020/844/854/874 BLANCO</t>
  </si>
  <si>
    <t>VID154</t>
  </si>
  <si>
    <t>MACROVISION 844120/854/874 MARRON</t>
  </si>
  <si>
    <t>VID155</t>
  </si>
  <si>
    <t>53X45.9</t>
  </si>
  <si>
    <t>CONVECTA/DONNA CURVO NEGRO</t>
  </si>
  <si>
    <t>VID156</t>
  </si>
  <si>
    <t>53.8X47.8</t>
  </si>
  <si>
    <t>GALA 98 C/AGUJERO BLANCO</t>
  </si>
  <si>
    <t>38 ENTRE AGUJEROS</t>
  </si>
  <si>
    <t>VID157</t>
  </si>
  <si>
    <t>49.2X47.8</t>
  </si>
  <si>
    <t>VID158</t>
  </si>
  <si>
    <t>GALA 98 C/AGUJERO MARRON</t>
  </si>
  <si>
    <t>VID159</t>
  </si>
  <si>
    <t>48.8X47.8</t>
  </si>
  <si>
    <t>VID160</t>
  </si>
  <si>
    <t>CONVECTA/DONNA CURVO MARRON</t>
  </si>
  <si>
    <t>VID161</t>
  </si>
  <si>
    <t>COQUETA NEGRO</t>
  </si>
  <si>
    <t>VID162</t>
  </si>
  <si>
    <t>53 X 36.7</t>
  </si>
  <si>
    <t>GALA MARRON</t>
  </si>
  <si>
    <t>VID163</t>
  </si>
  <si>
    <t>C/AGUJERO NEGRO</t>
  </si>
  <si>
    <t>VID164</t>
  </si>
  <si>
    <t>CONVECTA/DONNA CURVO BLANCO</t>
  </si>
  <si>
    <t>VID165</t>
  </si>
  <si>
    <t>ESPEJO CONVECTA CURVO MARRON</t>
  </si>
  <si>
    <t>VID166</t>
  </si>
  <si>
    <t>53X36.7</t>
  </si>
  <si>
    <t>GALA L-800 BLANCO</t>
  </si>
  <si>
    <t>VID167</t>
  </si>
  <si>
    <t>48X36.7</t>
  </si>
  <si>
    <t>COQUETA L-500 BLANCO</t>
  </si>
  <si>
    <t>VID168</t>
  </si>
  <si>
    <t>GALA L-800 MARRON</t>
  </si>
  <si>
    <t>VID169</t>
  </si>
  <si>
    <t>COQUETA L-500 MARRON</t>
  </si>
  <si>
    <t>VID170</t>
  </si>
  <si>
    <t>35 X 16</t>
  </si>
  <si>
    <t>35-R001 GALA/COQUETA</t>
  </si>
  <si>
    <t>OR1367</t>
  </si>
  <si>
    <t>48,7 x 46,3</t>
  </si>
  <si>
    <t>534/554/538/558 BLANCA Y MARRON</t>
  </si>
  <si>
    <t>OR1368</t>
  </si>
  <si>
    <t>54 x 46</t>
  </si>
  <si>
    <t>960/HB5/HB8</t>
  </si>
  <si>
    <t>OR1369</t>
  </si>
  <si>
    <t>53,4 x 46</t>
  </si>
  <si>
    <t>C9300/C9500/C9700 (CON AGUJERO)</t>
  </si>
  <si>
    <t>OR1370</t>
  </si>
  <si>
    <t>53,3 x 45,3</t>
  </si>
  <si>
    <t>CONVECTA (SIN AGUJERO)</t>
  </si>
  <si>
    <t>OR1371</t>
  </si>
  <si>
    <t>53,6 x 46,3</t>
  </si>
  <si>
    <t>PLANA 834/838/854/838/858</t>
  </si>
  <si>
    <t>OR1374</t>
  </si>
  <si>
    <t>29 x 41</t>
  </si>
  <si>
    <t>SERIE 3 Y VOLCAN</t>
  </si>
  <si>
    <t>OR1375</t>
  </si>
  <si>
    <t>25 x 35</t>
  </si>
  <si>
    <t>VID171</t>
  </si>
  <si>
    <t>VID172</t>
  </si>
  <si>
    <t>52.20X41.4CM </t>
  </si>
  <si>
    <t>VID173</t>
  </si>
  <si>
    <t>59.2X43.4</t>
  </si>
  <si>
    <t>VID174</t>
  </si>
  <si>
    <t>56.4X41.2CM </t>
  </si>
  <si>
    <t>MAXI PIROMETRO CENTRAL BLANCO</t>
  </si>
  <si>
    <t>VID175</t>
  </si>
  <si>
    <t xml:space="preserve">50X44.2CM </t>
  </si>
  <si>
    <t>CHARLESTON GRIS</t>
  </si>
  <si>
    <t>VID176</t>
  </si>
  <si>
    <t xml:space="preserve">56.4X41.2CM </t>
  </si>
  <si>
    <t>MAXI PIROMETRO LATERAL BLANCO</t>
  </si>
  <si>
    <t>VID177</t>
  </si>
  <si>
    <t>53X39</t>
  </si>
  <si>
    <t>FIRENZE NEGRO</t>
  </si>
  <si>
    <t>VID178</t>
  </si>
  <si>
    <t>53X40.7</t>
  </si>
  <si>
    <t>VERONA LEG NEGRO</t>
  </si>
  <si>
    <t>VID179</t>
  </si>
  <si>
    <t>53.2X40.8</t>
  </si>
  <si>
    <t>GISELLA NEGRO</t>
  </si>
  <si>
    <t>1L17686</t>
  </si>
  <si>
    <t>CP9750IA</t>
  </si>
  <si>
    <t>1L16991</t>
  </si>
  <si>
    <t>CP6855BA - CP6855IA - CP9656IA</t>
  </si>
  <si>
    <t>1L16842</t>
  </si>
  <si>
    <t>1L16853</t>
  </si>
  <si>
    <t>CG756IA - CG956IA - CP6855BA - CP6855IA - CP9656IA</t>
  </si>
  <si>
    <t>VID180</t>
  </si>
  <si>
    <t>PYFER/PHILCO</t>
  </si>
  <si>
    <t>54.3X45.9</t>
  </si>
  <si>
    <t>C/PIROMETRO C/AGUJERO NEGRO</t>
  </si>
  <si>
    <t>VID181</t>
  </si>
  <si>
    <t>C/PIROMETRO C/AGUJERO BLANCO</t>
  </si>
  <si>
    <t>VID182</t>
  </si>
  <si>
    <t>49.2X41.3</t>
  </si>
  <si>
    <t>VID183</t>
  </si>
  <si>
    <t>55X48.5</t>
  </si>
  <si>
    <t>VID184</t>
  </si>
  <si>
    <t>55.5X38.5</t>
  </si>
  <si>
    <t>ESPEJO C/ESCALA</t>
  </si>
  <si>
    <t>VID185</t>
  </si>
  <si>
    <t>53.7X40</t>
  </si>
  <si>
    <t>VID186</t>
  </si>
  <si>
    <t>55.3X38.5</t>
  </si>
  <si>
    <t>VID187</t>
  </si>
  <si>
    <t>VID188</t>
  </si>
  <si>
    <t>55X39</t>
  </si>
  <si>
    <t>ELISSET MARRON</t>
  </si>
  <si>
    <t>VID189</t>
  </si>
  <si>
    <t>55.5X43.5</t>
  </si>
  <si>
    <t>BACCARAT NARANJA</t>
  </si>
  <si>
    <t>VID190</t>
  </si>
  <si>
    <t>55.4X38.5</t>
  </si>
  <si>
    <t>ECLAIR NEGRO</t>
  </si>
  <si>
    <t>VID191</t>
  </si>
  <si>
    <t>57.8X48.5</t>
  </si>
  <si>
    <t>JAQUELINE C/AGUJERO NARANJA</t>
  </si>
  <si>
    <t>VID192</t>
  </si>
  <si>
    <t>VID193</t>
  </si>
  <si>
    <t>49X21</t>
  </si>
  <si>
    <t>ZOPITA 2/3 HLLAS Y HORNO NEGRO</t>
  </si>
  <si>
    <t>VID194</t>
  </si>
  <si>
    <t>48.5X46.1</t>
  </si>
  <si>
    <t>85040/42 BLANCO</t>
  </si>
  <si>
    <t>VID195</t>
  </si>
  <si>
    <t>53.6X46.1</t>
  </si>
  <si>
    <t>85642/3/9 BLANCO</t>
  </si>
  <si>
    <t>VID196</t>
  </si>
  <si>
    <t>52.9X36.8</t>
  </si>
  <si>
    <t>VID197</t>
  </si>
  <si>
    <t>VID198</t>
  </si>
  <si>
    <t>VID199</t>
  </si>
  <si>
    <t>56X39CM </t>
  </si>
  <si>
    <t>VITREA MARR C/AGUJERO</t>
  </si>
  <si>
    <t>VID200</t>
  </si>
  <si>
    <t>57.8X37.7CM </t>
  </si>
  <si>
    <t>VENUS C/GUARDA</t>
  </si>
  <si>
    <t>VID201</t>
  </si>
  <si>
    <t>55.5X39.2CM </t>
  </si>
  <si>
    <t>VETEADO C/AGUJERO</t>
  </si>
  <si>
    <t>44 ENTRE AGUJEROS</t>
  </si>
  <si>
    <t>VID202</t>
  </si>
  <si>
    <t>VENUS GRIS</t>
  </si>
  <si>
    <t>VID203</t>
  </si>
  <si>
    <t>VID204</t>
  </si>
  <si>
    <t>40.6 X 26 CM</t>
  </si>
  <si>
    <t>C/ESCALA</t>
  </si>
  <si>
    <t>VID205</t>
  </si>
  <si>
    <t>40.5 X 26.5</t>
  </si>
  <si>
    <t>OR1372</t>
  </si>
  <si>
    <t>49 x 46</t>
  </si>
  <si>
    <t>50 CM COLOR NEGRO</t>
  </si>
  <si>
    <t>OR1373</t>
  </si>
  <si>
    <t>55 CM COLOR NEGRO</t>
  </si>
  <si>
    <t>VID206</t>
  </si>
  <si>
    <t>51.5 X 43CM</t>
  </si>
  <si>
    <t>WF560 ESPEJADO CON GRILL</t>
  </si>
  <si>
    <t>VID207</t>
  </si>
  <si>
    <t>51,5 X 43CM</t>
  </si>
  <si>
    <t>WF160 SIN GRILL</t>
  </si>
  <si>
    <t>VID208</t>
  </si>
  <si>
    <t>WF360 CON GRILL</t>
  </si>
  <si>
    <t>VID209</t>
  </si>
  <si>
    <t>53X46CM</t>
  </si>
  <si>
    <t xml:space="preserve"> ESPEJO NEGRO WFB/WFX56 CURVO</t>
  </si>
  <si>
    <t>VID210</t>
  </si>
  <si>
    <t xml:space="preserve">51.3 X 47.1 </t>
  </si>
  <si>
    <t>P/MODELO WF160/360/560</t>
  </si>
  <si>
    <t>VID211</t>
  </si>
  <si>
    <t>64,5 X 45,2</t>
  </si>
  <si>
    <t>P/MODELOS WF876/976</t>
  </si>
  <si>
    <t>VID212</t>
  </si>
  <si>
    <t>WESTINGHOUS/LONGVIE</t>
  </si>
  <si>
    <t>57.7X37.8CM</t>
  </si>
  <si>
    <t>M/L600 MARRON</t>
  </si>
  <si>
    <t>VID213</t>
  </si>
  <si>
    <t>54X36CM </t>
  </si>
  <si>
    <t>M/411/87 MARRON</t>
  </si>
  <si>
    <t>Volantes y Perillas Industriales para Cocina</t>
  </si>
  <si>
    <t>Material</t>
  </si>
  <si>
    <t>Modelo</t>
  </si>
  <si>
    <t>RV 3157</t>
  </si>
  <si>
    <t xml:space="preserve">CUADRADO </t>
  </si>
  <si>
    <t>VASTAGO CUADRADO</t>
  </si>
  <si>
    <t>RV 4165</t>
  </si>
  <si>
    <t>MEDIA CAÑA CHICO</t>
  </si>
  <si>
    <t>VASTAGO DE 8 MM</t>
  </si>
  <si>
    <t>RV 4166</t>
  </si>
  <si>
    <t>MEDIA CAÑA GRANDE</t>
  </si>
  <si>
    <t>VASTAGO DE 9 MM</t>
  </si>
  <si>
    <t>RV 3156</t>
  </si>
  <si>
    <t>RV 4162</t>
  </si>
  <si>
    <t>RV 4163</t>
  </si>
  <si>
    <t>RV 6840</t>
  </si>
  <si>
    <t>INDUSTRIAL CALIDAD SUPERIOR</t>
  </si>
  <si>
    <t>RV 6220</t>
  </si>
  <si>
    <t>NYLON</t>
  </si>
  <si>
    <t xml:space="preserve">RV 4164 </t>
  </si>
  <si>
    <t>PUNTO NARANJA ECONOMICO</t>
  </si>
  <si>
    <t>RV 5693</t>
  </si>
  <si>
    <t>POLIMEROS</t>
  </si>
  <si>
    <t>RECTO CON INDICADOR AZUL</t>
  </si>
  <si>
    <t>RV 6867</t>
  </si>
  <si>
    <t>CON RAYA BLANCA</t>
  </si>
  <si>
    <t>VASTAGO DE 6 MM</t>
  </si>
  <si>
    <t>RV 5020</t>
  </si>
  <si>
    <t>CURVO CON INDICADOR AZUL</t>
  </si>
  <si>
    <t>RV 5645</t>
  </si>
  <si>
    <t>CON INDICADOR BLANCO</t>
  </si>
  <si>
    <t>RV 5646</t>
  </si>
  <si>
    <t>CERR-MAX-MIN BLANCO</t>
  </si>
  <si>
    <t>RV 6847</t>
  </si>
  <si>
    <t>MEDIA CAÑA CHICO VAST 6</t>
  </si>
  <si>
    <t>CON BASE GRIS</t>
  </si>
  <si>
    <t>RV 5021</t>
  </si>
  <si>
    <t>CON BASE AZUL</t>
  </si>
  <si>
    <t>RV 5022</t>
  </si>
  <si>
    <t>CON BASE ROJA</t>
  </si>
  <si>
    <t>RV 6721</t>
  </si>
  <si>
    <t>CON BASE CROMADA</t>
  </si>
  <si>
    <t>Color</t>
  </si>
  <si>
    <t>Descripcion</t>
  </si>
  <si>
    <t>RV 5119</t>
  </si>
  <si>
    <t>BLANCA C/ARO MARRON</t>
  </si>
  <si>
    <t>CON ARO PLASTICO HORNALLA</t>
  </si>
  <si>
    <t>RV 5120</t>
  </si>
  <si>
    <t>CON ARO PLASTICO HORNO</t>
  </si>
  <si>
    <t>RV 5121</t>
  </si>
  <si>
    <t>2 PIEZAS HORNALLA</t>
  </si>
  <si>
    <t>RV 5122</t>
  </si>
  <si>
    <t>RV 5123</t>
  </si>
  <si>
    <t>RV 5124</t>
  </si>
  <si>
    <t>2 PIEZAS HORNO</t>
  </si>
  <si>
    <t>RV 5125</t>
  </si>
  <si>
    <t>RV 5126</t>
  </si>
  <si>
    <t>RV 5127</t>
  </si>
  <si>
    <t>2 PIEZAS LUZ - GRILL</t>
  </si>
  <si>
    <t>RV 5128</t>
  </si>
  <si>
    <t>RV 5129</t>
  </si>
  <si>
    <t>RV 5130</t>
  </si>
  <si>
    <t>2 PIEZAS TIMER</t>
  </si>
  <si>
    <t>RV 5131</t>
  </si>
  <si>
    <t>RV 5132</t>
  </si>
  <si>
    <t>RV 5133</t>
  </si>
  <si>
    <t>GOTA CORTE ARRIBA CUELLO LARGO - 8  mm</t>
  </si>
  <si>
    <t>RV 5134</t>
  </si>
  <si>
    <t>GOTA CORTE ARRIBA TIMER - 6  mm</t>
  </si>
  <si>
    <t>RV 5135</t>
  </si>
  <si>
    <t>GOTA CORTE ABAJO CUELLO CORTO - 8  mm</t>
  </si>
  <si>
    <t>RV 5136</t>
  </si>
  <si>
    <t>GOTA CORTE ABAJO CUELLO LARGO - 8  mm</t>
  </si>
  <si>
    <t>RV 5137</t>
  </si>
  <si>
    <t>RV 6449</t>
  </si>
  <si>
    <t>8 mm</t>
  </si>
  <si>
    <t>RV 6450</t>
  </si>
  <si>
    <t>RV 6451</t>
  </si>
  <si>
    <t>RV 6452</t>
  </si>
  <si>
    <t>ANAFE 6 mm</t>
  </si>
  <si>
    <t>RV 5138</t>
  </si>
  <si>
    <t>83 SUPER CORALINE "LA FINITA"</t>
  </si>
  <si>
    <t>RV 5139</t>
  </si>
  <si>
    <t>88 FRENTE CHANFLEADO CUELLO CORTO HORNALLA</t>
  </si>
  <si>
    <t>RV 5140</t>
  </si>
  <si>
    <t>88 FRENTE CHANFLEADO CUELLO CORTO HORNO</t>
  </si>
  <si>
    <t>RV 5141</t>
  </si>
  <si>
    <t>88 FRENTE CHANFLEADO CUELLO LARGO HORNALLA</t>
  </si>
  <si>
    <t>RV 5142</t>
  </si>
  <si>
    <t>88 FRENTE CHANFLEADO CUELLO LARGO HONO</t>
  </si>
  <si>
    <t>RV 5143</t>
  </si>
  <si>
    <t>99 ARTHY FACETADA CON PUNTO HORNALLA</t>
  </si>
  <si>
    <t>RV 5144</t>
  </si>
  <si>
    <t>99 ARTHY FACETADA CON PUNTO HORNO</t>
  </si>
  <si>
    <t>RV 5145</t>
  </si>
  <si>
    <t>RV 5146</t>
  </si>
  <si>
    <t>RV 5147</t>
  </si>
  <si>
    <t>ANTIGUA HORNALLA</t>
  </si>
  <si>
    <t>RV 5148</t>
  </si>
  <si>
    <t>RV 5149</t>
  </si>
  <si>
    <t>ARTHY ANTIGUA HORNALLA</t>
  </si>
  <si>
    <t>RV 5150</t>
  </si>
  <si>
    <t>ARTHY ANTIGUA HORNO</t>
  </si>
  <si>
    <t>RV 5151</t>
  </si>
  <si>
    <t>ARTHY PLUS - CUELLO CORTO HORNALLA</t>
  </si>
  <si>
    <t>RV 5152</t>
  </si>
  <si>
    <t>ARTHY PLUS - CUELLO CORTO HORNO</t>
  </si>
  <si>
    <t>RV 5153</t>
  </si>
  <si>
    <t>ARTHY PLUS - CUELLO LARGO HORNALLA</t>
  </si>
  <si>
    <t>RV 5154</t>
  </si>
  <si>
    <t>ARTHY PLUS - CUELLO LARGO HORNO</t>
  </si>
  <si>
    <t>RV 5155</t>
  </si>
  <si>
    <t>CORALINE ANTIGUA</t>
  </si>
  <si>
    <t>RV 5156</t>
  </si>
  <si>
    <t>DENISE O ELISET</t>
  </si>
  <si>
    <t>RV 5157</t>
  </si>
  <si>
    <t>ETOILE</t>
  </si>
  <si>
    <t>RV 5158</t>
  </si>
  <si>
    <t>NUEVA HORNALLA</t>
  </si>
  <si>
    <t>RV 5159</t>
  </si>
  <si>
    <t>RV 5160</t>
  </si>
  <si>
    <t>RV 5161</t>
  </si>
  <si>
    <t>RV 5162</t>
  </si>
  <si>
    <t>NUEVA HORNO</t>
  </si>
  <si>
    <t>RV 5163</t>
  </si>
  <si>
    <t>RV 5164</t>
  </si>
  <si>
    <t>RV 5165</t>
  </si>
  <si>
    <t>RV 5166</t>
  </si>
  <si>
    <t>RANURADA HORNALLA</t>
  </si>
  <si>
    <t>RV 5167</t>
  </si>
  <si>
    <t>RANURADA HORNO</t>
  </si>
  <si>
    <t>RV 5168</t>
  </si>
  <si>
    <t>SUPER CORALINE</t>
  </si>
  <si>
    <t>RV 5169</t>
  </si>
  <si>
    <t>TORRE O SUPER HORNALLA</t>
  </si>
  <si>
    <t>RV 5170</t>
  </si>
  <si>
    <t>TORRE O SUPER HORNO</t>
  </si>
  <si>
    <t>RV 5171</t>
  </si>
  <si>
    <t>RV 6453</t>
  </si>
  <si>
    <t>00 CORALINE CON ARO</t>
  </si>
  <si>
    <t>RV 6454</t>
  </si>
  <si>
    <t>MARRON/NEGRA</t>
  </si>
  <si>
    <t>RV 5172</t>
  </si>
  <si>
    <t>ARO ALEMANA</t>
  </si>
  <si>
    <t>RV 5173</t>
  </si>
  <si>
    <t>GRAND II RECTANGULAR HORNALLA</t>
  </si>
  <si>
    <t>RV 5174</t>
  </si>
  <si>
    <t>GRAND II RECTANGULAR HORNO</t>
  </si>
  <si>
    <t>RV 5175</t>
  </si>
  <si>
    <t>RV 5176</t>
  </si>
  <si>
    <t>RV 5177</t>
  </si>
  <si>
    <t>GRAND III HORNALLA</t>
  </si>
  <si>
    <t>RV 5178</t>
  </si>
  <si>
    <t>GRAND III HORNO</t>
  </si>
  <si>
    <t>RV 5179</t>
  </si>
  <si>
    <t>GRAND IV HORNALLA</t>
  </si>
  <si>
    <t>RV 5180</t>
  </si>
  <si>
    <t>GRAND IV HORNO</t>
  </si>
  <si>
    <t>RV 5181</t>
  </si>
  <si>
    <t>GIROCLICK</t>
  </si>
  <si>
    <t>RV 5182</t>
  </si>
  <si>
    <t>BLANCA Y NEGRA</t>
  </si>
  <si>
    <t>LINEA FRANCESA HORNALLA</t>
  </si>
  <si>
    <t>RV 5183</t>
  </si>
  <si>
    <t>LINEA FRANCESA HORNO</t>
  </si>
  <si>
    <t>RV 5184</t>
  </si>
  <si>
    <t>LINEA ALEMANA - 8  mm HORNALLA</t>
  </si>
  <si>
    <t>RV 5185</t>
  </si>
  <si>
    <t>LINEA ALEMANA - 8  mm HORNO</t>
  </si>
  <si>
    <t>RV 5186</t>
  </si>
  <si>
    <t>LINEA ALEMANA - 9  mm HORNALLA</t>
  </si>
  <si>
    <t>RV 5187</t>
  </si>
  <si>
    <t>LINEA ALEMANA - 9  mm HORNO</t>
  </si>
  <si>
    <t>RV 5188</t>
  </si>
  <si>
    <t>VANITY 2 PIEZAS - 8  mm</t>
  </si>
  <si>
    <t>RV 5189</t>
  </si>
  <si>
    <t>VANITY 2 PIEZAS - 9  mm</t>
  </si>
  <si>
    <t>RV 5190</t>
  </si>
  <si>
    <t>RV 5191</t>
  </si>
  <si>
    <t>RV 5192</t>
  </si>
  <si>
    <t>244 CHANFLEADA HORNALLA</t>
  </si>
  <si>
    <t>RV 5193</t>
  </si>
  <si>
    <t>244 CHANFLEADA HORNO</t>
  </si>
  <si>
    <t>RV 5194</t>
  </si>
  <si>
    <t>RV 5195</t>
  </si>
  <si>
    <t>RV 5196</t>
  </si>
  <si>
    <t>RV 5197</t>
  </si>
  <si>
    <t>RV 5198</t>
  </si>
  <si>
    <t>90 CUELLO LARGO HORNALLA</t>
  </si>
  <si>
    <t>RV 5199</t>
  </si>
  <si>
    <t>90 CUELLO LARGO HORNO</t>
  </si>
  <si>
    <t>RV 5200</t>
  </si>
  <si>
    <t>RV 5201</t>
  </si>
  <si>
    <t>RV 5202</t>
  </si>
  <si>
    <t>NEGRA/GRIS</t>
  </si>
  <si>
    <t>RV 5203</t>
  </si>
  <si>
    <t>RV 5204</t>
  </si>
  <si>
    <t>CUADRADA HORNALLA</t>
  </si>
  <si>
    <t>RV 5205</t>
  </si>
  <si>
    <t>CUADRADA HORNO</t>
  </si>
  <si>
    <t>RV 5206</t>
  </si>
  <si>
    <t>FILETE ALUMINIO HORNALLA</t>
  </si>
  <si>
    <t>RV 5207</t>
  </si>
  <si>
    <t>FILETE ALUMINIO HORNO</t>
  </si>
  <si>
    <t>RV 5208</t>
  </si>
  <si>
    <t>RAYA PINTADA HORNALLA</t>
  </si>
  <si>
    <t>RV 5209</t>
  </si>
  <si>
    <t>RAYA PINTADA HORNO</t>
  </si>
  <si>
    <t>RV 5210</t>
  </si>
  <si>
    <t>FRENTE INOXIDABLE (CON LETRAS) HORNALLA</t>
  </si>
  <si>
    <t>RV 5211</t>
  </si>
  <si>
    <t>FRENTE INOXIDABLE (CON LETRAS) HORNO</t>
  </si>
  <si>
    <t>RV 5212</t>
  </si>
  <si>
    <t>FRENTE INOXIDABLE (CON PUNTO) HORNALLA</t>
  </si>
  <si>
    <t>RV 5213</t>
  </si>
  <si>
    <t>FRENTE INOXIDABLE (CON PUNTO) HORNO</t>
  </si>
  <si>
    <t>RV 5214</t>
  </si>
  <si>
    <t>PICO CORTE VERTICAL</t>
  </si>
  <si>
    <t>RV 5215</t>
  </si>
  <si>
    <t>PICO CORTE HORIZONTAL</t>
  </si>
  <si>
    <t>RV 5216</t>
  </si>
  <si>
    <t>96 CHANFLEADA CUELLO LARGO</t>
  </si>
  <si>
    <t>RV 5217</t>
  </si>
  <si>
    <t>RV 5218</t>
  </si>
  <si>
    <t>77 PAOLA HORNALLA</t>
  </si>
  <si>
    <t>RV 5219</t>
  </si>
  <si>
    <t>77 PAOLA HORNO</t>
  </si>
  <si>
    <t>RV 5220</t>
  </si>
  <si>
    <t>81 PAOLA HORNALLA</t>
  </si>
  <si>
    <t>RV 5221</t>
  </si>
  <si>
    <t>81 PAOLA HORNO</t>
  </si>
  <si>
    <t>RV 5222</t>
  </si>
  <si>
    <t>RV 5223</t>
  </si>
  <si>
    <t>RV 5224</t>
  </si>
  <si>
    <t>RV 5225</t>
  </si>
  <si>
    <t>RV 5226</t>
  </si>
  <si>
    <t>90 CON ARO Y RESORTE HORNALLA</t>
  </si>
  <si>
    <t>RV 5227</t>
  </si>
  <si>
    <t>90 CON ARO Y RESORTE HORNO</t>
  </si>
  <si>
    <t>RV 5228</t>
  </si>
  <si>
    <t>90 SIN ARO</t>
  </si>
  <si>
    <t>RV 5229</t>
  </si>
  <si>
    <t>90 CON ARO Y RESORTE HORNLLA</t>
  </si>
  <si>
    <t>RV 5230</t>
  </si>
  <si>
    <t>RV 5231</t>
  </si>
  <si>
    <t>RV 5232</t>
  </si>
  <si>
    <t>RV 5233</t>
  </si>
  <si>
    <t>RV 5234</t>
  </si>
  <si>
    <t>RV 5235</t>
  </si>
  <si>
    <t>96 CON ARO Y RESORTE - LUZ-ENCENDIDO</t>
  </si>
  <si>
    <t>RV 5236</t>
  </si>
  <si>
    <t>96 CON ARO Y RESORTE - RELOJ</t>
  </si>
  <si>
    <t>RV 5237</t>
  </si>
  <si>
    <t>96 CON ARO Y RESORTE</t>
  </si>
  <si>
    <t>RV 5238</t>
  </si>
  <si>
    <t>RV 5239</t>
  </si>
  <si>
    <t>RV 5240</t>
  </si>
  <si>
    <t>RV 5241</t>
  </si>
  <si>
    <t>RV 5242</t>
  </si>
  <si>
    <t>RV 5243</t>
  </si>
  <si>
    <t>RV 5244</t>
  </si>
  <si>
    <t>RV 5245</t>
  </si>
  <si>
    <t>98 CON ARO Y RESORTE HORNLLA</t>
  </si>
  <si>
    <t>RV 5246</t>
  </si>
  <si>
    <t>98 CON ARO Y RESORTE LUZ Y ENCENDIDO</t>
  </si>
  <si>
    <t>RV 5247</t>
  </si>
  <si>
    <t>98 CON ARO Y RESORTE TERMOSTATO</t>
  </si>
  <si>
    <t>RV 5248</t>
  </si>
  <si>
    <t>98 CON ARO Y RESORTE TIMER</t>
  </si>
  <si>
    <t>RV 5249</t>
  </si>
  <si>
    <t>RV 5250</t>
  </si>
  <si>
    <t>RV 5251</t>
  </si>
  <si>
    <t>RV 5252</t>
  </si>
  <si>
    <t>RV 5253</t>
  </si>
  <si>
    <t>RV 5254</t>
  </si>
  <si>
    <t>RV 5255</t>
  </si>
  <si>
    <t>RV 5256</t>
  </si>
  <si>
    <t>RV 5257</t>
  </si>
  <si>
    <t>ARO METALIZADO</t>
  </si>
  <si>
    <t>RV 5258</t>
  </si>
  <si>
    <t>RV 5259</t>
  </si>
  <si>
    <t>RV 5260</t>
  </si>
  <si>
    <t>RV 5261</t>
  </si>
  <si>
    <t>03 CON ARO Y RESORTE HORNALLA</t>
  </si>
  <si>
    <t>RV 5262</t>
  </si>
  <si>
    <t>03 CON ARO Y RESORTE HORNO</t>
  </si>
  <si>
    <t>RV 5263</t>
  </si>
  <si>
    <t>03 CON ARO Y RESORTE LUZ-ENCENDIDO</t>
  </si>
  <si>
    <t>RV 5264</t>
  </si>
  <si>
    <t>03 CON ARO Y RESORTE - TIMER</t>
  </si>
  <si>
    <t>RV 5265</t>
  </si>
  <si>
    <t>RV 5266</t>
  </si>
  <si>
    <t>RV 5267</t>
  </si>
  <si>
    <t>RV 5268</t>
  </si>
  <si>
    <t>RV 5269</t>
  </si>
  <si>
    <t>RV 5270</t>
  </si>
  <si>
    <t>RV 5271</t>
  </si>
  <si>
    <t>03 CON ARO Y RESORTE - LUZ-ENCENDIDO</t>
  </si>
  <si>
    <t>RV 5272</t>
  </si>
  <si>
    <t>RV 5273</t>
  </si>
  <si>
    <t>03 CON ARO Y RESORTE</t>
  </si>
  <si>
    <t>RV 6464</t>
  </si>
  <si>
    <t>04 SPAR CON ARO Y RESORTE</t>
  </si>
  <si>
    <t>RV 6465</t>
  </si>
  <si>
    <t>RV 6466</t>
  </si>
  <si>
    <t>RV 5274</t>
  </si>
  <si>
    <t>APOLO CON PUNTO HORNLLAS</t>
  </si>
  <si>
    <t>RV 5275</t>
  </si>
  <si>
    <t>APOLO CON PUNTO HORNO</t>
  </si>
  <si>
    <t>RV 5276</t>
  </si>
  <si>
    <t>ANTIGUA - 4 PUNTOS</t>
  </si>
  <si>
    <t>RV 5277</t>
  </si>
  <si>
    <t>BANANITA HORNALLA</t>
  </si>
  <si>
    <t>RV 5278</t>
  </si>
  <si>
    <t>BANANITA HORNO</t>
  </si>
  <si>
    <t>RV 5279</t>
  </si>
  <si>
    <t>CAMPANITA</t>
  </si>
  <si>
    <t>RV 5280</t>
  </si>
  <si>
    <t>CRIQUE O SEGURIDAD</t>
  </si>
  <si>
    <t>RV 5281</t>
  </si>
  <si>
    <t>ESCUDO HORNALLA</t>
  </si>
  <si>
    <t>RV 5282</t>
  </si>
  <si>
    <t>PERFILINEA (BASE INOXIDABLE) HORNALLA</t>
  </si>
  <si>
    <t>RV 5283</t>
  </si>
  <si>
    <t>PERFILINEA (BASE INOXIDABLE) HORNO</t>
  </si>
  <si>
    <t>RV 5284</t>
  </si>
  <si>
    <t>PAOLA ANTIGUA - 2 PIEZAS HORNLLA</t>
  </si>
  <si>
    <t>RV 5285</t>
  </si>
  <si>
    <t>PAOLA ANTIGUA - 2 PIEZAS HORNO</t>
  </si>
  <si>
    <t>RV 6470</t>
  </si>
  <si>
    <t>NEXT LINE CON ARO</t>
  </si>
  <si>
    <t>RV 6471</t>
  </si>
  <si>
    <t>PLATA</t>
  </si>
  <si>
    <t>RV 6472</t>
  </si>
  <si>
    <t>RV 6748</t>
  </si>
  <si>
    <t>NEXT LINE CON ARO CUELLO LARGO</t>
  </si>
  <si>
    <t>RV 6750</t>
  </si>
  <si>
    <t>RV 6749</t>
  </si>
  <si>
    <t>NEXT LINE CON ARO ANAFE</t>
  </si>
  <si>
    <t>RV 6978</t>
  </si>
  <si>
    <t>TIMER</t>
  </si>
  <si>
    <t>RV 6979</t>
  </si>
  <si>
    <t>LUZ Y ENCENDIDO</t>
  </si>
  <si>
    <t>RV 6467</t>
  </si>
  <si>
    <t>ANAFE CON ARO</t>
  </si>
  <si>
    <t>RV 6468</t>
  </si>
  <si>
    <t>RV 6469</t>
  </si>
  <si>
    <t>RV 6473</t>
  </si>
  <si>
    <t>CLASSIC 8 mm</t>
  </si>
  <si>
    <t>RV 6702</t>
  </si>
  <si>
    <t>CLASSIC 6 mm</t>
  </si>
  <si>
    <t>RV 6703</t>
  </si>
  <si>
    <t>RV 6474</t>
  </si>
  <si>
    <t>RV 6475</t>
  </si>
  <si>
    <t>HORNO ELECTRICO CLASSIC 6 mm</t>
  </si>
  <si>
    <t>RV 5286</t>
  </si>
  <si>
    <t>DREAM PATRIOT</t>
  </si>
  <si>
    <t>RV 5287</t>
  </si>
  <si>
    <t>SIN ARO</t>
  </si>
  <si>
    <t>RV 5288</t>
  </si>
  <si>
    <t>DREAM/AURORA</t>
  </si>
  <si>
    <t>CON ARO HORNALLA</t>
  </si>
  <si>
    <t>RV 5289</t>
  </si>
  <si>
    <t>CON ARO HORNO</t>
  </si>
  <si>
    <t>RV 5290</t>
  </si>
  <si>
    <t>RV 5291</t>
  </si>
  <si>
    <t>RV 5292</t>
  </si>
  <si>
    <t>RV 5293</t>
  </si>
  <si>
    <t>DUQUESA</t>
  </si>
  <si>
    <t>RV 5294</t>
  </si>
  <si>
    <t>RV 5295</t>
  </si>
  <si>
    <t>METALIZADA</t>
  </si>
  <si>
    <t>RV 6876</t>
  </si>
  <si>
    <t>RV 5296</t>
  </si>
  <si>
    <t>86 PALACE</t>
  </si>
  <si>
    <t>RV 5297</t>
  </si>
  <si>
    <t>CANDOR CON ARO</t>
  </si>
  <si>
    <t>RV 5298</t>
  </si>
  <si>
    <t>RV 5299</t>
  </si>
  <si>
    <t>CANDOR SIN ARO</t>
  </si>
  <si>
    <t>RV 5300</t>
  </si>
  <si>
    <t>RV 5301</t>
  </si>
  <si>
    <t>SEPIA HORNALLA</t>
  </si>
  <si>
    <t>RV 5302</t>
  </si>
  <si>
    <t>SEPIA HORNO</t>
  </si>
  <si>
    <t>RV 5303</t>
  </si>
  <si>
    <t>BASE INOXIDABLE</t>
  </si>
  <si>
    <t>MODERNA HORNALLA</t>
  </si>
  <si>
    <t>RV 5304</t>
  </si>
  <si>
    <t>RV 5305</t>
  </si>
  <si>
    <t>REGGIA - 6  mm</t>
  </si>
  <si>
    <t>RV 5306</t>
  </si>
  <si>
    <t>REGGIA - 8  mm</t>
  </si>
  <si>
    <t>RV 6726</t>
  </si>
  <si>
    <t>MASTER STYLE</t>
  </si>
  <si>
    <t>RV 6727</t>
  </si>
  <si>
    <t>RV 6780</t>
  </si>
  <si>
    <t>PALACE/MASTER/REGIA 6 mm</t>
  </si>
  <si>
    <t>RV 6959</t>
  </si>
  <si>
    <t>RV 6960</t>
  </si>
  <si>
    <t>RV 5307</t>
  </si>
  <si>
    <t xml:space="preserve">ECONOMAC 1 Y 2 </t>
  </si>
  <si>
    <t>RV 5308</t>
  </si>
  <si>
    <t>MULTICUCINA HORNALLA</t>
  </si>
  <si>
    <t>RV 5309</t>
  </si>
  <si>
    <t>MULTICUCINA HORNO</t>
  </si>
  <si>
    <t>RV 5310</t>
  </si>
  <si>
    <t>FORTTE E3 HORNALLA</t>
  </si>
  <si>
    <t>RV 5311</t>
  </si>
  <si>
    <t>FORTTE E3 HORNO</t>
  </si>
  <si>
    <t>RV 5312</t>
  </si>
  <si>
    <t>RV 5313</t>
  </si>
  <si>
    <t>RV 5314</t>
  </si>
  <si>
    <t>RV 5315</t>
  </si>
  <si>
    <t>RV 5316</t>
  </si>
  <si>
    <t>LITOGRAFIA CUELLO CORTO HORNALLA</t>
  </si>
  <si>
    <t>RV 5317</t>
  </si>
  <si>
    <t>LITOGRAFIA CUELLO CORTO HORNO</t>
  </si>
  <si>
    <t>RV 5826</t>
  </si>
  <si>
    <t>SEMI INDUSTRIAL N°3 (CON NERVIO) 8  mm</t>
  </si>
  <si>
    <t>RV 5827</t>
  </si>
  <si>
    <t>SEMI INDUSTRIAL N°4 (CON PICO) 8  mm</t>
  </si>
  <si>
    <t>RV 5318</t>
  </si>
  <si>
    <t>RAYA CORTE ABAJO HORNALLA</t>
  </si>
  <si>
    <t>RV 5319</t>
  </si>
  <si>
    <t>RAYA CORTE ABAJO HORNO</t>
  </si>
  <si>
    <t>RV 5320</t>
  </si>
  <si>
    <t>BASE METAL</t>
  </si>
  <si>
    <t>RV 5321</t>
  </si>
  <si>
    <t>RV 5322</t>
  </si>
  <si>
    <t>EMBUTIDA 2 PIEZAS - 8  mm</t>
  </si>
  <si>
    <t>RV 5323</t>
  </si>
  <si>
    <t>RV 6459</t>
  </si>
  <si>
    <t>RV 6460</t>
  </si>
  <si>
    <t>EMBUTIR 8 mm CON ARO</t>
  </si>
  <si>
    <t>RV 5324</t>
  </si>
  <si>
    <t>RV 5325</t>
  </si>
  <si>
    <t>RV 5326</t>
  </si>
  <si>
    <t>RV 5327</t>
  </si>
  <si>
    <t>RV 5328</t>
  </si>
  <si>
    <t>BARBACOA HORNALLA</t>
  </si>
  <si>
    <t>RV 5329</t>
  </si>
  <si>
    <t>BARBACOA HORNO</t>
  </si>
  <si>
    <t>RV 5330</t>
  </si>
  <si>
    <t>BOTON HORNALLA</t>
  </si>
  <si>
    <t>RV 5331</t>
  </si>
  <si>
    <t>BOTON HORNO</t>
  </si>
  <si>
    <t>RV 5332</t>
  </si>
  <si>
    <t>COLITA DE AVION HORNALLA</t>
  </si>
  <si>
    <t>RV 5333</t>
  </si>
  <si>
    <t>COLITA DE AVION HORNO</t>
  </si>
  <si>
    <t>RV 5334</t>
  </si>
  <si>
    <t>GIROLLAMA</t>
  </si>
  <si>
    <t>RV 5335</t>
  </si>
  <si>
    <t>KENIA/LONGVIE</t>
  </si>
  <si>
    <t>CON BUJE - 6  mm</t>
  </si>
  <si>
    <t>RV 5336</t>
  </si>
  <si>
    <t>RV 5337</t>
  </si>
  <si>
    <t>RV 5338</t>
  </si>
  <si>
    <t>RV 5339</t>
  </si>
  <si>
    <t>CON BUJE - 8  mm</t>
  </si>
  <si>
    <t>RV 5340</t>
  </si>
  <si>
    <t>RV 5341</t>
  </si>
  <si>
    <t>88 CON PUNTO HORNALLA</t>
  </si>
  <si>
    <t>RV 5342</t>
  </si>
  <si>
    <t>88 CON PUNTO HORNO</t>
  </si>
  <si>
    <t>RV 5343</t>
  </si>
  <si>
    <t>RV 5344</t>
  </si>
  <si>
    <t>RV 5345</t>
  </si>
  <si>
    <t>89 CON ARO Y RESORTE BUJE Y SERIGRAFA CUELLO CORTO HORNALLA</t>
  </si>
  <si>
    <t>RV 5346</t>
  </si>
  <si>
    <t>89 CON ARO Y RESORTE BUJE Y SERIGRAFIA CUELLO CORTO HORNO</t>
  </si>
  <si>
    <t>RV 5347</t>
  </si>
  <si>
    <t>89 CON ARO RESORTE BUJE Y SERIGRAFIA CUELLO CORTO HORNALLA</t>
  </si>
  <si>
    <t>RV 5348</t>
  </si>
  <si>
    <t>89 CON ARO RESORTE BUJE Y SERIGRAFIA CUELLO CORTO HORNO</t>
  </si>
  <si>
    <t>RV 5349</t>
  </si>
  <si>
    <t>89 CON ARO RESORTE BUJE Y SERIGRAFIA CUELLO LARGO HORNALLA</t>
  </si>
  <si>
    <t>RV 5350</t>
  </si>
  <si>
    <t>89 CON ARO RESORTE BUJE Y SERIGRAFIA CUELLO LARGO HORNO</t>
  </si>
  <si>
    <t>RV 5351</t>
  </si>
  <si>
    <t>89 CON ARO RESORTE BUJE Y SERIGRAFÍA CUELLO LARGO HORNALLA</t>
  </si>
  <si>
    <t>RV 5352</t>
  </si>
  <si>
    <t>89 CON ARO RESORTE BUJE Y SERIGRAFÍA CUELLO LARGO HORNO</t>
  </si>
  <si>
    <t>RV 5353</t>
  </si>
  <si>
    <t>89 CON ARO Y RESORTE CUELLO CORTO HORNALLA</t>
  </si>
  <si>
    <t>RV 5354</t>
  </si>
  <si>
    <t>89 CON ARO Y RESORTE CUELLO CORTO HORNO</t>
  </si>
  <si>
    <t>RV 5355</t>
  </si>
  <si>
    <t>RV 5356</t>
  </si>
  <si>
    <t>RV 5357</t>
  </si>
  <si>
    <t>89 CON ARO Y RESORTE CUELLO LARGO HORNALLA</t>
  </si>
  <si>
    <t>RV 5358</t>
  </si>
  <si>
    <t>89 CON ARO Y RESORTE CUELLO LARGO HORNO</t>
  </si>
  <si>
    <t>RV 5359</t>
  </si>
  <si>
    <t>RV 5360</t>
  </si>
  <si>
    <t>RV 5361</t>
  </si>
  <si>
    <t>00 CUELLO LARGO CON TETON EN ARO Y BUJE - 8  mm HORNALLA</t>
  </si>
  <si>
    <t>RV 5362</t>
  </si>
  <si>
    <t>00 CUELLO LARGO CON TETON EN ARO Y BUJE - 8  mm HORNO</t>
  </si>
  <si>
    <t>RV 5363</t>
  </si>
  <si>
    <t>00 CUELLO LARGO CON TETON EN ARO Y BUJE - 6  mm</t>
  </si>
  <si>
    <t>RV 5364</t>
  </si>
  <si>
    <t>RV 5365</t>
  </si>
  <si>
    <t>RV 5366</t>
  </si>
  <si>
    <t>RV 5367</t>
  </si>
  <si>
    <t>00 CON TETON EN ARO - 6  mm</t>
  </si>
  <si>
    <t>RV 5368</t>
  </si>
  <si>
    <t>00 CON TETON EN ARO - 8  mm</t>
  </si>
  <si>
    <t>RV 5369</t>
  </si>
  <si>
    <t>RV 5370</t>
  </si>
  <si>
    <t>RV 5371</t>
  </si>
  <si>
    <t>00 CON CERIGRAFIA -8  mm</t>
  </si>
  <si>
    <t>RV 5372</t>
  </si>
  <si>
    <t>00 CON CERIGRAFIA - 8  mm</t>
  </si>
  <si>
    <t>RV 5373</t>
  </si>
  <si>
    <t>RV 5374</t>
  </si>
  <si>
    <t>02 LARGA VIDA 2 PIEZAS - 8  mm EMBUTIR CUELLO CORTO</t>
  </si>
  <si>
    <t>RV 5375</t>
  </si>
  <si>
    <t>RV 5376</t>
  </si>
  <si>
    <t>02 LARGA VIDA 2 PIEZAS - 6  mm EMBUTIR CUELLO CORTO</t>
  </si>
  <si>
    <t>RV 5377</t>
  </si>
  <si>
    <t>RV 5378</t>
  </si>
  <si>
    <t>RV 6896</t>
  </si>
  <si>
    <t>RV 5379</t>
  </si>
  <si>
    <t>02 LARGA VIDA 2 PIEZAS CON BUJE - 6  mm EMBUTIR CUELLO LARGO</t>
  </si>
  <si>
    <t>RV 5380</t>
  </si>
  <si>
    <t>RV 5381</t>
  </si>
  <si>
    <t>RV 6559</t>
  </si>
  <si>
    <t>RV 6500</t>
  </si>
  <si>
    <t xml:space="preserve">02 LARGA VIDA 2 PIEZAS CON BUJE - 8 mm EMBUTIR CUELLO LARGO </t>
  </si>
  <si>
    <t>RV 6501</t>
  </si>
  <si>
    <t>RV 6502</t>
  </si>
  <si>
    <t>RV 6503</t>
  </si>
  <si>
    <t>RV 6504</t>
  </si>
  <si>
    <t xml:space="preserve">LARGA VIDA 2 PIEZAS - 6 mm </t>
  </si>
  <si>
    <t>RV 6505</t>
  </si>
  <si>
    <t>RV 5382</t>
  </si>
  <si>
    <t>09 - 6  mm</t>
  </si>
  <si>
    <t>RV 5383</t>
  </si>
  <si>
    <t>GRIS BRILLANTE</t>
  </si>
  <si>
    <t>RV 5384</t>
  </si>
  <si>
    <t>GRIS MATE</t>
  </si>
  <si>
    <t>RV 5385</t>
  </si>
  <si>
    <t>RV 5386</t>
  </si>
  <si>
    <t>10 ANAFE - 6  mm CUELLO CORTO</t>
  </si>
  <si>
    <t>RV 5387</t>
  </si>
  <si>
    <t>RV 5388</t>
  </si>
  <si>
    <t>RV 6487</t>
  </si>
  <si>
    <t>10 ANAFE - 6  mm CUELLO LARGO</t>
  </si>
  <si>
    <t>RV 6488</t>
  </si>
  <si>
    <t>10 ANAFE - LLAVE SELECTORA 6 mm CUELLO LARGO</t>
  </si>
  <si>
    <t>RV 6489</t>
  </si>
  <si>
    <t>10 ANAFE - TIMER 6 mm CUELLO LARGO</t>
  </si>
  <si>
    <t>RV 5389</t>
  </si>
  <si>
    <t>RV 5390</t>
  </si>
  <si>
    <t>RV 5391</t>
  </si>
  <si>
    <t>BRONCELINE HORNALLA</t>
  </si>
  <si>
    <t>RV 5392</t>
  </si>
  <si>
    <t>BRONCELINE HORNO</t>
  </si>
  <si>
    <t>RV 5393</t>
  </si>
  <si>
    <t>ESPEJADA HORNALLA</t>
  </si>
  <si>
    <t>RV 5394</t>
  </si>
  <si>
    <t>ESPEJADA HORNO</t>
  </si>
  <si>
    <t>RV 5395</t>
  </si>
  <si>
    <t>LIMPIAMATIC HORNALLA</t>
  </si>
  <si>
    <t>RV 5396</t>
  </si>
  <si>
    <t>LIMPIAMATIC HORNO</t>
  </si>
  <si>
    <t>RV 5397</t>
  </si>
  <si>
    <t>RV 5398</t>
  </si>
  <si>
    <t>RV 5399</t>
  </si>
  <si>
    <t>RV 5400</t>
  </si>
  <si>
    <t>RV 5401</t>
  </si>
  <si>
    <t>RV 5402</t>
  </si>
  <si>
    <t>RV 5403</t>
  </si>
  <si>
    <t>CON BUJE CUELLO CORTO</t>
  </si>
  <si>
    <t>RV 5404</t>
  </si>
  <si>
    <t>RV 5405</t>
  </si>
  <si>
    <t>RV 5406</t>
  </si>
  <si>
    <t>CON BUJE CUELLO LARGO</t>
  </si>
  <si>
    <t>RV 5407</t>
  </si>
  <si>
    <t>RV 5408</t>
  </si>
  <si>
    <t>RV 6698</t>
  </si>
  <si>
    <t>MODELO NUEVO 6 mm</t>
  </si>
  <si>
    <t>RV 6699</t>
  </si>
  <si>
    <t>RV 5409</t>
  </si>
  <si>
    <t>RV 5410</t>
  </si>
  <si>
    <t>96 - LAGRIMA CON ARO Y RESORTE</t>
  </si>
  <si>
    <t>RV 5411</t>
  </si>
  <si>
    <t>RV 5412</t>
  </si>
  <si>
    <t>96 LAGRIMA CON ARO, RESORTE Y SERIGRAFIA</t>
  </si>
  <si>
    <t>RV 5413</t>
  </si>
  <si>
    <t>96 LAGRIMA CON ARO RESORTE Y SERIGRAFIA</t>
  </si>
  <si>
    <t>RV 5414</t>
  </si>
  <si>
    <t>96 LAGRIMA SIN ARO</t>
  </si>
  <si>
    <t>RV 5415</t>
  </si>
  <si>
    <t>RV 5416</t>
  </si>
  <si>
    <t>97 SEMIEMBUTIDA HORNALLA</t>
  </si>
  <si>
    <t>RV 5417</t>
  </si>
  <si>
    <t>97 SEMIEMBUTIDA HORNO</t>
  </si>
  <si>
    <t>RV 5418</t>
  </si>
  <si>
    <t>RV 5419</t>
  </si>
  <si>
    <t>RV 5420</t>
  </si>
  <si>
    <t>RV 5421</t>
  </si>
  <si>
    <t>RV 6479</t>
  </si>
  <si>
    <t>00 CON ARO Y RESORTE 8 mm</t>
  </si>
  <si>
    <t>RV 6480</t>
  </si>
  <si>
    <t>RV 6481</t>
  </si>
  <si>
    <t>RV 5422</t>
  </si>
  <si>
    <t>01 MODELO 2 PIEZAS = GAFA</t>
  </si>
  <si>
    <t>RV 5423</t>
  </si>
  <si>
    <t>RV 5424</t>
  </si>
  <si>
    <t>01 MODELO 2 PIEZAS = DC'96</t>
  </si>
  <si>
    <t>RV 5425</t>
  </si>
  <si>
    <t>RV 5426</t>
  </si>
  <si>
    <t>03 MODELO 2 PIEZAS = DC'03</t>
  </si>
  <si>
    <t>RV 5427</t>
  </si>
  <si>
    <t>03 2 PIEZAS = DC'03</t>
  </si>
  <si>
    <t>RV 6484</t>
  </si>
  <si>
    <t>09 SIN ARO 8 mm</t>
  </si>
  <si>
    <t>RV 6485</t>
  </si>
  <si>
    <t>RV 5428</t>
  </si>
  <si>
    <t>CHANFLEADA HORNALLA</t>
  </si>
  <si>
    <t>RV 5429</t>
  </si>
  <si>
    <t>CHANFLEADA HORNO</t>
  </si>
  <si>
    <t>RV 5430</t>
  </si>
  <si>
    <t>RV 5431</t>
  </si>
  <si>
    <t>RV 5432</t>
  </si>
  <si>
    <t>CON PUNTO HORNALLA</t>
  </si>
  <si>
    <t>RV 5433</t>
  </si>
  <si>
    <t>CON PUNTO HORNO</t>
  </si>
  <si>
    <t>RV 5434</t>
  </si>
  <si>
    <t>RV 5435</t>
  </si>
  <si>
    <t>RV 6482</t>
  </si>
  <si>
    <t>SMART CON ARO Y RESORTE 8 mm</t>
  </si>
  <si>
    <t>RV 6483</t>
  </si>
  <si>
    <t>RV 6486</t>
  </si>
  <si>
    <t>NEW LUJO CRISTAL CON ARO Y RESORTE 8 mm</t>
  </si>
  <si>
    <t>RV 6996</t>
  </si>
  <si>
    <t>RV 6476</t>
  </si>
  <si>
    <t>MARTIRI/LA MAGICA</t>
  </si>
  <si>
    <t>GRAN MARTIRI 6 mm CON ARO Y RESORTE</t>
  </si>
  <si>
    <t>RV 6477</t>
  </si>
  <si>
    <t>RV 6478</t>
  </si>
  <si>
    <t>RV 5436</t>
  </si>
  <si>
    <t>RV 5437</t>
  </si>
  <si>
    <t>RV 5438</t>
  </si>
  <si>
    <t>RV 5439</t>
  </si>
  <si>
    <t>RV 5440</t>
  </si>
  <si>
    <t>RV 5441</t>
  </si>
  <si>
    <t>FL62</t>
  </si>
  <si>
    <t>ANAFE MODELO ACTUAL</t>
  </si>
  <si>
    <t>RV 6985</t>
  </si>
  <si>
    <t>CON ARO MODELO NUEVO</t>
  </si>
  <si>
    <t>RV 6986</t>
  </si>
  <si>
    <t>RV 6841</t>
  </si>
  <si>
    <t>NEGRO BASE GRIS</t>
  </si>
  <si>
    <t>6 mm</t>
  </si>
  <si>
    <t>RV 6842</t>
  </si>
  <si>
    <t>RV 6843</t>
  </si>
  <si>
    <t>NEGRO BASE ROJA</t>
  </si>
  <si>
    <t>RV 6844</t>
  </si>
  <si>
    <t>RV 6845</t>
  </si>
  <si>
    <t>CON LETRAS 6 mm</t>
  </si>
  <si>
    <t>RV 6846</t>
  </si>
  <si>
    <t>CON LETRAS 8 mm</t>
  </si>
  <si>
    <t>RV 5442</t>
  </si>
  <si>
    <t>84 MERTIG HORNALLA</t>
  </si>
  <si>
    <t>RV 5443</t>
  </si>
  <si>
    <t>84 MERTIG HORNO</t>
  </si>
  <si>
    <t>RV 5444</t>
  </si>
  <si>
    <t>RV 5445</t>
  </si>
  <si>
    <t>RV 5446</t>
  </si>
  <si>
    <t>88 MERTIG HORNALLA</t>
  </si>
  <si>
    <t>RV 5447</t>
  </si>
  <si>
    <t>88 MERTIG HORNO</t>
  </si>
  <si>
    <t>RV 5448</t>
  </si>
  <si>
    <t>RV 5449</t>
  </si>
  <si>
    <t>RV 5450</t>
  </si>
  <si>
    <t>CAPUCHON HORNALLA</t>
  </si>
  <si>
    <t>RV 5451</t>
  </si>
  <si>
    <t>CAPUCHON HORNO</t>
  </si>
  <si>
    <t>RV 5452</t>
  </si>
  <si>
    <t>CALORAMA ANTIGUA HORNALLA</t>
  </si>
  <si>
    <t>RV 5453</t>
  </si>
  <si>
    <t>CALORAMA ANTIGUA HORNO</t>
  </si>
  <si>
    <t>RV 5454</t>
  </si>
  <si>
    <t>CONVECTA CON ARO Y RESORTE 8  mm</t>
  </si>
  <si>
    <t>RV 5455</t>
  </si>
  <si>
    <t>RV 5456</t>
  </si>
  <si>
    <t xml:space="preserve">CONVECTA CON ARO Y RESORTE (1/2 LUNA) 6  mm </t>
  </si>
  <si>
    <t>RV 5457</t>
  </si>
  <si>
    <t>RV 5458</t>
  </si>
  <si>
    <t>RV 5459</t>
  </si>
  <si>
    <t>CONVECTA CON ARO Y RESORTE (INDICADOR NEGRO) 6  mm</t>
  </si>
  <si>
    <t>RV 5460</t>
  </si>
  <si>
    <t>CONVECTA CON ARO Y RESORTE (INDICADOR BLANCO) 6  mm</t>
  </si>
  <si>
    <t>RV 5461</t>
  </si>
  <si>
    <t>CONVECTA CON ARO Y RESORTE (LLAMITA NEGRA) 6  mm</t>
  </si>
  <si>
    <t>RV 5462</t>
  </si>
  <si>
    <t>CONVECTA CON ARO Y RESORTE (LLAMITA BLANCA) 6  mm</t>
  </si>
  <si>
    <t>RV 6455</t>
  </si>
  <si>
    <t>RV 5463</t>
  </si>
  <si>
    <t>COQUETA SIN ARO HORNALLA</t>
  </si>
  <si>
    <t>RV 5464</t>
  </si>
  <si>
    <t>COQUETA SIN ARO HORNO</t>
  </si>
  <si>
    <t>RV 5465</t>
  </si>
  <si>
    <t>RV 5466</t>
  </si>
  <si>
    <t>RV 5467</t>
  </si>
  <si>
    <t>COQUETA CON ARO HORNALLA</t>
  </si>
  <si>
    <t>RV 5468</t>
  </si>
  <si>
    <t>COQUETA CON ARO HORNO</t>
  </si>
  <si>
    <t>RV 5469</t>
  </si>
  <si>
    <t>RV 5470</t>
  </si>
  <si>
    <t>RV 5471</t>
  </si>
  <si>
    <t>RV 5472</t>
  </si>
  <si>
    <t>RV 5473</t>
  </si>
  <si>
    <t>DONNA/GALA 6  mm</t>
  </si>
  <si>
    <t>RV 5474</t>
  </si>
  <si>
    <t>RV 5475</t>
  </si>
  <si>
    <t>DONNA/RAGAZZA 6  mm</t>
  </si>
  <si>
    <t>RV 5476</t>
  </si>
  <si>
    <t>RV 5477</t>
  </si>
  <si>
    <t>GALA ANTIGUA HORNALLA</t>
  </si>
  <si>
    <t>RV 5478</t>
  </si>
  <si>
    <t>GALA ANTIGUA HORNO</t>
  </si>
  <si>
    <t>RV 5479</t>
  </si>
  <si>
    <t>GALA MODERNA HORNALLA</t>
  </si>
  <si>
    <t>RV 5480</t>
  </si>
  <si>
    <t>GALA MODERNA HORNO</t>
  </si>
  <si>
    <t>RV 5481</t>
  </si>
  <si>
    <t>NUEVA 146 HORNALLA</t>
  </si>
  <si>
    <t>RV 5482</t>
  </si>
  <si>
    <t>NUEVA 146 HORNO</t>
  </si>
  <si>
    <t>RV 5483</t>
  </si>
  <si>
    <t>MACROVISION CHATA 6  mm</t>
  </si>
  <si>
    <t>RV 5484</t>
  </si>
  <si>
    <t>RV 5485</t>
  </si>
  <si>
    <t>RV 5486</t>
  </si>
  <si>
    <t>MACROVISION 874 CON MUESCA 6  mm</t>
  </si>
  <si>
    <t>RV 5487</t>
  </si>
  <si>
    <t>MACROVISION 874 CON MUESCA 6 mm</t>
  </si>
  <si>
    <t>RV 5488</t>
  </si>
  <si>
    <t>MACROVISION 854 REDONDA 6 mm</t>
  </si>
  <si>
    <t>RV 6857</t>
  </si>
  <si>
    <t>RV 6858</t>
  </si>
  <si>
    <t>OR135</t>
  </si>
  <si>
    <t>ANAFE 724/735 MODELO NUEVO</t>
  </si>
  <si>
    <t>OR1064</t>
  </si>
  <si>
    <t>ANAFE 714/715 Y HORNO 970/980 MODELO NUEVO</t>
  </si>
  <si>
    <t>OR1082</t>
  </si>
  <si>
    <t>HORNO 960 Y HB</t>
  </si>
  <si>
    <t>OR1083</t>
  </si>
  <si>
    <t>HORNO 970/980</t>
  </si>
  <si>
    <t>OR822</t>
  </si>
  <si>
    <t>TIMER 968/978 C9000</t>
  </si>
  <si>
    <t>OR1094</t>
  </si>
  <si>
    <t>TIMER 974/978BCO</t>
  </si>
  <si>
    <t>OR1095</t>
  </si>
  <si>
    <t>TIMER C9700</t>
  </si>
  <si>
    <t>OR1966</t>
  </si>
  <si>
    <t>METALICA PLATEADA</t>
  </si>
  <si>
    <t>PLANA INOXIDABLE S4</t>
  </si>
  <si>
    <t>VASTAGO PLASTICO: OR1366  -  RESORTE: OR1223</t>
  </si>
  <si>
    <t>OR1092</t>
  </si>
  <si>
    <t>TIMER 96EBCO</t>
  </si>
  <si>
    <t>OR1093</t>
  </si>
  <si>
    <t>TIMER 968/978BC3</t>
  </si>
  <si>
    <t>OR1089</t>
  </si>
  <si>
    <t>TERMOSTATO 974BCO</t>
  </si>
  <si>
    <t>RV 6236</t>
  </si>
  <si>
    <t>PETIT CON ARO Y RESORTE - 8 mm CORTE ARRIBA HORNALLA</t>
  </si>
  <si>
    <t>RV 6237</t>
  </si>
  <si>
    <t>PETIT CON ARO Y RESORTE - 8 mm CORTE ARRIBA HORNO</t>
  </si>
  <si>
    <t>RV 6404</t>
  </si>
  <si>
    <t>RV 6239</t>
  </si>
  <si>
    <t>RV 5489</t>
  </si>
  <si>
    <t>86 CUELLO CORTO HORNALLA</t>
  </si>
  <si>
    <t>RV 5490</t>
  </si>
  <si>
    <t>86 CUELLO CORTO HORNO</t>
  </si>
  <si>
    <t>RV 5491</t>
  </si>
  <si>
    <t>86 CUELLO LARGO HORNALLA</t>
  </si>
  <si>
    <t>RV 5492</t>
  </si>
  <si>
    <t>86 CUELLO LARGO HORNO</t>
  </si>
  <si>
    <t>RV 5493</t>
  </si>
  <si>
    <t>88 CHANFLEADA CUELLO CORTO HORNALLA</t>
  </si>
  <si>
    <t>RV 5494</t>
  </si>
  <si>
    <t>88 CHANFLEADA CUELLO CORTO HORNO</t>
  </si>
  <si>
    <t>RV 5495</t>
  </si>
  <si>
    <t>88 CHANFLEADA CUELLO LARGO HORNALLA</t>
  </si>
  <si>
    <t>RV 5496</t>
  </si>
  <si>
    <t>88 CHANFLEADA CUELLO LARGO HORNO</t>
  </si>
  <si>
    <t>RV 5497</t>
  </si>
  <si>
    <t>AZUL Y BLANCO</t>
  </si>
  <si>
    <t>RV 5498</t>
  </si>
  <si>
    <t>RV 5499</t>
  </si>
  <si>
    <t>DIAMANTE HORNALLA</t>
  </si>
  <si>
    <t>RV 5500</t>
  </si>
  <si>
    <t>DIAMANTE HORNO</t>
  </si>
  <si>
    <t>RV 5501</t>
  </si>
  <si>
    <t>ECONOMAC HORNALLA</t>
  </si>
  <si>
    <t>RV 5502</t>
  </si>
  <si>
    <t>ECONOMAC HORNO</t>
  </si>
  <si>
    <t>RV 5503</t>
  </si>
  <si>
    <t>ECONOMAC 1 Y 2 - 2 PIEZAS HORNALLA</t>
  </si>
  <si>
    <t>RV 5504</t>
  </si>
  <si>
    <t>ECONOMAC 1 Y 2 - 2 PIEZAS HORNO</t>
  </si>
  <si>
    <t>RV 5505</t>
  </si>
  <si>
    <t>FLAMEX CUELLO LARGO HORNALLA</t>
  </si>
  <si>
    <t>RV 5506</t>
  </si>
  <si>
    <t>FLAMEX CUELLO LARGO HORNO</t>
  </si>
  <si>
    <t>RV 5507</t>
  </si>
  <si>
    <t>GALAXIA HORNALLA</t>
  </si>
  <si>
    <t>RV 5508</t>
  </si>
  <si>
    <t>GALAXIA HORNO</t>
  </si>
  <si>
    <t>RV 5509</t>
  </si>
  <si>
    <t>FRENTE INOXIDABLE</t>
  </si>
  <si>
    <t>GISELA HORNALLA</t>
  </si>
  <si>
    <t>RV 5510</t>
  </si>
  <si>
    <t>GISELA HORNO</t>
  </si>
  <si>
    <t>RV 5511</t>
  </si>
  <si>
    <t>FRENTE MADERA</t>
  </si>
  <si>
    <t>GISELA "FIRENZE" HORNALLA</t>
  </si>
  <si>
    <t>RV 5512</t>
  </si>
  <si>
    <t>GISELA "FIRENZE" HORNO</t>
  </si>
  <si>
    <t>RV 5513</t>
  </si>
  <si>
    <t>MODERNA O ESPACIAL HORNALLA</t>
  </si>
  <si>
    <t>RV 5514</t>
  </si>
  <si>
    <t>MODERNA O ESPACIAL HORNO</t>
  </si>
  <si>
    <t>RV 5515</t>
  </si>
  <si>
    <t>NOVA O FIRST LINE CON ARO Y RESORTE HORNALLA</t>
  </si>
  <si>
    <t>RV 5516</t>
  </si>
  <si>
    <t>NOVA O FIRST LINE CON ARO Y RESORTE HORNO</t>
  </si>
  <si>
    <t>RV 5517</t>
  </si>
  <si>
    <t>NOVA FACETADA 2 PIEZAS HORNALLA</t>
  </si>
  <si>
    <t>RV 5518</t>
  </si>
  <si>
    <t>NOVA FACETADA 2 PIEZAS HORNO</t>
  </si>
  <si>
    <t>RV 5519</t>
  </si>
  <si>
    <t>NOVISIMA 2 PIEZAS HORNALLA</t>
  </si>
  <si>
    <t>RV 5520</t>
  </si>
  <si>
    <t>NOVISIMA 2 PIEZAS HORNO</t>
  </si>
  <si>
    <t>RV 5521</t>
  </si>
  <si>
    <t>OLIMPIA HORNALLA</t>
  </si>
  <si>
    <t>RV 5522</t>
  </si>
  <si>
    <t>OLIMPIA HORNO</t>
  </si>
  <si>
    <t>RV 5523</t>
  </si>
  <si>
    <t>RV 5524</t>
  </si>
  <si>
    <t>PLATEADA</t>
  </si>
  <si>
    <t>RV 6695</t>
  </si>
  <si>
    <t>P/MODELO CP 6 mm CORTE ARRIBA</t>
  </si>
  <si>
    <t>RV 6696</t>
  </si>
  <si>
    <t>RV 6697</t>
  </si>
  <si>
    <t>RV 6456</t>
  </si>
  <si>
    <t>2018 CPF</t>
  </si>
  <si>
    <t>RV 5525</t>
  </si>
  <si>
    <t>RV 5526</t>
  </si>
  <si>
    <t>RV 5799</t>
  </si>
  <si>
    <t>ANTIGUA CON ARO</t>
  </si>
  <si>
    <t>RV 5800</t>
  </si>
  <si>
    <t>RV 5527</t>
  </si>
  <si>
    <t>PRINCESA</t>
  </si>
  <si>
    <t>FIJA HORNALLA</t>
  </si>
  <si>
    <t>RV 5528</t>
  </si>
  <si>
    <t>FIJA HORNO</t>
  </si>
  <si>
    <t>RV 5529</t>
  </si>
  <si>
    <t>MOVIL 4 PUNTOS HORNALLA</t>
  </si>
  <si>
    <t>RV 5530</t>
  </si>
  <si>
    <t>MOVIL 4 PUNTOS HORNO</t>
  </si>
  <si>
    <t>RV 5531</t>
  </si>
  <si>
    <t>94 MODELO CON PUNTO</t>
  </si>
  <si>
    <t>RV 5532</t>
  </si>
  <si>
    <t>RV 5533</t>
  </si>
  <si>
    <t>97 MODELO CON ARO Y RESORTE</t>
  </si>
  <si>
    <t>RV 5534</t>
  </si>
  <si>
    <t>RV 5535</t>
  </si>
  <si>
    <t>00 MODELO CON ARO Y RESORTE</t>
  </si>
  <si>
    <t>RV 5536</t>
  </si>
  <si>
    <t>RV 5537</t>
  </si>
  <si>
    <t>RV 5538</t>
  </si>
  <si>
    <t>ROMBOIDAL</t>
  </si>
  <si>
    <t>RV 5539</t>
  </si>
  <si>
    <t>SACCOL</t>
  </si>
  <si>
    <t>SIN ARO CUELLO LARGO 6  mm</t>
  </si>
  <si>
    <t>RV 5540</t>
  </si>
  <si>
    <t>96 MODELO TRES CAVIDADES HORNALLA</t>
  </si>
  <si>
    <t>RV 5541</t>
  </si>
  <si>
    <t>96 MODELO TRES CAVIDADES HORNO</t>
  </si>
  <si>
    <t>RV 5542</t>
  </si>
  <si>
    <t>RV 5543</t>
  </si>
  <si>
    <t>RV 5544</t>
  </si>
  <si>
    <t>2 PIEZAS GRANDE HORNALLA</t>
  </si>
  <si>
    <t>RV 5545</t>
  </si>
  <si>
    <t>2 PIEZAS GRANDE HORNO</t>
  </si>
  <si>
    <t>RV 5546</t>
  </si>
  <si>
    <t>2 PIEZAS CHICA</t>
  </si>
  <si>
    <t>RV 5547</t>
  </si>
  <si>
    <t>ESPEJADA CUELLO LARGO HORNALLA</t>
  </si>
  <si>
    <t>RV 5548</t>
  </si>
  <si>
    <t>ESPEJADA CUELLO LARGO HORNO</t>
  </si>
  <si>
    <t>RV 5549</t>
  </si>
  <si>
    <t>MODELO "S" HORNALLA</t>
  </si>
  <si>
    <t>RV 5550</t>
  </si>
  <si>
    <t>MODELO "S" HORNO</t>
  </si>
  <si>
    <t>RV 6457</t>
  </si>
  <si>
    <t>SANSUR/SIAM</t>
  </si>
  <si>
    <t>00 CON ARO</t>
  </si>
  <si>
    <t>RV 5551</t>
  </si>
  <si>
    <t>CARMA CON PUNTO HORNALLA</t>
  </si>
  <si>
    <t>RV 5552</t>
  </si>
  <si>
    <t>CARMA CON PUNTO HORNO</t>
  </si>
  <si>
    <t>RV 5553</t>
  </si>
  <si>
    <t>CARMA CON RAYA HORNALLA</t>
  </si>
  <si>
    <t>RV 5554</t>
  </si>
  <si>
    <t>CARMA CON RAYA HORNO</t>
  </si>
  <si>
    <t>RV 5555</t>
  </si>
  <si>
    <t>2 PIEZAS 8  mm</t>
  </si>
  <si>
    <t>RV 5556</t>
  </si>
  <si>
    <t>2 PIEZAS 9  mm</t>
  </si>
  <si>
    <t>RV 5557</t>
  </si>
  <si>
    <t>LLAMITA HORNALLA</t>
  </si>
  <si>
    <t>RV 5558</t>
  </si>
  <si>
    <t>LLAMITA HORNO</t>
  </si>
  <si>
    <t>RV 5559</t>
  </si>
  <si>
    <t>BASE ACERO</t>
  </si>
  <si>
    <t>MARIPOSA HORNALLA</t>
  </si>
  <si>
    <t>RV 5560</t>
  </si>
  <si>
    <t>MARIPOSA HORNO</t>
  </si>
  <si>
    <t>RV 6461</t>
  </si>
  <si>
    <t>SIMPLEX/IMPOPAR</t>
  </si>
  <si>
    <t>8 mm CON ARO</t>
  </si>
  <si>
    <t>RV 6462</t>
  </si>
  <si>
    <t>RV 5561</t>
  </si>
  <si>
    <t>84 CIRCULO HORNALLA</t>
  </si>
  <si>
    <t>RV 5562</t>
  </si>
  <si>
    <t>84 CIRCULO HORNO</t>
  </si>
  <si>
    <t>RV 5563</t>
  </si>
  <si>
    <t>88 BACCARAT FRENTE CHANFLEADO CON FLEJE HORNALLA</t>
  </si>
  <si>
    <t>RV 5564</t>
  </si>
  <si>
    <t>88 BACCARAT FRENTE CHANFLEADO CON FLEJE HORNO</t>
  </si>
  <si>
    <t>RV 5565</t>
  </si>
  <si>
    <t>BACCARAT HORNALLA</t>
  </si>
  <si>
    <t>RV 5566</t>
  </si>
  <si>
    <t>BACCARAT HORNO</t>
  </si>
  <si>
    <t>RV 5567</t>
  </si>
  <si>
    <t>ECLAER FACETADA CON ARO Y RESORTE HORNALLA</t>
  </si>
  <si>
    <t>RV 5568</t>
  </si>
  <si>
    <t>ECLAER FACETADA CON ARO Y RESORTE HORNO</t>
  </si>
  <si>
    <t>RV 5569</t>
  </si>
  <si>
    <t>RV 5570</t>
  </si>
  <si>
    <t>RV 5571</t>
  </si>
  <si>
    <t>MODERNA ATRÁS CON ARO</t>
  </si>
  <si>
    <t>RV 5572</t>
  </si>
  <si>
    <t>MODERNA ATRÁS SIN ARO</t>
  </si>
  <si>
    <t>RV 5573</t>
  </si>
  <si>
    <t>MODERNA FRENTE CON ARO</t>
  </si>
  <si>
    <t>RV 5574</t>
  </si>
  <si>
    <t>MODERNA FRENTE SIN ARO</t>
  </si>
  <si>
    <t>RV 5575</t>
  </si>
  <si>
    <t>MODERNA HORNO CON ARO</t>
  </si>
  <si>
    <t>RV 5576</t>
  </si>
  <si>
    <t>MODERNA HORNO SIN ARO</t>
  </si>
  <si>
    <t>RV 5577</t>
  </si>
  <si>
    <t>UNIQUE CON ARO Y RESORTE HORNALLA</t>
  </si>
  <si>
    <t>RV 5578</t>
  </si>
  <si>
    <t>UNIQUE CON ARO Y RESORTE HORNO</t>
  </si>
  <si>
    <t>RV 5579</t>
  </si>
  <si>
    <t>RV 5580</t>
  </si>
  <si>
    <t>RV 5581</t>
  </si>
  <si>
    <t>84 MODERNA HORNALLA</t>
  </si>
  <si>
    <t>RV 5582</t>
  </si>
  <si>
    <t>84 MODERNA HORNO</t>
  </si>
  <si>
    <t>RV 5583</t>
  </si>
  <si>
    <t>RV 5584</t>
  </si>
  <si>
    <t>RV 5585</t>
  </si>
  <si>
    <t>97 CON ARO Y RESORTE</t>
  </si>
  <si>
    <t>RV 5586</t>
  </si>
  <si>
    <t>ANTIGUA TIPO FIUMET CUELLO LARGO HORNALLA</t>
  </si>
  <si>
    <t>RV 5587</t>
  </si>
  <si>
    <t>ANTIGUA TIPO FIUMET CUELLO LARGO HORNO</t>
  </si>
  <si>
    <t>RV 5588</t>
  </si>
  <si>
    <t>TOMFER</t>
  </si>
  <si>
    <t>86</t>
  </si>
  <si>
    <t>RV 5589</t>
  </si>
  <si>
    <t>PARA ANAFE =IDEM ESCORIAL SEPIA</t>
  </si>
  <si>
    <t>RV 5590</t>
  </si>
  <si>
    <t>RV 5591</t>
  </si>
  <si>
    <t>RV 5592</t>
  </si>
  <si>
    <t>CON RAYA HORNALLA</t>
  </si>
  <si>
    <t>RV 5593</t>
  </si>
  <si>
    <t>CON RAYA HORNO</t>
  </si>
  <si>
    <t>RV 5594</t>
  </si>
  <si>
    <t>ESPEJADA CUELLO CORTO HORNALLA</t>
  </si>
  <si>
    <t>RV 5595</t>
  </si>
  <si>
    <t>ESPEJADA CUELLO CORTO HORNO</t>
  </si>
  <si>
    <t>RV 5596</t>
  </si>
  <si>
    <t>RV 5597</t>
  </si>
  <si>
    <t>RV 5598</t>
  </si>
  <si>
    <t>2 PIEZAS CON ARO Y RESORTE 8,5  mm</t>
  </si>
  <si>
    <t>RV 5599</t>
  </si>
  <si>
    <t>RV 5600</t>
  </si>
  <si>
    <t>2 PIEZAS CON ARO Y RESORTE 8  mm</t>
  </si>
  <si>
    <t>RV 5601</t>
  </si>
  <si>
    <t>RV 5602</t>
  </si>
  <si>
    <t>CURVA HORNALLA</t>
  </si>
  <si>
    <t>RV 5603</t>
  </si>
  <si>
    <t>CURVA HORNO</t>
  </si>
  <si>
    <t>RV 5604</t>
  </si>
  <si>
    <t>"V" CON ARO HORNALLA</t>
  </si>
  <si>
    <t>RV 5605</t>
  </si>
  <si>
    <t>"V" CON ARO HORNO</t>
  </si>
  <si>
    <t>RV 5606</t>
  </si>
  <si>
    <t>"V" SIN ARO HORNALLA</t>
  </si>
  <si>
    <t>RV 5607</t>
  </si>
  <si>
    <t>"V" SIN ARO HORNO</t>
  </si>
  <si>
    <t>RV 5608</t>
  </si>
  <si>
    <t>GOTA O LAGRIMA HORNALLA</t>
  </si>
  <si>
    <t>RV 5609</t>
  </si>
  <si>
    <t>GOTA O LAGRIMA HORNO</t>
  </si>
  <si>
    <t>RV 5610</t>
  </si>
  <si>
    <t>MOÑITO HORNALLA</t>
  </si>
  <si>
    <t>RV 5611</t>
  </si>
  <si>
    <t>MOÑITO HORNO</t>
  </si>
  <si>
    <t>RV 5612</t>
  </si>
  <si>
    <t>TRANSFORMACION CON PUNTO HORNALLA</t>
  </si>
  <si>
    <t>RV 5613</t>
  </si>
  <si>
    <t>TRANSFORMACION CON PUNTO HORNO</t>
  </si>
  <si>
    <t>RV 5614</t>
  </si>
  <si>
    <t>VENUS CUELLO CORTO HORNALLA</t>
  </si>
  <si>
    <t>RV 5615</t>
  </si>
  <si>
    <t>VENUS CUELLO CORTO HORNO</t>
  </si>
  <si>
    <t>RV 5616</t>
  </si>
  <si>
    <t>VENUS CUELLO LARGO HORNALLA</t>
  </si>
  <si>
    <t>RV 5617</t>
  </si>
  <si>
    <t>VENUS CUELLO LARGO HORNO</t>
  </si>
  <si>
    <t>RV 5618</t>
  </si>
  <si>
    <t>CON PUNTO NARANJA</t>
  </si>
  <si>
    <t>RV 5619</t>
  </si>
  <si>
    <t>RECTA HORNALLA</t>
  </si>
  <si>
    <t>RV 5620</t>
  </si>
  <si>
    <t>RECTA HORNO</t>
  </si>
  <si>
    <t>RV 5621</t>
  </si>
  <si>
    <t>PERPETUA CUELLO CORTO HORNALLA</t>
  </si>
  <si>
    <t>RV 5622</t>
  </si>
  <si>
    <t>PERPETUA CUELLO CORTO HORNO</t>
  </si>
  <si>
    <t>RV 5623</t>
  </si>
  <si>
    <t>PERPETUA CUELLO LARGO HORNALLA</t>
  </si>
  <si>
    <t>RV 5624</t>
  </si>
  <si>
    <t>PERPETUA CUELLO LARGO HORNO</t>
  </si>
  <si>
    <t>RV 5625</t>
  </si>
  <si>
    <t>01 MODELO 2 PIEZAS 6  mm</t>
  </si>
  <si>
    <t>RV 5626</t>
  </si>
  <si>
    <t>RV 5627</t>
  </si>
  <si>
    <t>WESTING HOUSE</t>
  </si>
  <si>
    <t>RV 5628</t>
  </si>
  <si>
    <t>RV 5629</t>
  </si>
  <si>
    <t>RV 5630</t>
  </si>
  <si>
    <t>RV 5631</t>
  </si>
  <si>
    <t>RV 5632</t>
  </si>
  <si>
    <t>RV 5633</t>
  </si>
  <si>
    <t>03</t>
  </si>
  <si>
    <t>RV 5634</t>
  </si>
  <si>
    <t>RV 5635</t>
  </si>
  <si>
    <t>RV 5636</t>
  </si>
  <si>
    <t>03 LUZ-ENCENDIDO</t>
  </si>
  <si>
    <t>RV 5637</t>
  </si>
  <si>
    <t>RV 5638</t>
  </si>
  <si>
    <t>RV 5639</t>
  </si>
  <si>
    <t>03 TIMER</t>
  </si>
  <si>
    <t>RV 5640</t>
  </si>
  <si>
    <t>RV 5641</t>
  </si>
  <si>
    <t>RV 5642</t>
  </si>
  <si>
    <t>CON ARO DE ACRILICO</t>
  </si>
  <si>
    <t>RV 5643</t>
  </si>
  <si>
    <t>RV 5644</t>
  </si>
  <si>
    <t>RV 6700</t>
  </si>
  <si>
    <t>RV 6701</t>
  </si>
  <si>
    <t>WFB57/WFX56 HLLA/HNO</t>
  </si>
  <si>
    <t>RV 6219</t>
  </si>
  <si>
    <t>Repuestos para Anafes, Cocinas y Hornos Eléctricas</t>
  </si>
  <si>
    <t>Llaves Selectoras/Programador de Funciones</t>
  </si>
  <si>
    <t>RV 6345</t>
  </si>
  <si>
    <t>LLAVE REGULADORA TIPO EGO 3 POSICIONES</t>
  </si>
  <si>
    <t>RV 6346</t>
  </si>
  <si>
    <t>LLAVE REGULADORA TIPO EGO 7 POSICIONES</t>
  </si>
  <si>
    <t>RV 6347</t>
  </si>
  <si>
    <t>LLAVE TERMORREGULADORA DE ENERGIA</t>
  </si>
  <si>
    <t>RV 6942</t>
  </si>
  <si>
    <t>LLAVE SELECTORA HORNO ELECTRICO VARIAS MARCAS 4 CONTACTOS 4 POSICIONES</t>
  </si>
  <si>
    <t>SIRVE PARA: ATMA - TOP HOUSE - YELMO - ULTRACOMB - LILIANA - RANSER - BELITA - WINDMERE - PHILCO - ELECTROLUX - SPAR - NEX - SIGMA SERIE DORADA - SAMSUNG - BLACK &amp; DECKER</t>
  </si>
  <si>
    <t>RV 6972</t>
  </si>
  <si>
    <t>LLAVE SELECTORA ATMA/PHILCO</t>
  </si>
  <si>
    <t>FL63</t>
  </si>
  <si>
    <t>LLAVE SELECTORA FLORENCIA/BGH</t>
  </si>
  <si>
    <t>RV 6594</t>
  </si>
  <si>
    <t>LLAVE SELECTORA LONGVIE GOTTAK</t>
  </si>
  <si>
    <t>OR94</t>
  </si>
  <si>
    <t>LLAVE SELECTORA ORBIS/VOLCAN ANAFE ELECTRICO EF2AEV/EF4AEV</t>
  </si>
  <si>
    <t>OR1760</t>
  </si>
  <si>
    <t>LLAVE SELECTORA ORBIS/VOLCAN HORNO ELECTRICO 5 FUNCIONES</t>
  </si>
  <si>
    <t>RV 6521</t>
  </si>
  <si>
    <t>LLAVE SELECTORA ORBIS/VOLCAN HORNO ELEC HB8ACO/APOC9600</t>
  </si>
  <si>
    <t>RV 6976</t>
  </si>
  <si>
    <t>SWITCH 8 POSICIONES 6 CONTACTOS HORNO ELECTRICO</t>
  </si>
  <si>
    <t>RV 6943</t>
  </si>
  <si>
    <t>SWITCH 5 POSICIONES 5 CONTACTOS HORNO ELECTRICO SIN VASTAGO</t>
  </si>
  <si>
    <t>RV 6602</t>
  </si>
  <si>
    <t>SWITCH 3 POSICIONES 5 CONTACTOS HORNO ELECTRICO/CALOVENTOR/CONVECTOR</t>
  </si>
  <si>
    <t>RV 6092</t>
  </si>
  <si>
    <t>SWITCH 2 POSICIONES 3 CONTACTOS HORNO ELECTRICO/CONVECTOR</t>
  </si>
  <si>
    <t>RV 6343</t>
  </si>
  <si>
    <t>BLINDADA</t>
  </si>
  <si>
    <t>2 CONTACTOS</t>
  </si>
  <si>
    <t>CHICA 1000 w - 145 mm</t>
  </si>
  <si>
    <t>RV 6344</t>
  </si>
  <si>
    <t>GRANDE 1500 w - 180 mm</t>
  </si>
  <si>
    <t>RV 4580</t>
  </si>
  <si>
    <t>CHICA 750 w - 155 mm</t>
  </si>
  <si>
    <t>RV 4579</t>
  </si>
  <si>
    <t>GRANDE 1500 w - 188 mm</t>
  </si>
  <si>
    <t>RV 6108</t>
  </si>
  <si>
    <t>DOMEC/LONGVIE TIPO EGO</t>
  </si>
  <si>
    <t>4 CONTACTOS</t>
  </si>
  <si>
    <t>CHICA 1000 w - 160 mm</t>
  </si>
  <si>
    <t>RV 6109</t>
  </si>
  <si>
    <t>GRANDE 1500 w - 190 mm</t>
  </si>
  <si>
    <t>OR75</t>
  </si>
  <si>
    <t>ORBIS/LONGVIE/VOLCAN/ARISTON</t>
  </si>
  <si>
    <t>VITROCERAMICO</t>
  </si>
  <si>
    <t>CHICO 165 mm EV2/EV4</t>
  </si>
  <si>
    <t>OR78</t>
  </si>
  <si>
    <t>GRANDE 200 mm EV2/EV4</t>
  </si>
  <si>
    <t>OR76</t>
  </si>
  <si>
    <t>FOCO DOBLE 230 mm EV4NEO</t>
  </si>
  <si>
    <t>Resistencia Cocinas y Horno Electrico</t>
  </si>
  <si>
    <t>1F01152</t>
  </si>
  <si>
    <t>GENERAL ELECTRIC HORNO</t>
  </si>
  <si>
    <t>INFERIOR HG6018EVAI0A</t>
  </si>
  <si>
    <t>1F08953</t>
  </si>
  <si>
    <t>GENERAL ELECTRIC COCINA</t>
  </si>
  <si>
    <t>SUPERIOR CG776IA - CG956IA -</t>
  </si>
  <si>
    <t>1F09582</t>
  </si>
  <si>
    <t>SUPERIOR CG776IA</t>
  </si>
  <si>
    <t>RV 6630</t>
  </si>
  <si>
    <t>RV 6631</t>
  </si>
  <si>
    <t>HORNO ELECTRICO</t>
  </si>
  <si>
    <t>RV 6632</t>
  </si>
  <si>
    <t>INFERIOR HORNO ELECTRICO</t>
  </si>
  <si>
    <t>RV 6633</t>
  </si>
  <si>
    <t>SUPERIOR HORNO ELECTRICO</t>
  </si>
  <si>
    <t>RV 6634</t>
  </si>
  <si>
    <t>TRASERA REDONDA VENTILADOR</t>
  </si>
  <si>
    <t>1F04804</t>
  </si>
  <si>
    <t>MABE COCINA</t>
  </si>
  <si>
    <t>SUPERIOR CJGE856IVSB</t>
  </si>
  <si>
    <t>FL59</t>
  </si>
  <si>
    <t>SUPERIOR</t>
  </si>
  <si>
    <t>FL58</t>
  </si>
  <si>
    <t>INFERIOR</t>
  </si>
  <si>
    <t>FL60</t>
  </si>
  <si>
    <t>CENTRAL REDONDA</t>
  </si>
  <si>
    <t>OR1221</t>
  </si>
  <si>
    <t>OR1766</t>
  </si>
  <si>
    <t>ORBIS/VOLCAN HORNO</t>
  </si>
  <si>
    <t>SUPERIOR/INFERIOR</t>
  </si>
  <si>
    <t>OR1767</t>
  </si>
  <si>
    <t>ORBIS HORNO</t>
  </si>
  <si>
    <t>TRASERA REDONDA</t>
  </si>
  <si>
    <t>Resistencia Grill Eléctrica (Medida entre ceramicos blancos)</t>
  </si>
  <si>
    <t>RV 4178</t>
  </si>
  <si>
    <t>RESISTENCIA PARA GRILL ELECTRICO DE  29 cm</t>
  </si>
  <si>
    <t>RV 4179</t>
  </si>
  <si>
    <t>RESISTENCIA PARA GRILL ELECTRICO DE  30 cm</t>
  </si>
  <si>
    <t>RV 4180</t>
  </si>
  <si>
    <t>RESISTENCIA PARA GRILL ELECTRICO DE  31 cm</t>
  </si>
  <si>
    <t>RV 4181</t>
  </si>
  <si>
    <t>RESISTENCIA PARA GRILL ELECTRICO DE  32 cm</t>
  </si>
  <si>
    <t>RV 4182</t>
  </si>
  <si>
    <t>RESISTENCIA PARA GRILL ELECTRICO DE  33 cm</t>
  </si>
  <si>
    <t>RV 4183</t>
  </si>
  <si>
    <t>RESISTENCIA PARA GRILL ELECTRICO DE  34 cm</t>
  </si>
  <si>
    <t>RV 4184</t>
  </si>
  <si>
    <t>RESISTENCIA PARA GRILL ELECTRICO DE  35 cm</t>
  </si>
  <si>
    <t>RV 4185</t>
  </si>
  <si>
    <t>RESISTENCIA PARA GRILL ELECTRICO DE  36 cm</t>
  </si>
  <si>
    <t>RV 4186</t>
  </si>
  <si>
    <t>RESISTENCIA PARA GRILL ELECTRICO DE  37 cm</t>
  </si>
  <si>
    <t>RV 4187</t>
  </si>
  <si>
    <t>RESISTENCIA PARA GRILL ELECTRICO DE  38 cm</t>
  </si>
  <si>
    <t>RV 4188</t>
  </si>
  <si>
    <t>RESISTENCIA PARA GRILL ELECTRICO DE  39 cm</t>
  </si>
  <si>
    <t>RV 4189</t>
  </si>
  <si>
    <t>RESISTENCIA PARA GRILL ELECTRICO DE  40 cm</t>
  </si>
  <si>
    <t>RV 4190</t>
  </si>
  <si>
    <t>RESISTENCIA PARA GRILL ELECTRICO DE  41 cm</t>
  </si>
  <si>
    <t>RV 4191</t>
  </si>
  <si>
    <t>RESISTENCIA PARA GRILL ELECTRICO DE  42 cm</t>
  </si>
  <si>
    <t>RV 4192</t>
  </si>
  <si>
    <t>RESISTENCIA PARA GRILL ELECTRICO DE  43 cm</t>
  </si>
  <si>
    <t>RV 4193</t>
  </si>
  <si>
    <t>RESISTENCIA PARA GRILL ELECTRICO DE  44 cm</t>
  </si>
  <si>
    <t>RV 4194</t>
  </si>
  <si>
    <t>RESISTENCIA PARA GRILL ELECTRICO DE  45 cm</t>
  </si>
  <si>
    <t>RV 6076</t>
  </si>
  <si>
    <t>RESISTENCIA PARA GRILL ELECTRICO DE  46 cm</t>
  </si>
  <si>
    <t>RV 6077</t>
  </si>
  <si>
    <t>RESISTENCIA PARA GRILL ELECTRICO DE  47 cm</t>
  </si>
  <si>
    <t>RV 6078</t>
  </si>
  <si>
    <t>RESISTENCIA PARA GRILL ELECTRICO DE  48 cm</t>
  </si>
  <si>
    <t>RV 6079</t>
  </si>
  <si>
    <t>RESISTENCIA PARA GRILL ELECTRICO DE  49 cm</t>
  </si>
  <si>
    <t>RV 6080</t>
  </si>
  <si>
    <t>RESISTENCIA PARA GRILL ELECTRICO DE  50 cm</t>
  </si>
  <si>
    <t>RV 6948</t>
  </si>
  <si>
    <t>RESISTENCIA PARA GRILL ELECTRICO DE  60 cm</t>
  </si>
  <si>
    <t>RV 6529</t>
  </si>
  <si>
    <t>TERMOSTATO HORNO ELECTRICO BULBO LARGO</t>
  </si>
  <si>
    <t>LONGVIE/ORBIS</t>
  </si>
  <si>
    <t>RV 6350</t>
  </si>
  <si>
    <t>60 MIN CON CAMPANA</t>
  </si>
  <si>
    <t>VASTAGO CON RANURA Y CHAVETA</t>
  </si>
  <si>
    <t>VOLANTE PARA TIMER: RV 6946 - RV 6947</t>
  </si>
  <si>
    <t>RV 6973</t>
  </si>
  <si>
    <t>120 MIN CON CAMPANA</t>
  </si>
  <si>
    <t>RV 6974</t>
  </si>
  <si>
    <t>MEDIA CAÑA CORTO</t>
  </si>
  <si>
    <t>VOLANTE PARA TIMER: RV 6944 - RV 6945</t>
  </si>
  <si>
    <t>RV 6975</t>
  </si>
  <si>
    <t>MEDIA CAÑA LARGO</t>
  </si>
  <si>
    <t>Volantes y Perillas para Anafes y Hornos Electricos</t>
  </si>
  <si>
    <t>RV 6944</t>
  </si>
  <si>
    <t>SELECTOR 1/2 CAÑA</t>
  </si>
  <si>
    <t>RV 6945</t>
  </si>
  <si>
    <t>RV 6946</t>
  </si>
  <si>
    <t>TIMER CON RANURA</t>
  </si>
  <si>
    <t>RV 6947</t>
  </si>
  <si>
    <t>FL61</t>
  </si>
  <si>
    <t>OR84</t>
  </si>
  <si>
    <t>GASELEC EF2AEG/EF4AEG</t>
  </si>
  <si>
    <t>OR85</t>
  </si>
  <si>
    <t>EF2AEV/EF4AEV</t>
  </si>
  <si>
    <t>Bomba de Desagote para Lavarropa</t>
  </si>
  <si>
    <t>RV 6686</t>
  </si>
  <si>
    <t>A TORNILLO REDONDO</t>
  </si>
  <si>
    <t>RV 6687</t>
  </si>
  <si>
    <t>3 TRABAS CUADRADO</t>
  </si>
  <si>
    <t>RV 6688</t>
  </si>
  <si>
    <t>8 TRABAS REDONDO</t>
  </si>
  <si>
    <t>RV 6689</t>
  </si>
  <si>
    <t>LG</t>
  </si>
  <si>
    <t>RV 6690</t>
  </si>
  <si>
    <t>FRONTAL</t>
  </si>
  <si>
    <t>RV 6691</t>
  </si>
  <si>
    <t>PHILCO</t>
  </si>
  <si>
    <t>PH08/10/12</t>
  </si>
  <si>
    <t>RV 6692</t>
  </si>
  <si>
    <t>PHILCO/ATMA/RANSER</t>
  </si>
  <si>
    <t>PH13</t>
  </si>
  <si>
    <t>RV 6693</t>
  </si>
  <si>
    <t>MABE/PATRICK/ELECTROLUX/ARISTON</t>
  </si>
  <si>
    <t>RV 6694</t>
  </si>
  <si>
    <t>FILTRO BOMBA LG CARGA FRONTAL</t>
  </si>
  <si>
    <t>Correas para Lavarropa</t>
  </si>
  <si>
    <t>COR1</t>
  </si>
  <si>
    <t>ALLADIO</t>
  </si>
  <si>
    <t>CORTA</t>
  </si>
  <si>
    <t>COR156</t>
  </si>
  <si>
    <t>LARGA</t>
  </si>
  <si>
    <t>COR157</t>
  </si>
  <si>
    <t>CONCEPT 5 VIAS</t>
  </si>
  <si>
    <t>COR158</t>
  </si>
  <si>
    <t>CONCEPT 7 VIAS</t>
  </si>
  <si>
    <t>COR159</t>
  </si>
  <si>
    <t>CONCEPT 12 VIAS</t>
  </si>
  <si>
    <t>RV 4744</t>
  </si>
  <si>
    <t>CARBON ACTIVADO SP4 ULTRO/905/906</t>
  </si>
  <si>
    <t>RV 4753</t>
  </si>
  <si>
    <t>CARBON ACTIVADO CAMPANA PRIMA/CONVEXA</t>
  </si>
  <si>
    <t>RV 4755</t>
  </si>
  <si>
    <r>
      <rPr>
        <sz val="11"/>
        <color theme="1"/>
        <rFont val="Calibri"/>
        <family val="2"/>
      </rPr>
      <t xml:space="preserve">COMUN 56 x 38 </t>
    </r>
    <r>
      <rPr>
        <b/>
        <sz val="11"/>
        <color theme="1"/>
        <rFont val="Calibri"/>
        <family val="2"/>
      </rPr>
      <t>(BOLSON x 20 UNIDADES)</t>
    </r>
  </si>
  <si>
    <t>RV 6517</t>
  </si>
  <si>
    <r>
      <rPr>
        <sz val="11"/>
        <color theme="1"/>
        <rFont val="Calibri"/>
        <family val="2"/>
      </rPr>
      <t xml:space="preserve">ESPECIAL 59 x 43 </t>
    </r>
    <r>
      <rPr>
        <b/>
        <sz val="11"/>
        <color theme="1"/>
        <rFont val="Calibri"/>
        <family val="2"/>
      </rPr>
      <t>(BOLSON x 20 UNIDADES)</t>
    </r>
  </si>
  <si>
    <t>RV 4754</t>
  </si>
  <si>
    <t>SPAR/STANDARD</t>
  </si>
  <si>
    <t>ULTRACOMPACTO 45 x 60</t>
  </si>
  <si>
    <t>RV 5920</t>
  </si>
  <si>
    <t>1,2 mts</t>
  </si>
  <si>
    <t>RV 5921</t>
  </si>
  <si>
    <t>1,5 mts</t>
  </si>
  <si>
    <t>RV 5922</t>
  </si>
  <si>
    <t>2 mts</t>
  </si>
  <si>
    <t>RV 5923</t>
  </si>
  <si>
    <t>2,5 mts</t>
  </si>
  <si>
    <t>RV 5924</t>
  </si>
  <si>
    <t>3 mts</t>
  </si>
  <si>
    <t>RV 5930</t>
  </si>
  <si>
    <t>4 mts</t>
  </si>
  <si>
    <t>RV 5925</t>
  </si>
  <si>
    <t>1,80 mts</t>
  </si>
  <si>
    <t>19-19</t>
  </si>
  <si>
    <t>RV 5926</t>
  </si>
  <si>
    <t>1,30 mts</t>
  </si>
  <si>
    <t>RV 6883</t>
  </si>
  <si>
    <t>LAVARROPAS AUTOMATICOS</t>
  </si>
  <si>
    <t>1,3 mts</t>
  </si>
  <si>
    <t>19-22</t>
  </si>
  <si>
    <t>RV 5927</t>
  </si>
  <si>
    <t>RV 5928</t>
  </si>
  <si>
    <t>RV 5929</t>
  </si>
  <si>
    <t>Manometro para Maquina de Café (alta y baja) BEYCA</t>
  </si>
  <si>
    <t>MMAC-79 CAFÉ</t>
  </si>
  <si>
    <t>0 – 3 kg/cm2</t>
  </si>
  <si>
    <t>0 – 20 kg/cm2</t>
  </si>
  <si>
    <t>Poleas para Lavarropas</t>
  </si>
  <si>
    <t>RV 6189</t>
  </si>
  <si>
    <t>EQUIPO</t>
  </si>
  <si>
    <t>JM CON ESPIGA</t>
  </si>
  <si>
    <t>RV 6190</t>
  </si>
  <si>
    <t>MOTOR</t>
  </si>
  <si>
    <t>JM AGUJERO CHICO CON TORNILLO 10 mm</t>
  </si>
  <si>
    <t>RV 6933</t>
  </si>
  <si>
    <t>JM SIN TORNILLO AGUJERO P/CLAVAR 11 mm</t>
  </si>
  <si>
    <t>RV 6191</t>
  </si>
  <si>
    <t>JM AGUJERO GRANDE CON TORNILLO 12,7 mm</t>
  </si>
  <si>
    <t>Programadores para Lavarropas</t>
  </si>
  <si>
    <t>RV 6670</t>
  </si>
  <si>
    <t>STANDARD/AURORA/SIAM</t>
  </si>
  <si>
    <t>COPPRESI 182</t>
  </si>
  <si>
    <t>RV 6671</t>
  </si>
  <si>
    <t>CANDY/WESTINGHOUSE</t>
  </si>
  <si>
    <t>ELBI 1407 - CTI402/53/643/CT502/48</t>
  </si>
  <si>
    <t>RV 6672</t>
  </si>
  <si>
    <t>CANDY CROUZET</t>
  </si>
  <si>
    <t>9814 ALISE</t>
  </si>
  <si>
    <t>RV 6673</t>
  </si>
  <si>
    <t>ELBI 1136 553/INDESIT 463</t>
  </si>
  <si>
    <t>Tensor para Secarropa</t>
  </si>
  <si>
    <t>RV 7000</t>
  </si>
  <si>
    <t>RV 7001</t>
  </si>
  <si>
    <t>RV 7002</t>
  </si>
  <si>
    <t>KOHINOOR</t>
  </si>
  <si>
    <t>RV 7003</t>
  </si>
  <si>
    <t>SILXA</t>
  </si>
  <si>
    <t>Termostatos para Lavarropas</t>
  </si>
  <si>
    <t>RV 6668</t>
  </si>
  <si>
    <t>REGULABLE</t>
  </si>
  <si>
    <t>Reloj/Timer para Lavarropa</t>
  </si>
  <si>
    <t>RV 6669</t>
  </si>
  <si>
    <t>VASTAGO CON ROSCA</t>
  </si>
  <si>
    <r>
      <rPr>
        <b/>
        <sz val="11"/>
        <color theme="1"/>
        <rFont val="Calibri"/>
        <family val="2"/>
      </rPr>
      <t>AURORA</t>
    </r>
    <r>
      <rPr>
        <sz val="11"/>
        <color theme="1"/>
        <rFont val="Calibri"/>
        <family val="2"/>
      </rPr>
      <t xml:space="preserve"> 14 PROGRAMAS</t>
    </r>
  </si>
  <si>
    <t>RV 6652</t>
  </si>
  <si>
    <t>2 CONTACTOS UNIPOLAR</t>
  </si>
  <si>
    <t>RV 6653</t>
  </si>
  <si>
    <t>VASTAGO MEDIA CAÑA</t>
  </si>
  <si>
    <r>
      <rPr>
        <b/>
        <sz val="11"/>
        <color theme="1"/>
        <rFont val="Calibri"/>
        <family val="2"/>
      </rPr>
      <t>DREAN</t>
    </r>
    <r>
      <rPr>
        <sz val="11"/>
        <color theme="1"/>
        <rFont val="Calibri"/>
        <family val="2"/>
      </rPr>
      <t xml:space="preserve"> - EJE INCLINADO</t>
    </r>
  </si>
  <si>
    <t>RV 6654</t>
  </si>
  <si>
    <r>
      <rPr>
        <b/>
        <sz val="11"/>
        <color theme="1"/>
        <rFont val="Calibri"/>
        <family val="2"/>
      </rPr>
      <t>ESLABON DE LUJO</t>
    </r>
    <r>
      <rPr>
        <sz val="11"/>
        <color theme="1"/>
        <rFont val="Calibri"/>
        <family val="2"/>
      </rPr>
      <t xml:space="preserve"> - EJE RECTO</t>
    </r>
  </si>
  <si>
    <t>RV 6655</t>
  </si>
  <si>
    <t>4 CONTACTOS BIPOLAR</t>
  </si>
  <si>
    <t>RV 6656</t>
  </si>
  <si>
    <t>RV 6657</t>
  </si>
  <si>
    <t>RV 6658</t>
  </si>
  <si>
    <t>VASTAGO CON CHAVETA</t>
  </si>
  <si>
    <r>
      <rPr>
        <b/>
        <sz val="11"/>
        <color theme="1"/>
        <rFont val="Calibri"/>
        <family val="2"/>
      </rPr>
      <t>CODINI</t>
    </r>
    <r>
      <rPr>
        <sz val="11"/>
        <color theme="1"/>
        <rFont val="Calibri"/>
        <family val="2"/>
      </rPr>
      <t xml:space="preserve"> 4051/4052/4055/4056</t>
    </r>
  </si>
  <si>
    <t>RV 6659</t>
  </si>
  <si>
    <t>5 CONTACTOS BIPOLAR</t>
  </si>
  <si>
    <r>
      <rPr>
        <b/>
        <sz val="11"/>
        <color theme="1"/>
        <rFont val="Calibri"/>
        <family val="2"/>
      </rPr>
      <t>ESLABON DE LUJO</t>
    </r>
    <r>
      <rPr>
        <sz val="11"/>
        <color theme="1"/>
        <rFont val="Calibri"/>
        <family val="2"/>
      </rPr>
      <t xml:space="preserve"> - C/BOMBA</t>
    </r>
  </si>
  <si>
    <t>DOBLE FUNICION: EJE PRESIONADO Y GIRO LAVA x 25 min Y TIRANDO LA PERILLA HACE EL 1/4 DE GIRO PARA LA BOMBA DE DESAGOTE</t>
  </si>
  <si>
    <t>RV 6660</t>
  </si>
  <si>
    <t>6 CONTACTOS INVERSOR CORTO</t>
  </si>
  <si>
    <t>STANDARD/ESLABON DE LUJO</t>
  </si>
  <si>
    <t>RV 6661</t>
  </si>
  <si>
    <t>6 CONTACTOS INVERSOR MEDIANO</t>
  </si>
  <si>
    <t>RV 5955</t>
  </si>
  <si>
    <t>CIRCULAR</t>
  </si>
  <si>
    <t>1000 w/2000 w</t>
  </si>
  <si>
    <t>RV 5956</t>
  </si>
  <si>
    <t>RV 5957</t>
  </si>
  <si>
    <t>RECTA</t>
  </si>
  <si>
    <t>Resistencia para Dispenser</t>
  </si>
  <si>
    <t>RV 6869</t>
  </si>
  <si>
    <t>CILINDRO</t>
  </si>
  <si>
    <t>DISPENSER 120 X 60 mm 500w</t>
  </si>
  <si>
    <t>Resistencia para Panchera</t>
  </si>
  <si>
    <t>RV 6868</t>
  </si>
  <si>
    <t>PANCHERA 220 X 75 mm 500w</t>
  </si>
  <si>
    <t>Resistencia para Pava Electrica y Cafetera</t>
  </si>
  <si>
    <t>RV 6188</t>
  </si>
  <si>
    <t>1500 W</t>
  </si>
  <si>
    <t>RV 6995</t>
  </si>
  <si>
    <t>1850 W</t>
  </si>
  <si>
    <t>Valvulas de Carga para Lavarropa</t>
  </si>
  <si>
    <t>RV 6674</t>
  </si>
  <si>
    <t>1 VIA 90º</t>
  </si>
  <si>
    <t>RV 6675</t>
  </si>
  <si>
    <t>1 VIA 180º</t>
  </si>
  <si>
    <t>RV 6676</t>
  </si>
  <si>
    <t>2 VIAS 90º</t>
  </si>
  <si>
    <t>RV 6677</t>
  </si>
  <si>
    <t>2 VIAS 180º</t>
  </si>
  <si>
    <t>RV 6678</t>
  </si>
  <si>
    <t>3 VIAS 180º</t>
  </si>
  <si>
    <t>RV 6679</t>
  </si>
  <si>
    <t>SAMSUNG</t>
  </si>
  <si>
    <t>RV 6680</t>
  </si>
  <si>
    <t>PALA 3,5</t>
  </si>
  <si>
    <t>RV 6681</t>
  </si>
  <si>
    <t>RV 6682</t>
  </si>
  <si>
    <t>RV 6683</t>
  </si>
  <si>
    <t>PHILCO/LG</t>
  </si>
  <si>
    <t>RV 6684</t>
  </si>
  <si>
    <t>RV 6685</t>
  </si>
  <si>
    <t>2 VIAS</t>
  </si>
  <si>
    <t>Volante/Perilla para Lavarropa</t>
  </si>
  <si>
    <t>RV 5674</t>
  </si>
  <si>
    <t>RELOJ/TIMER ECONOMICO</t>
  </si>
  <si>
    <t>RV 6662</t>
  </si>
  <si>
    <t>RELOJ/TIMER CORTA</t>
  </si>
  <si>
    <t>RV 6663</t>
  </si>
  <si>
    <t>RELOJ/TIMER LARGA</t>
  </si>
  <si>
    <t>RV 6664</t>
  </si>
  <si>
    <t>RELOJ/TIMER CORTA SIN TORNILLO</t>
  </si>
  <si>
    <t>RV 6665</t>
  </si>
  <si>
    <t>RELOJ/TIMER LARGA SIN TORNILLO</t>
  </si>
  <si>
    <t>RV 6666</t>
  </si>
  <si>
    <t>RELOJ/TIMER CORTA CON TORNILLO</t>
  </si>
  <si>
    <t>RV 6667</t>
  </si>
  <si>
    <t>RELOJ/TIMER LARGA CON TORNILLO</t>
  </si>
  <si>
    <t>RV 3000</t>
  </si>
  <si>
    <t xml:space="preserve">BOQUILLA FAROL GAS 500 BUJIAS </t>
  </si>
  <si>
    <t>RV 3001</t>
  </si>
  <si>
    <t>MECHA FAROL GAS CLAROLITE</t>
  </si>
  <si>
    <t>RV 6797</t>
  </si>
  <si>
    <t>MECHA FAROL GAS CHINA</t>
  </si>
  <si>
    <t>RV 5935</t>
  </si>
  <si>
    <t>PORTA INYECTOR - PERNO PARA MARIPOSA 3/8 PARA PICO ROSCA 1/4 BSP Ø 13 mm</t>
  </si>
  <si>
    <t>RV 5792</t>
  </si>
  <si>
    <t>PORTA INYECTOR ALYMO</t>
  </si>
  <si>
    <t>RV 5793</t>
  </si>
  <si>
    <t>PORTA INYECTOR ALYMO COMPLETO</t>
  </si>
  <si>
    <t>RV 5794</t>
  </si>
  <si>
    <t>PORTA INYECTOR FOCO MODELO ANTIGUO</t>
  </si>
  <si>
    <t>RV 5795</t>
  </si>
  <si>
    <t>PORTA INYECTOR FOCO /BRAM-METAL/FAROL EUROGAS (HIERRO) MODELO ACTUAL</t>
  </si>
  <si>
    <t>RV 3002</t>
  </si>
  <si>
    <t>TUBO FAROL GAS N°4</t>
  </si>
  <si>
    <t>RV 5937</t>
  </si>
  <si>
    <t>TUBO FAROL GAS N°5</t>
  </si>
  <si>
    <t>RV 3350</t>
  </si>
  <si>
    <t>TUBO JACKSON "VITACRIS"</t>
  </si>
  <si>
    <t>Mallas Infrarrojas para Pantalla</t>
  </si>
  <si>
    <t>RV 3024</t>
  </si>
  <si>
    <t>MALLA INFRARROJA (PANTALLA DIRECTA) 111 x 155</t>
  </si>
  <si>
    <t>RV 3025</t>
  </si>
  <si>
    <t>MALLA 2500 CAL 120 x 290</t>
  </si>
  <si>
    <t>RV 3026</t>
  </si>
  <si>
    <t>MALLA 3000 CAL 130 x 300</t>
  </si>
  <si>
    <t>RV 3027</t>
  </si>
  <si>
    <r>
      <t>MALLA INFRARROJA  1 x 1 mts (</t>
    </r>
    <r>
      <rPr>
        <b/>
        <sz val="11"/>
        <color theme="1"/>
        <rFont val="Calibri"/>
        <family val="2"/>
      </rPr>
      <t>ACERO 430)</t>
    </r>
  </si>
  <si>
    <t>RV 6576</t>
  </si>
  <si>
    <r>
      <t>MALLA INFRARROJA  1 x 1 mts (</t>
    </r>
    <r>
      <rPr>
        <b/>
        <sz val="11"/>
        <color theme="1"/>
        <rFont val="Calibri"/>
        <family val="2"/>
      </rPr>
      <t>ACERO 304 CALIDAD SUPERIOR)</t>
    </r>
  </si>
  <si>
    <t>Placas Refractarias para Pantalla</t>
  </si>
  <si>
    <t>RV 6158</t>
  </si>
  <si>
    <t>PLACA  132 - 92 LISA</t>
  </si>
  <si>
    <t>RV 6159</t>
  </si>
  <si>
    <t>PLACA  100 - 70 LISA</t>
  </si>
  <si>
    <t>RV 3020</t>
  </si>
  <si>
    <t>PLACA  132 - 92 ONDULADA</t>
  </si>
  <si>
    <t>RV 3022</t>
  </si>
  <si>
    <t>PLACA  100 - 70 ONDULADA</t>
  </si>
  <si>
    <t>RV 6584</t>
  </si>
  <si>
    <r>
      <t xml:space="preserve">PLACA </t>
    </r>
    <r>
      <rPr>
        <b/>
        <sz val="11"/>
        <color theme="1"/>
        <rFont val="Calibri"/>
        <family val="2"/>
      </rPr>
      <t xml:space="preserve">GARRAFERA EMEGE/ESKABE </t>
    </r>
    <r>
      <rPr>
        <sz val="11"/>
        <color theme="1"/>
        <rFont val="Calibri"/>
        <family val="2"/>
      </rPr>
      <t>132 - 45 ONDULADA</t>
    </r>
  </si>
  <si>
    <t>RV 6513</t>
  </si>
  <si>
    <r>
      <t xml:space="preserve">PLACA </t>
    </r>
    <r>
      <rPr>
        <b/>
        <sz val="11"/>
        <color theme="1"/>
        <rFont val="Calibri"/>
        <family val="2"/>
      </rPr>
      <t>GARRAFERA BRAM- METAL</t>
    </r>
    <r>
      <rPr>
        <sz val="11"/>
        <color theme="1"/>
        <rFont val="Calibri"/>
        <family val="2"/>
      </rPr>
      <t xml:space="preserve"> 145 - 75 ONDULADA</t>
    </r>
  </si>
  <si>
    <t>RV 6993</t>
  </si>
  <si>
    <r>
      <t xml:space="preserve">PLACA </t>
    </r>
    <r>
      <rPr>
        <b/>
        <sz val="11"/>
        <color theme="1"/>
        <rFont val="Calibri"/>
        <family val="2"/>
      </rPr>
      <t>GARRAFERA TORPERO</t>
    </r>
    <r>
      <rPr>
        <sz val="11"/>
        <color theme="1"/>
        <rFont val="Calibri"/>
        <family val="2"/>
      </rPr>
      <t xml:space="preserve"> 210 - 100 ONDULADA</t>
    </r>
  </si>
  <si>
    <t>RV 6989</t>
  </si>
  <si>
    <t>PLACA REDONDA DIAMTERO 91 MM</t>
  </si>
  <si>
    <t>RV 6990</t>
  </si>
  <si>
    <t>PLACA REDONDA DIAMTERO 114 MM</t>
  </si>
  <si>
    <t>RV 6991</t>
  </si>
  <si>
    <t>PLACA REDONDA DIAMTERO 176 MM</t>
  </si>
  <si>
    <t>RV 5932</t>
  </si>
  <si>
    <t>PORTA INYECTOR - PANTALLA DIRECTA 10 KG 1/4 BSP PARA PICO Ø 13 mm</t>
  </si>
  <si>
    <t>RV 5933</t>
  </si>
  <si>
    <t>PORTA INYECTOR - PANTALLA DIRECTA 10 KG 1/8 BSP PARA PICO Ø 9,5 mm</t>
  </si>
  <si>
    <t>RV 5934</t>
  </si>
  <si>
    <t>PORTA INYECTOR - PANTALLA DIRECTA 3 KG</t>
  </si>
  <si>
    <t>RV 6578</t>
  </si>
  <si>
    <t>REPUESTO PANTALLA PARABOLICA 1500 CAL</t>
  </si>
  <si>
    <t>RV 6579</t>
  </si>
  <si>
    <t>REPUESTO PANTALLA PARABOLICA 3000 CAL</t>
  </si>
  <si>
    <t>RV 3019</t>
  </si>
  <si>
    <r>
      <t xml:space="preserve">REPUESTO PANTALLA PARABOLICA 1500 CAL </t>
    </r>
    <r>
      <rPr>
        <b/>
        <sz val="11"/>
        <color theme="1"/>
        <rFont val="Calibri"/>
        <family val="2"/>
      </rPr>
      <t>CALIDAD SUPERIOR</t>
    </r>
  </si>
  <si>
    <t>RV 3021</t>
  </si>
  <si>
    <r>
      <t xml:space="preserve">REPUESTO PANTALLA PARABOLICA 3000 CAL </t>
    </r>
    <r>
      <rPr>
        <b/>
        <sz val="11"/>
        <color theme="1"/>
        <rFont val="Calibri"/>
        <family val="2"/>
      </rPr>
      <t>CALIDAD SUPERIOR</t>
    </r>
  </si>
  <si>
    <t>Selladores para Placa para Pantalla</t>
  </si>
  <si>
    <t>RV 3023</t>
  </si>
  <si>
    <t>SELLADOR PLACA (CONJUNTO)</t>
  </si>
  <si>
    <t>RV 3425</t>
  </si>
  <si>
    <t>SELLADOR PLACA GRANDE 1 kg (CONJUNTO)</t>
  </si>
  <si>
    <t>RV 3162</t>
  </si>
  <si>
    <t>PULSORA MAN</t>
  </si>
  <si>
    <t>P/PANTALLA 1/8 MACHO - HEMBRA</t>
  </si>
  <si>
    <t>RV 5817</t>
  </si>
  <si>
    <t>PULSORA AG</t>
  </si>
  <si>
    <t>RV 6359</t>
  </si>
  <si>
    <t>PULSORA EI</t>
  </si>
  <si>
    <t>RV 6583</t>
  </si>
  <si>
    <t>1/8 MACHO - MACHO PORTA INYECTOR</t>
  </si>
  <si>
    <t>RV 6160</t>
  </si>
  <si>
    <t>VALVULA 3 VIAS</t>
  </si>
  <si>
    <t>Uso: Valvula para cualquier artefacto de gas que tenga piloto analizador como por ejemplo pantallas, leños o calefactores sin salida.</t>
  </si>
  <si>
    <t>RV 4541</t>
  </si>
  <si>
    <t>Barras Anodo para Termotanque</t>
  </si>
  <si>
    <t>RV 3165</t>
  </si>
  <si>
    <t>PARA RESISTENCIA BRAM-METAL</t>
  </si>
  <si>
    <t>21 CM CON ROSCA MACHO 6x1</t>
  </si>
  <si>
    <t>RV 6062</t>
  </si>
  <si>
    <t>PARA RESISTENCIA PHILCO/RANSER/SEÑORIAL IMPORTADA</t>
  </si>
  <si>
    <t>RV 6059</t>
  </si>
  <si>
    <t>PARA RESISTENCIA SEÑORIAL/ESCORIAL NACIONAL</t>
  </si>
  <si>
    <t>21 CM CON ROSCA MACHO 5 - 0,80</t>
  </si>
  <si>
    <t>RV 6961</t>
  </si>
  <si>
    <t>P/RESISTENCIA PHILCO/RANSER/SEÑORIAL/BRAM-METAL IMPORTADA</t>
  </si>
  <si>
    <t>30 CM CON ROSCA 6x1</t>
  </si>
  <si>
    <t>RV 6065</t>
  </si>
  <si>
    <t>PARA RESISTENCIA LONGVIE</t>
  </si>
  <si>
    <t>DE 45 cm  CON ROSCA MACHO 6x1</t>
  </si>
  <si>
    <t>RV 6994</t>
  </si>
  <si>
    <t>220 mm</t>
  </si>
  <si>
    <t>RV 6556</t>
  </si>
  <si>
    <t>370 mm</t>
  </si>
  <si>
    <t>RV 3045</t>
  </si>
  <si>
    <t>50/60 lts</t>
  </si>
  <si>
    <t>450/500  mm</t>
  </si>
  <si>
    <t>RV 6440</t>
  </si>
  <si>
    <t>600 mm</t>
  </si>
  <si>
    <t>RV 3044</t>
  </si>
  <si>
    <t xml:space="preserve"> 75 lts</t>
  </si>
  <si>
    <t>660  mm</t>
  </si>
  <si>
    <t>RV 4210</t>
  </si>
  <si>
    <t>85 lts</t>
  </si>
  <si>
    <t>750  mm</t>
  </si>
  <si>
    <t>RV 3043</t>
  </si>
  <si>
    <t>110/120 lts</t>
  </si>
  <si>
    <t>1000  mm</t>
  </si>
  <si>
    <t>RV 3042</t>
  </si>
  <si>
    <t>150 lts</t>
  </si>
  <si>
    <t>1300  mm</t>
  </si>
  <si>
    <t>RV 6603</t>
  </si>
  <si>
    <t>ARTICULADO 2 ELEMENTOS 50/60 lts</t>
  </si>
  <si>
    <t>410 mm</t>
  </si>
  <si>
    <t>RV 6604</t>
  </si>
  <si>
    <t>ARTICULADO 2/3 ELEMENTOS 75/80 lts</t>
  </si>
  <si>
    <t>650 mm</t>
  </si>
  <si>
    <t>RV 6605</t>
  </si>
  <si>
    <t>ARTICULADO 3/4 ELEMENTOS 110 lts</t>
  </si>
  <si>
    <t>950 mm</t>
  </si>
  <si>
    <t>RV 6606</t>
  </si>
  <si>
    <t>ARTICULADO 5 ELEMENTOS 130/150 lts</t>
  </si>
  <si>
    <t>1200 mm</t>
  </si>
  <si>
    <t>RV 6870</t>
  </si>
  <si>
    <r>
      <t xml:space="preserve">CON SOPORTE PLASTICO PARA TUBO </t>
    </r>
    <r>
      <rPr>
        <b/>
        <sz val="10"/>
        <color theme="1"/>
        <rFont val="Calibri"/>
        <family val="2"/>
      </rPr>
      <t>SOLAR</t>
    </r>
    <r>
      <rPr>
        <sz val="10"/>
        <color theme="1"/>
        <rFont val="Calibri"/>
        <family val="2"/>
      </rPr>
      <t xml:space="preserve"> 58 mm</t>
    </r>
  </si>
  <si>
    <t>170 mm</t>
  </si>
  <si>
    <t>RV 6871</t>
  </si>
  <si>
    <t>200 mm</t>
  </si>
  <si>
    <t>RV 6872</t>
  </si>
  <si>
    <t>240 mm</t>
  </si>
  <si>
    <t>RV 6873</t>
  </si>
  <si>
    <t>300 mm</t>
  </si>
  <si>
    <t>RV 6407</t>
  </si>
  <si>
    <t>CABOSH UNIVERSAL</t>
  </si>
  <si>
    <t>9x1 400 mm</t>
  </si>
  <si>
    <t>RV 6408</t>
  </si>
  <si>
    <t>9x1 340 mm</t>
  </si>
  <si>
    <t>RV 5694</t>
  </si>
  <si>
    <t xml:space="preserve">ECOTERMO </t>
  </si>
  <si>
    <t>RV 5695</t>
  </si>
  <si>
    <t>9x1 700 mm</t>
  </si>
  <si>
    <t>ES101</t>
  </si>
  <si>
    <t>9X1 500 mm</t>
  </si>
  <si>
    <t>RV 6405</t>
  </si>
  <si>
    <t>EMEGE/COPPENS</t>
  </si>
  <si>
    <t>9x1 450 mm</t>
  </si>
  <si>
    <t>SIN CABLE</t>
  </si>
  <si>
    <t>RV 6887</t>
  </si>
  <si>
    <t>ANALIZADOR BIGAS ALTA RECUPERACION</t>
  </si>
  <si>
    <t>RV 5697</t>
  </si>
  <si>
    <t>PILOTO (ACQUAPIU)</t>
  </si>
  <si>
    <t>RV 6409</t>
  </si>
  <si>
    <t>RV 6410</t>
  </si>
  <si>
    <t>RV 6093</t>
  </si>
  <si>
    <t>ANALIZADOR MONOGAS (SOPORTE TERMOCUPLA RECTO)</t>
  </si>
  <si>
    <t>OR1938</t>
  </si>
  <si>
    <t>ANALIZADOR BIGAS ALTA EFICIENCIA GE</t>
  </si>
  <si>
    <t>CON CABLE 450 mm</t>
  </si>
  <si>
    <t>OR1939</t>
  </si>
  <si>
    <t>ANALIZADOR BIGAS ALTA EFICIENCIA GN</t>
  </si>
  <si>
    <t>OR1940</t>
  </si>
  <si>
    <t>OR1941</t>
  </si>
  <si>
    <t>ANALIZADOR BIGAS P/TERMOSTATO EITAR/Z&amp;YJ GN</t>
  </si>
  <si>
    <t>OR1942</t>
  </si>
  <si>
    <t>ANALIZADOR BIGAS P/TERMOSTATO SIT GN</t>
  </si>
  <si>
    <t>RV 5796</t>
  </si>
  <si>
    <t>PILOTO (CON MANITO ABIERTO)</t>
  </si>
  <si>
    <t>RV 5797</t>
  </si>
  <si>
    <t>PILOTO (CON MANITO CERRADO)</t>
  </si>
  <si>
    <t>RV 6432</t>
  </si>
  <si>
    <t>11/32 340 mm</t>
  </si>
  <si>
    <t>RV 6411</t>
  </si>
  <si>
    <t>11/32 540 mm</t>
  </si>
  <si>
    <t>RV 6412</t>
  </si>
  <si>
    <t>CON CABLE 550 mm</t>
  </si>
  <si>
    <t>RV 6499</t>
  </si>
  <si>
    <t>RH62</t>
  </si>
  <si>
    <r>
      <t xml:space="preserve">ANALIZADOR PARA TERMOPILA </t>
    </r>
    <r>
      <rPr>
        <b/>
        <sz val="11"/>
        <color theme="1"/>
        <rFont val="Calibri"/>
        <family val="2"/>
      </rPr>
      <t>(SD344396A0)</t>
    </r>
  </si>
  <si>
    <t>CON CABLE 420 mm</t>
  </si>
  <si>
    <t>TERMOPILA COD: RH68</t>
  </si>
  <si>
    <t>RV 4457</t>
  </si>
  <si>
    <t>RV 5649</t>
  </si>
  <si>
    <t>SEÑORIAL/ECOTERMO</t>
  </si>
  <si>
    <t>CABEZAL COMPLETO</t>
  </si>
  <si>
    <t>RV 5648</t>
  </si>
  <si>
    <t>MACHO</t>
  </si>
  <si>
    <t>OR1943</t>
  </si>
  <si>
    <t>OR1944</t>
  </si>
  <si>
    <t>OR1945</t>
  </si>
  <si>
    <t>OR1946</t>
  </si>
  <si>
    <t>RV 4972</t>
  </si>
  <si>
    <t>RV 4973</t>
  </si>
  <si>
    <t>AUTOGAS</t>
  </si>
  <si>
    <t>RV 4974</t>
  </si>
  <si>
    <t>RV 4975</t>
  </si>
  <si>
    <t>ES38</t>
  </si>
  <si>
    <t>RV 4976</t>
  </si>
  <si>
    <t>RV 4977</t>
  </si>
  <si>
    <t>GASELEC</t>
  </si>
  <si>
    <t>75 lts</t>
  </si>
  <si>
    <t>RV 4978</t>
  </si>
  <si>
    <t>RV 4979</t>
  </si>
  <si>
    <t>RV 4980</t>
  </si>
  <si>
    <t xml:space="preserve">ULTIMO MODELO </t>
  </si>
  <si>
    <t>RV 4981</t>
  </si>
  <si>
    <t>RV 4982</t>
  </si>
  <si>
    <t>RV 4983</t>
  </si>
  <si>
    <t>RV 4984</t>
  </si>
  <si>
    <t>75/110 lts</t>
  </si>
  <si>
    <t>RV 4985</t>
  </si>
  <si>
    <t>30 lts</t>
  </si>
  <si>
    <t>RV 4986</t>
  </si>
  <si>
    <t>75 lts ACTUAL</t>
  </si>
  <si>
    <t>RV 4987</t>
  </si>
  <si>
    <t>RV 4988</t>
  </si>
  <si>
    <t>RV 4954</t>
  </si>
  <si>
    <t>COPAHUE</t>
  </si>
  <si>
    <t>RV 4955</t>
  </si>
  <si>
    <t>RV 6712</t>
  </si>
  <si>
    <t>LE/LS/EP</t>
  </si>
  <si>
    <t>RV 4956</t>
  </si>
  <si>
    <t>ES48</t>
  </si>
  <si>
    <t>RV 4957</t>
  </si>
  <si>
    <t>RV 4958</t>
  </si>
  <si>
    <t>RV 4959</t>
  </si>
  <si>
    <t>RV 4960</t>
  </si>
  <si>
    <t xml:space="preserve">LONGVIE NUEVO CORTO </t>
  </si>
  <si>
    <t>OR1901</t>
  </si>
  <si>
    <t>130/160 lts</t>
  </si>
  <si>
    <t>OR1902</t>
  </si>
  <si>
    <t>80 lts</t>
  </si>
  <si>
    <t>RV 4961</t>
  </si>
  <si>
    <t>3/8 150 lts</t>
  </si>
  <si>
    <t>RV 4962</t>
  </si>
  <si>
    <t xml:space="preserve">3/8 NATURAL </t>
  </si>
  <si>
    <t>RV 4963</t>
  </si>
  <si>
    <t xml:space="preserve">LEGITIMO </t>
  </si>
  <si>
    <t>RV 4964</t>
  </si>
  <si>
    <t xml:space="preserve">NATURAL LEGITIMO </t>
  </si>
  <si>
    <t>RV 4965</t>
  </si>
  <si>
    <t>RV 4966</t>
  </si>
  <si>
    <t>RV 4967</t>
  </si>
  <si>
    <t xml:space="preserve">MODELO CORTO </t>
  </si>
  <si>
    <t>RV 4968</t>
  </si>
  <si>
    <t xml:space="preserve">MODELO LARGO </t>
  </si>
  <si>
    <t>RV 4969</t>
  </si>
  <si>
    <t>RV 4970</t>
  </si>
  <si>
    <t xml:space="preserve">LARGO </t>
  </si>
  <si>
    <t>RV 4971</t>
  </si>
  <si>
    <t>Deflector para Termotanque (x Unidad)</t>
  </si>
  <si>
    <t>RV 6212</t>
  </si>
  <si>
    <t>ALTA POTENCIA</t>
  </si>
  <si>
    <t>60 LTS - 10 ALETAS</t>
  </si>
  <si>
    <t>RV 6213</t>
  </si>
  <si>
    <t>150 LTS - 16 ALETAS</t>
  </si>
  <si>
    <t>RV 6977</t>
  </si>
  <si>
    <t>ALTA RECUPERACION</t>
  </si>
  <si>
    <t>23 LTS / 51 LTS - 8 ALETAS</t>
  </si>
  <si>
    <t>RV 6214</t>
  </si>
  <si>
    <t>LINEA EUROPEO</t>
  </si>
  <si>
    <t>51 LTS - 8 ALETAS</t>
  </si>
  <si>
    <t>RV 6215</t>
  </si>
  <si>
    <t>LINEA EUROPEO/POPULI</t>
  </si>
  <si>
    <t>80 LTS / 71 LTS - 11 ALETAS</t>
  </si>
  <si>
    <t>RV 6216</t>
  </si>
  <si>
    <t>120 LTS - 17 ALETAS</t>
  </si>
  <si>
    <t>RV 6217</t>
  </si>
  <si>
    <t>POPULI</t>
  </si>
  <si>
    <t>45  LTS - 7 ALETAS</t>
  </si>
  <si>
    <t>RV 6218</t>
  </si>
  <si>
    <t>100 LTS - 14 ALETAS</t>
  </si>
  <si>
    <t>Electrodos - Bujias de Encendido para Termotanque</t>
  </si>
  <si>
    <t>RV 3090</t>
  </si>
  <si>
    <t>ESKABE/ACQUA PIU</t>
  </si>
  <si>
    <t>TERMOTANQUE</t>
  </si>
  <si>
    <t>RV 3067</t>
  </si>
  <si>
    <t>RHEEN/ECOTERMO</t>
  </si>
  <si>
    <t xml:space="preserve"> E 73</t>
  </si>
  <si>
    <t>RV 6070</t>
  </si>
  <si>
    <t>PARA AMURAR</t>
  </si>
  <si>
    <t>RV 6071</t>
  </si>
  <si>
    <t>PARA COLGAR</t>
  </si>
  <si>
    <t>Grifos de Purga para Termotanque</t>
  </si>
  <si>
    <t>RH22</t>
  </si>
  <si>
    <r>
      <rPr>
        <sz val="11"/>
        <color theme="1"/>
        <rFont val="Calibri"/>
        <family val="2"/>
      </rPr>
      <t xml:space="preserve">GRIFO CON ROSETA </t>
    </r>
    <r>
      <rPr>
        <b/>
        <sz val="11"/>
        <color theme="1"/>
        <rFont val="Calibri"/>
        <family val="2"/>
      </rPr>
      <t>RHEEM (SK00000150)</t>
    </r>
  </si>
  <si>
    <t>VER EN LISTA "RHEEM - SAIAR - SHERMAN ORIGINAL"</t>
  </si>
  <si>
    <t>RH23</t>
  </si>
  <si>
    <r>
      <rPr>
        <sz val="11"/>
        <color theme="1"/>
        <rFont val="Calibri"/>
        <family val="2"/>
      </rPr>
      <t xml:space="preserve">GRIFO CON ROSETA </t>
    </r>
    <r>
      <rPr>
        <b/>
        <sz val="11"/>
        <color theme="1"/>
        <rFont val="Calibri"/>
        <family val="2"/>
      </rPr>
      <t>RHEEM (SK00000156)</t>
    </r>
  </si>
  <si>
    <t>RH33</t>
  </si>
  <si>
    <r>
      <rPr>
        <sz val="11"/>
        <color theme="1"/>
        <rFont val="Calibri"/>
        <family val="2"/>
      </rPr>
      <t xml:space="preserve">GRIFO DE PURGA 45º 4R </t>
    </r>
    <r>
      <rPr>
        <b/>
        <sz val="11"/>
        <color theme="1"/>
        <rFont val="Calibri"/>
        <family val="2"/>
      </rPr>
      <t>RHEEM (SD34243100)</t>
    </r>
  </si>
  <si>
    <t>RV 3146</t>
  </si>
  <si>
    <r>
      <rPr>
        <sz val="11"/>
        <color theme="1"/>
        <rFont val="Calibri"/>
        <family val="2"/>
      </rPr>
      <t xml:space="preserve">GRIFO DE PURGA 180° CORTO </t>
    </r>
    <r>
      <rPr>
        <b/>
        <sz val="11"/>
        <color theme="1"/>
        <rFont val="Calibri"/>
        <family val="2"/>
      </rPr>
      <t>CALIDAD SUPERIOR</t>
    </r>
  </si>
  <si>
    <t>RV 6882</t>
  </si>
  <si>
    <r>
      <rPr>
        <sz val="11"/>
        <color theme="1"/>
        <rFont val="Calibri"/>
        <family val="2"/>
      </rPr>
      <t xml:space="preserve">GRIFO DE PURGA 180° LARGO </t>
    </r>
    <r>
      <rPr>
        <b/>
        <sz val="11"/>
        <color theme="1"/>
        <rFont val="Calibri"/>
        <family val="2"/>
      </rPr>
      <t>CALIDAD SUPERIOR</t>
    </r>
  </si>
  <si>
    <t>RV 3147</t>
  </si>
  <si>
    <r>
      <rPr>
        <sz val="11"/>
        <color theme="1"/>
        <rFont val="Calibri"/>
        <family val="2"/>
      </rPr>
      <t xml:space="preserve">GRIFO DE PURGA TIPO CANILLA </t>
    </r>
    <r>
      <rPr>
        <b/>
        <sz val="11"/>
        <color theme="1"/>
        <rFont val="Calibri"/>
        <family val="2"/>
      </rPr>
      <t>ECONOMICO</t>
    </r>
  </si>
  <si>
    <t>PVC</t>
  </si>
  <si>
    <t>RV 4736</t>
  </si>
  <si>
    <r>
      <rPr>
        <sz val="11"/>
        <color theme="1"/>
        <rFont val="Calibri"/>
        <family val="2"/>
      </rPr>
      <t xml:space="preserve">GRIFO DE PURGA TIPO CANILLA </t>
    </r>
    <r>
      <rPr>
        <b/>
        <sz val="11"/>
        <color theme="1"/>
        <rFont val="Calibri"/>
        <family val="2"/>
      </rPr>
      <t>CALIDAD SUPERIOR</t>
    </r>
  </si>
  <si>
    <t>RV 3166</t>
  </si>
  <si>
    <t>GRIFO DE PURGA</t>
  </si>
  <si>
    <t>OR1886</t>
  </si>
  <si>
    <t>VALVULA ANTIRETORNO TERMOTANQUE ELECTRICO (ESCORIAL/ESKABE/ORBIS/VOLCAN)</t>
  </si>
  <si>
    <t>METALICA</t>
  </si>
  <si>
    <t>RV 4158</t>
  </si>
  <si>
    <r>
      <rPr>
        <sz val="10"/>
        <color theme="1"/>
        <rFont val="Calibri"/>
        <family val="2"/>
      </rPr>
      <t xml:space="preserve">GRIFO DE PURGA TIPO CANILLA + VALVULA DE ALIVIO (CONJUNTO) </t>
    </r>
    <r>
      <rPr>
        <b/>
        <sz val="10"/>
        <color theme="1"/>
        <rFont val="Calibri"/>
        <family val="2"/>
      </rPr>
      <t>ECONOMICO</t>
    </r>
  </si>
  <si>
    <t>RV 6377</t>
  </si>
  <si>
    <r>
      <rPr>
        <sz val="10"/>
        <color theme="1"/>
        <rFont val="Calibri"/>
        <family val="2"/>
      </rPr>
      <t xml:space="preserve">GRIFO DE PURGA TIPO CANILLA + VALVULA DE ALIVIO (Conjunto) </t>
    </r>
    <r>
      <rPr>
        <b/>
        <sz val="10"/>
        <color theme="1"/>
        <rFont val="Calibri"/>
        <family val="2"/>
      </rPr>
      <t>CALIDAD SUPERIOR</t>
    </r>
  </si>
  <si>
    <t>RV 4718</t>
  </si>
  <si>
    <r>
      <rPr>
        <sz val="10"/>
        <color theme="1"/>
        <rFont val="Calibri"/>
        <family val="2"/>
      </rPr>
      <t xml:space="preserve">GRIFO DE PURGA 180° + VALVULA DE ALIVIO (Conjunto) </t>
    </r>
    <r>
      <rPr>
        <b/>
        <sz val="10"/>
        <color theme="1"/>
        <rFont val="Calibri"/>
        <family val="2"/>
      </rPr>
      <t>CALIDAD SUPERIOR</t>
    </r>
  </si>
  <si>
    <t>RV 5675</t>
  </si>
  <si>
    <t>ECOTERMO/ESCORIAL/COPPENS/STD</t>
  </si>
  <si>
    <t>CALIDAD SUPERIOR</t>
  </si>
  <si>
    <t>RV 5676</t>
  </si>
  <si>
    <t>RV 5688</t>
  </si>
  <si>
    <t>RV 6575</t>
  </si>
  <si>
    <t>P/TERMOSTATO</t>
  </si>
  <si>
    <t>RV 6209</t>
  </si>
  <si>
    <t>MINI CON CABLE 250 MM</t>
  </si>
  <si>
    <t>RV 6574</t>
  </si>
  <si>
    <t>ORMAY/SEÑORIAL/GLAMA/HEINEKEN</t>
  </si>
  <si>
    <t>EP 32 - BOTON BLANCO</t>
  </si>
  <si>
    <t>RV 3177</t>
  </si>
  <si>
    <t>EP 32 - BOTON ROJO CON MASA</t>
  </si>
  <si>
    <t>RV 3057</t>
  </si>
  <si>
    <t>SAIAR</t>
  </si>
  <si>
    <t>PR 02 - 2 OREJAS</t>
  </si>
  <si>
    <t>RV 3058</t>
  </si>
  <si>
    <t>PR 02 - 3 OREJAS</t>
  </si>
  <si>
    <t>Porta Inyector para Termotanque</t>
  </si>
  <si>
    <t>ES118</t>
  </si>
  <si>
    <t>45L ø1,6mm GN</t>
  </si>
  <si>
    <t>ES119</t>
  </si>
  <si>
    <t>80-120 L ø1,85mm GN</t>
  </si>
  <si>
    <t>RV 6783</t>
  </si>
  <si>
    <t>RV 6784</t>
  </si>
  <si>
    <t>OR1947</t>
  </si>
  <si>
    <t>RV 6711</t>
  </si>
  <si>
    <t>RV 6568</t>
  </si>
  <si>
    <t>RV 3110</t>
  </si>
  <si>
    <t>CON SOPORTE ANALIZADOR LINEA EUROPEA GE</t>
  </si>
  <si>
    <t xml:space="preserve">RV 3046 </t>
  </si>
  <si>
    <t>CON SOPORTE ANALIZADOR LINEA EUROPEA GN</t>
  </si>
  <si>
    <t>RV 5908</t>
  </si>
  <si>
    <t>PINTADO</t>
  </si>
  <si>
    <t>RV 5909</t>
  </si>
  <si>
    <t>PINTADO MODELO ACTUAL</t>
  </si>
  <si>
    <t>RV 5910</t>
  </si>
  <si>
    <t>PINTADO PARA PILOTO ANALIZADOR</t>
  </si>
  <si>
    <t>RV 5911</t>
  </si>
  <si>
    <t>80/120 LTS</t>
  </si>
  <si>
    <t>RV 5912</t>
  </si>
  <si>
    <t>80/120 LTS CON CAÑO</t>
  </si>
  <si>
    <t>ES146</t>
  </si>
  <si>
    <t>45 LTS</t>
  </si>
  <si>
    <t>RV 5913</t>
  </si>
  <si>
    <t>ACQUAPIU A4 CON BARRAL COMPLETO MODELO ACTUAL</t>
  </si>
  <si>
    <t>RV 5914</t>
  </si>
  <si>
    <t>ACQUAPIU A5 CON BARRAL COMPLETO MODELO ACTUAL</t>
  </si>
  <si>
    <t>RV 5915</t>
  </si>
  <si>
    <t>ACQUAPIU A6 CON BARRAL COMPLETO MODELO ACTUAL</t>
  </si>
  <si>
    <t>RV 5916</t>
  </si>
  <si>
    <t>INPOPAR/KACEMASTER</t>
  </si>
  <si>
    <t xml:space="preserve">RV 3111 </t>
  </si>
  <si>
    <t xml:space="preserve">RV 3112 </t>
  </si>
  <si>
    <t>RHEEM/COPPENS/EMEGE/ORBIS/VOLCAN</t>
  </si>
  <si>
    <t>FUNDICION CHICO</t>
  </si>
  <si>
    <t>RV 3113</t>
  </si>
  <si>
    <t>FUNDICION GRANDE</t>
  </si>
  <si>
    <t>RV 5917</t>
  </si>
  <si>
    <t>RHEEM/SAIAR/SHERMAN</t>
  </si>
  <si>
    <r>
      <t xml:space="preserve">MULTIGAS CHAPA TIPO LATA </t>
    </r>
    <r>
      <rPr>
        <b/>
        <sz val="9"/>
        <color theme="1"/>
        <rFont val="Calibri"/>
        <family val="2"/>
      </rPr>
      <t>(COD RH129) (SD342914B1)</t>
    </r>
  </si>
  <si>
    <t>RV 5918</t>
  </si>
  <si>
    <r>
      <t xml:space="preserve">AP160 CON PILOTO ANALIZIZADOR COMPLETO </t>
    </r>
    <r>
      <rPr>
        <b/>
        <sz val="10"/>
        <color theme="1"/>
        <rFont val="Calibri"/>
        <family val="2"/>
      </rPr>
      <t>(COD RH54) (SK00000124)</t>
    </r>
  </si>
  <si>
    <t>RV 3142</t>
  </si>
  <si>
    <r>
      <t xml:space="preserve">QUEMADOR SOLO GAS MASTER </t>
    </r>
    <r>
      <rPr>
        <b/>
        <sz val="11"/>
        <color theme="1"/>
        <rFont val="Calibri"/>
        <family val="2"/>
      </rPr>
      <t>(SD34006401)</t>
    </r>
  </si>
  <si>
    <t>RH131</t>
  </si>
  <si>
    <r>
      <t xml:space="preserve">QUEMADOR SOLO ALTA POTENCIA </t>
    </r>
    <r>
      <rPr>
        <b/>
        <sz val="11"/>
        <color theme="1"/>
        <rFont val="Calibri"/>
        <family val="2"/>
      </rPr>
      <t>(SD34293700)</t>
    </r>
  </si>
  <si>
    <t>RV 3143</t>
  </si>
  <si>
    <r>
      <t xml:space="preserve">CON PILOTO ANALIZADOR COMPLETO </t>
    </r>
    <r>
      <rPr>
        <b/>
        <sz val="11"/>
        <color theme="1"/>
        <rFont val="Calibri"/>
        <family val="2"/>
      </rPr>
      <t>(COD RH24) (SK00000075)</t>
    </r>
  </si>
  <si>
    <t xml:space="preserve">RV 3114 </t>
  </si>
  <si>
    <t>QUEMADOR SOLO (SOLO PARA GAS NATURAL)</t>
  </si>
  <si>
    <t>RV 6582</t>
  </si>
  <si>
    <r>
      <t xml:space="preserve">QUEMADOR SOLO </t>
    </r>
    <r>
      <rPr>
        <b/>
        <sz val="10"/>
        <color theme="1"/>
        <rFont val="Calibri"/>
        <family val="2"/>
      </rPr>
      <t>CALIDAD SUPERIOR</t>
    </r>
  </si>
  <si>
    <t>RV 6848</t>
  </si>
  <si>
    <t>CON  PILOTO ANALIZADOR Y TERMOCUPLA</t>
  </si>
  <si>
    <t>RV 4723</t>
  </si>
  <si>
    <r>
      <t xml:space="preserve">CON  PILOTO ANALIZADOR Y TERMOCUPLA </t>
    </r>
    <r>
      <rPr>
        <b/>
        <sz val="10"/>
        <color theme="1"/>
        <rFont val="Calibri"/>
        <family val="2"/>
      </rPr>
      <t>(ORIGINAL)</t>
    </r>
  </si>
  <si>
    <t>RV 5919</t>
  </si>
  <si>
    <t>CHAPA ENLOZADO</t>
  </si>
  <si>
    <t>RV 6519</t>
  </si>
  <si>
    <t>RT 32</t>
  </si>
  <si>
    <t>ESKABE/LONGVIE/ORBIS SEÑORIAL/ECOTERMO</t>
  </si>
  <si>
    <t>3/8 MACHO</t>
  </si>
  <si>
    <t>Resistencia p/Termotanque + Termostato</t>
  </si>
  <si>
    <t>RV 5958</t>
  </si>
  <si>
    <t>RHEEM/ECOTERMO/ESKABE</t>
  </si>
  <si>
    <t>R 1" ¼ 1500 w IMPORTADA + TERMOSTATO</t>
  </si>
  <si>
    <t>CONJUNTO</t>
  </si>
  <si>
    <t>SIRVE PARA: EMEGE - COPPENS - HEINEKEN</t>
  </si>
  <si>
    <t>RV 4249</t>
  </si>
  <si>
    <t>R 1" ¼ 1500 w IMP. C.SUPERIOR + TERMOSTATO</t>
  </si>
  <si>
    <t>RV 5959</t>
  </si>
  <si>
    <t>R 1" ¼ 1500 w ITALIANA + TERMOSTATO</t>
  </si>
  <si>
    <t>RV 6339</t>
  </si>
  <si>
    <t>ROSCA 1" ¼ 2000 w + TERMOSTATO</t>
  </si>
  <si>
    <t>RV 4478</t>
  </si>
  <si>
    <t>R 1" ¼ 2000 w ITALIANA + TERMOSTATO</t>
  </si>
  <si>
    <t>RV 6340</t>
  </si>
  <si>
    <t>ESCORIAL/ORBIS</t>
  </si>
  <si>
    <t>SIN ROSCA 1500 w + TERMOSTATO</t>
  </si>
  <si>
    <t>RV 6341</t>
  </si>
  <si>
    <t>SEÑORIAL/LONGVIE</t>
  </si>
  <si>
    <t>RV 6342</t>
  </si>
  <si>
    <t>R 1" + TERMOSTATO CONTACTO EXTERIOR ORIGINAL</t>
  </si>
  <si>
    <t>RV 6111</t>
  </si>
  <si>
    <t>2000 w ROSCA 1" 1/4 TERMINAL MACHO</t>
  </si>
  <si>
    <t>RV 3167</t>
  </si>
  <si>
    <t>RV 6336</t>
  </si>
  <si>
    <t>ESCORIAL/ARISTON</t>
  </si>
  <si>
    <t>SIN ROSCA 1500 w NACIONAL</t>
  </si>
  <si>
    <t>RV 6337</t>
  </si>
  <si>
    <t>SIN ROSCA 1500 w IMPORTADO</t>
  </si>
  <si>
    <t>RV 6161</t>
  </si>
  <si>
    <t>ESPECIAL</t>
  </si>
  <si>
    <t>A PEDIDO</t>
  </si>
  <si>
    <t>RV 4740</t>
  </si>
  <si>
    <t>RV 4743</t>
  </si>
  <si>
    <t>A PRESION C/ANODO 4040/4060 MODELO ACTUAL LEGITIMA</t>
  </si>
  <si>
    <t>OR1855</t>
  </si>
  <si>
    <t>DRY HEATING TT ELECTRICO DIGITAL/ROTATIVO ORBIS Q2IO/QBIO</t>
  </si>
  <si>
    <t>RV 6060</t>
  </si>
  <si>
    <t>PHILCO/RANSER/ORBIS</t>
  </si>
  <si>
    <t>A PRESION CORTA</t>
  </si>
  <si>
    <t>RV 6061</t>
  </si>
  <si>
    <t>A PRESION LARGA</t>
  </si>
  <si>
    <t xml:space="preserve">RV 3119 </t>
  </si>
  <si>
    <t>ROSCA 1" NACIONAL</t>
  </si>
  <si>
    <t>RV 4489</t>
  </si>
  <si>
    <t>ROSCA 1" IMPORTADA 2000 w</t>
  </si>
  <si>
    <t>RV 4168</t>
  </si>
  <si>
    <r>
      <t xml:space="preserve">ROSCA 1" ORIGINAL 2000 w </t>
    </r>
    <r>
      <rPr>
        <b/>
        <sz val="11"/>
        <color theme="1"/>
        <rFont val="Calibri"/>
        <family val="2"/>
      </rPr>
      <t>(COD RH43) (SD34479700)</t>
    </r>
  </si>
  <si>
    <t>RH78</t>
  </si>
  <si>
    <r>
      <t xml:space="preserve">ROSCA 1" ¼ 4000 w </t>
    </r>
    <r>
      <rPr>
        <b/>
        <sz val="11"/>
        <color theme="1"/>
        <rFont val="Calibri"/>
        <family val="2"/>
      </rPr>
      <t>(SD34373600)</t>
    </r>
  </si>
  <si>
    <t xml:space="preserve">RV 3116 </t>
  </si>
  <si>
    <r>
      <t xml:space="preserve">ROSCA 1" ¼ </t>
    </r>
    <r>
      <rPr>
        <b/>
        <sz val="11"/>
        <color theme="1"/>
        <rFont val="Calibri"/>
        <family val="2"/>
      </rPr>
      <t>1500</t>
    </r>
    <r>
      <rPr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</rPr>
      <t>w</t>
    </r>
    <r>
      <rPr>
        <sz val="11"/>
        <color theme="1"/>
        <rFont val="Calibri"/>
        <family val="2"/>
      </rPr>
      <t xml:space="preserve"> NACIONAL</t>
    </r>
  </si>
  <si>
    <t>RV 6155</t>
  </si>
  <si>
    <r>
      <t xml:space="preserve">ROSCA 1" ¼ </t>
    </r>
    <r>
      <rPr>
        <b/>
        <sz val="11"/>
        <color theme="1"/>
        <rFont val="Calibri"/>
        <family val="2"/>
      </rPr>
      <t>1500</t>
    </r>
    <r>
      <rPr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</rPr>
      <t>w</t>
    </r>
    <r>
      <rPr>
        <sz val="11"/>
        <color theme="1"/>
        <rFont val="Calibri"/>
        <family val="2"/>
      </rPr>
      <t xml:space="preserve"> IMPORTADA</t>
    </r>
  </si>
  <si>
    <t>RV 6063</t>
  </si>
  <si>
    <r>
      <t xml:space="preserve">ROSCA 1" ¼ </t>
    </r>
    <r>
      <rPr>
        <b/>
        <sz val="11"/>
        <color theme="1"/>
        <rFont val="Calibri"/>
        <family val="2"/>
      </rPr>
      <t>1500</t>
    </r>
    <r>
      <rPr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</rPr>
      <t>w</t>
    </r>
    <r>
      <rPr>
        <sz val="11"/>
        <color theme="1"/>
        <rFont val="Calibri"/>
        <family val="2"/>
      </rPr>
      <t xml:space="preserve"> ITALIANA</t>
    </r>
  </si>
  <si>
    <t xml:space="preserve">RV 3115 </t>
  </si>
  <si>
    <r>
      <t xml:space="preserve">ROSCA 1" ¼ </t>
    </r>
    <r>
      <rPr>
        <b/>
        <sz val="11"/>
        <color theme="1"/>
        <rFont val="Calibri"/>
        <family val="2"/>
      </rPr>
      <t>2000</t>
    </r>
    <r>
      <rPr>
        <sz val="11"/>
        <color theme="1"/>
        <rFont val="Calibri"/>
        <family val="2"/>
      </rPr>
      <t xml:space="preserve"> w NACIONAL</t>
    </r>
  </si>
  <si>
    <t>RV 6338</t>
  </si>
  <si>
    <r>
      <t xml:space="preserve">ROSCA 1" ¼ </t>
    </r>
    <r>
      <rPr>
        <b/>
        <sz val="11"/>
        <color theme="1"/>
        <rFont val="Calibri"/>
        <family val="2"/>
      </rPr>
      <t>2000 w</t>
    </r>
    <r>
      <rPr>
        <sz val="11"/>
        <color theme="1"/>
        <rFont val="Calibri"/>
        <family val="2"/>
      </rPr>
      <t xml:space="preserve"> IMPORTADA</t>
    </r>
  </si>
  <si>
    <t>RV 4477</t>
  </si>
  <si>
    <r>
      <t xml:space="preserve">ROSCA 1" ¼ </t>
    </r>
    <r>
      <rPr>
        <b/>
        <sz val="11"/>
        <color theme="1"/>
        <rFont val="Calibri"/>
        <family val="2"/>
      </rPr>
      <t>2000</t>
    </r>
    <r>
      <rPr>
        <sz val="11"/>
        <color theme="1"/>
        <rFont val="Calibri"/>
        <family val="2"/>
      </rPr>
      <t xml:space="preserve"> w ITALIANA</t>
    </r>
  </si>
  <si>
    <t xml:space="preserve">RV 3118 </t>
  </si>
  <si>
    <t>SIN ROSCA NACIONAL</t>
  </si>
  <si>
    <t>SIN ROSCA IMPORTADO</t>
  </si>
  <si>
    <t>Accesorios para Resistencia de Termotanque</t>
  </si>
  <si>
    <t>Accesorios</t>
  </si>
  <si>
    <t>P/Resistencia</t>
  </si>
  <si>
    <t>ANODO</t>
  </si>
  <si>
    <t>21 CM - BRAM-METAL</t>
  </si>
  <si>
    <t>21 CM - PHILCO/RANSER/SEÑORIAL IMPORTADA</t>
  </si>
  <si>
    <t>21 CM - SEÑORIAL/ESCORIAL NACIONAL</t>
  </si>
  <si>
    <t>30 CM  - PHILCO/RANSER/SEÑORIAL/BRAM-METAL IMPORTADA</t>
  </si>
  <si>
    <t>sagra</t>
  </si>
  <si>
    <t>45 CM - LONGVIE</t>
  </si>
  <si>
    <t>RV 6333</t>
  </si>
  <si>
    <t>GOMA</t>
  </si>
  <si>
    <t>RV 6399</t>
  </si>
  <si>
    <t>GOMA/TAPA</t>
  </si>
  <si>
    <t>ESCORIAL CON CHAPA</t>
  </si>
  <si>
    <t>RV 6609</t>
  </si>
  <si>
    <t>JAMES 5 AGUJEROS</t>
  </si>
  <si>
    <t>RV 6589</t>
  </si>
  <si>
    <t>GOMA INTERNA</t>
  </si>
  <si>
    <t>RV 6935</t>
  </si>
  <si>
    <t>CHAPA EXTERNA</t>
  </si>
  <si>
    <t>RV 6334</t>
  </si>
  <si>
    <t>ORBIS CON CHAPA</t>
  </si>
  <si>
    <t>OR1850</t>
  </si>
  <si>
    <t>PHILCO/RANSER/BRAMMETAL/ORBIS</t>
  </si>
  <si>
    <t>A 1114</t>
  </si>
  <si>
    <t>JUNTA (EX RV 6167)</t>
  </si>
  <si>
    <t>RHEEM/ECOTERMO 1" ¼</t>
  </si>
  <si>
    <t>A 1113</t>
  </si>
  <si>
    <t>ORRING (EX RV 5674)</t>
  </si>
  <si>
    <t>OR1810</t>
  </si>
  <si>
    <t>VOLCAN/ORBIS 5 AGUJEROS</t>
  </si>
  <si>
    <t>Sombrerete para Termotanque</t>
  </si>
  <si>
    <t>RV 6751</t>
  </si>
  <si>
    <t>COPPENS/EMEGE</t>
  </si>
  <si>
    <t xml:space="preserve">RV 3123 </t>
  </si>
  <si>
    <t>23/53 LTS LINEA EUROPEA SALIDA SUPERIOR ALTA RECUPERACION</t>
  </si>
  <si>
    <t xml:space="preserve">RV 3125 </t>
  </si>
  <si>
    <t>23/53 LTS LINEA EUROPEA SALIDA TRASERA ALTA RECUPERACION</t>
  </si>
  <si>
    <t>RV 6865</t>
  </si>
  <si>
    <t>53/80/120 LINEA EUROPEA/LINEA POPULI</t>
  </si>
  <si>
    <t>RV 6866</t>
  </si>
  <si>
    <t>60/120 LTS ALTA POTENCIA 2 PIEZAS NEGRO</t>
  </si>
  <si>
    <t>ES169</t>
  </si>
  <si>
    <t>3 APOYOS</t>
  </si>
  <si>
    <t>RV 6610</t>
  </si>
  <si>
    <t>ACQUAPIU A5/A6 (5")</t>
  </si>
  <si>
    <t>RV 6611</t>
  </si>
  <si>
    <t>ACQUAPIU A4 (4")</t>
  </si>
  <si>
    <t>RV 6612</t>
  </si>
  <si>
    <t>HORIZONTAL BLANCO</t>
  </si>
  <si>
    <t>RV 6613</t>
  </si>
  <si>
    <t>VERTICAL REDONDO BLANCO</t>
  </si>
  <si>
    <t>RV 6645</t>
  </si>
  <si>
    <t>ALTA RECUPERACION REDONDO BLANCO</t>
  </si>
  <si>
    <t>MODELO: T340AR</t>
  </si>
  <si>
    <t>RV 6646</t>
  </si>
  <si>
    <t>MODELO ACTUAL REDONDO BLANCO</t>
  </si>
  <si>
    <t>MODELO: T600</t>
  </si>
  <si>
    <t>RV 6647</t>
  </si>
  <si>
    <t>MODELO ACTUAL REDONDO NEGRO</t>
  </si>
  <si>
    <t>MODELO: TP860AR</t>
  </si>
  <si>
    <t>OR1953</t>
  </si>
  <si>
    <t>4 APOYOS</t>
  </si>
  <si>
    <t xml:space="preserve">RV 3124 </t>
  </si>
  <si>
    <r>
      <rPr>
        <sz val="11"/>
        <color theme="1"/>
        <rFont val="Calibri"/>
        <family val="2"/>
      </rPr>
      <t xml:space="preserve">3 PATAS VERTICAL ORIGINAL </t>
    </r>
    <r>
      <rPr>
        <b/>
        <sz val="11"/>
        <color theme="1"/>
        <rFont val="Calibri"/>
        <family val="2"/>
      </rPr>
      <t>(COD RH47) (SD34065900)</t>
    </r>
  </si>
  <si>
    <t>RH46</t>
  </si>
  <si>
    <r>
      <rPr>
        <sz val="11"/>
        <color theme="1"/>
        <rFont val="Calibri"/>
        <family val="2"/>
      </rPr>
      <t xml:space="preserve">FL HORIZONTAL ORIGINAL </t>
    </r>
    <r>
      <rPr>
        <b/>
        <sz val="11"/>
        <color theme="1"/>
        <rFont val="Calibri"/>
        <family val="2"/>
      </rPr>
      <t>(SD34391800)</t>
    </r>
  </si>
  <si>
    <t>RH48</t>
  </si>
  <si>
    <r>
      <rPr>
        <sz val="11"/>
        <color theme="1"/>
        <rFont val="Calibri"/>
        <family val="2"/>
      </rPr>
      <t>FL VERTICAL ORIGINAL</t>
    </r>
    <r>
      <rPr>
        <b/>
        <sz val="11"/>
        <color theme="1"/>
        <rFont val="Calibri"/>
        <family val="2"/>
      </rPr>
      <t xml:space="preserve"> (SD34397100)</t>
    </r>
  </si>
  <si>
    <t>RH49</t>
  </si>
  <si>
    <r>
      <rPr>
        <sz val="11"/>
        <color theme="1"/>
        <rFont val="Calibri"/>
        <family val="2"/>
      </rPr>
      <t xml:space="preserve">TC ORIGINAL </t>
    </r>
    <r>
      <rPr>
        <b/>
        <sz val="11"/>
        <color theme="1"/>
        <rFont val="Calibri"/>
        <family val="2"/>
      </rPr>
      <t>(SD34030100)</t>
    </r>
  </si>
  <si>
    <t>RH58</t>
  </si>
  <si>
    <r>
      <rPr>
        <sz val="11"/>
        <color theme="1"/>
        <rFont val="Calibri"/>
        <family val="2"/>
      </rPr>
      <t xml:space="preserve">ALTA POTENCIA ORIGINAL </t>
    </r>
    <r>
      <rPr>
        <b/>
        <sz val="11"/>
        <color theme="1"/>
        <rFont val="Calibri"/>
        <family val="2"/>
      </rPr>
      <t>(SD34282800)</t>
    </r>
  </si>
  <si>
    <t>RV 6614</t>
  </si>
  <si>
    <t>30/50 LTS</t>
  </si>
  <si>
    <t>RV 6615</t>
  </si>
  <si>
    <t>RV 6616</t>
  </si>
  <si>
    <t>RV 6648</t>
  </si>
  <si>
    <t>ALTA RECUPERACION BLANCO</t>
  </si>
  <si>
    <t>Termostato p/Termotanque + Resistencia</t>
  </si>
  <si>
    <t>Termostato Electrico para Termotanque</t>
  </si>
  <si>
    <t>RV 6650</t>
  </si>
  <si>
    <t>TERMOSTATO ELECTRICO LIMITADOR</t>
  </si>
  <si>
    <t>CON TUERCA</t>
  </si>
  <si>
    <t>OR1869</t>
  </si>
  <si>
    <t>CON TUERCA C2IV/Q2IO/QBIO</t>
  </si>
  <si>
    <t>RV 3168</t>
  </si>
  <si>
    <t>TERMOSTATO ELECTRICO</t>
  </si>
  <si>
    <t>RV 6530</t>
  </si>
  <si>
    <t>SIRVE PARA: BGH</t>
  </si>
  <si>
    <t xml:space="preserve">RV 3130 </t>
  </si>
  <si>
    <t>RHEEM/ECOTERMO/ESCORIAL/LONGVIE/SEÑORIAL</t>
  </si>
  <si>
    <t>ITALIANO RECO</t>
  </si>
  <si>
    <t>SOLO EN CONJUNTO CON RESISTENCIA - REEMPLAZO RV 3183</t>
  </si>
  <si>
    <t>RV 3183</t>
  </si>
  <si>
    <t>RHEEM/ECOTERMO/ESCORIAL/LONGVIE/SEÑORIAL/ORBIS</t>
  </si>
  <si>
    <t>ITALIANO THERMOWATT/UNIVAL</t>
  </si>
  <si>
    <t>ITALIANO THERMOWATT</t>
  </si>
  <si>
    <t>RV 3131</t>
  </si>
  <si>
    <t xml:space="preserve">RV 3133 </t>
  </si>
  <si>
    <t>CORTO IMPORTADO</t>
  </si>
  <si>
    <t>OR1872</t>
  </si>
  <si>
    <t>DIGITAL THERMOWATT</t>
  </si>
  <si>
    <t>RV 4197</t>
  </si>
  <si>
    <r>
      <t xml:space="preserve">RHEEM </t>
    </r>
    <r>
      <rPr>
        <b/>
        <sz val="11"/>
        <color theme="1"/>
        <rFont val="Calibri"/>
        <family val="2"/>
      </rPr>
      <t>(ORIGINAL)</t>
    </r>
  </si>
  <si>
    <r>
      <rPr>
        <sz val="11"/>
        <color theme="1"/>
        <rFont val="Calibri"/>
        <family val="2"/>
      </rPr>
      <t xml:space="preserve">DE CONTACTO EXTERIOR </t>
    </r>
    <r>
      <rPr>
        <b/>
        <sz val="11"/>
        <color theme="1"/>
        <rFont val="Calibri"/>
        <family val="2"/>
      </rPr>
      <t>(RH50)</t>
    </r>
  </si>
  <si>
    <t>RV 5662</t>
  </si>
  <si>
    <r>
      <t xml:space="preserve">RHEEM </t>
    </r>
    <r>
      <rPr>
        <b/>
        <sz val="11"/>
        <color theme="1"/>
        <rFont val="Calibri"/>
        <family val="2"/>
      </rPr>
      <t>(IMPORTADO)</t>
    </r>
  </si>
  <si>
    <t>DE CONTACTO EXTERIOR</t>
  </si>
  <si>
    <t>RH69</t>
  </si>
  <si>
    <t>TERMOSTATO ELETRICO</t>
  </si>
  <si>
    <t>GLTH 30/75º COTHERM</t>
  </si>
  <si>
    <t>RH79</t>
  </si>
  <si>
    <t>TTE180 PARA RESISTENCIA 4000 W</t>
  </si>
  <si>
    <t>Termostato Gas para Termotanque</t>
  </si>
  <si>
    <t>RV 3134</t>
  </si>
  <si>
    <t>TERMOSTATO P/GAS</t>
  </si>
  <si>
    <r>
      <t xml:space="preserve">TUERCA PILOTO </t>
    </r>
    <r>
      <rPr>
        <b/>
        <sz val="10"/>
        <color theme="1"/>
        <rFont val="Arial"/>
        <family val="2"/>
      </rPr>
      <t>BG 2142</t>
    </r>
    <r>
      <rPr>
        <sz val="10"/>
        <color theme="1"/>
        <rFont val="Arial"/>
        <family val="2"/>
      </rPr>
      <t xml:space="preserve"> / VIROLA PILOTO </t>
    </r>
    <r>
      <rPr>
        <b/>
        <sz val="10"/>
        <color theme="1"/>
        <rFont val="Arial"/>
        <family val="2"/>
      </rPr>
      <t>BG 2185</t>
    </r>
  </si>
  <si>
    <t>RV 6909</t>
  </si>
  <si>
    <t>CON PIEZOELECTRICO</t>
  </si>
  <si>
    <t>RV 6999</t>
  </si>
  <si>
    <t>CON ECO</t>
  </si>
  <si>
    <t>RV 5964</t>
  </si>
  <si>
    <r>
      <rPr>
        <b/>
        <sz val="10"/>
        <color theme="1"/>
        <rFont val="Calibri"/>
        <family val="2"/>
      </rPr>
      <t>CON ECO</t>
    </r>
    <r>
      <rPr>
        <sz val="10"/>
        <color theme="1"/>
        <rFont val="Calibri"/>
        <family val="2"/>
      </rPr>
      <t xml:space="preserve"> ORIGINAL MODELO ACTUAL</t>
    </r>
  </si>
  <si>
    <t>SIRVE PARA: COPPENS - CARUE - HEINEKEN - SEÑORIAL</t>
  </si>
  <si>
    <t>RV 6934</t>
  </si>
  <si>
    <t>CON ECO Y PIEZOELECTRICO</t>
  </si>
  <si>
    <t>RV 6055</t>
  </si>
  <si>
    <t>ESKABE ACQUAPIU</t>
  </si>
  <si>
    <r>
      <rPr>
        <b/>
        <sz val="11"/>
        <color theme="1"/>
        <rFont val="Calibri"/>
        <family val="2"/>
      </rPr>
      <t xml:space="preserve">CON ECO </t>
    </r>
    <r>
      <rPr>
        <sz val="11"/>
        <color theme="1"/>
        <rFont val="Calibri"/>
        <family val="2"/>
      </rPr>
      <t>MODELO ACTUAL</t>
    </r>
  </si>
  <si>
    <t>RHEEM TIPO AC2</t>
  </si>
  <si>
    <t>REEMPLAZO DEL COD: RH76 - RH77 DE LA LISTA "RHEEM-SAIAR-SHERMAN ORIGINAL"</t>
  </si>
  <si>
    <t>RH77</t>
  </si>
  <si>
    <r>
      <t xml:space="preserve">RHEEM SIT AC2 </t>
    </r>
    <r>
      <rPr>
        <b/>
        <sz val="11"/>
        <color theme="1"/>
        <rFont val="Calibri"/>
        <family val="2"/>
      </rPr>
      <t>(ORIGINAL)</t>
    </r>
  </si>
  <si>
    <t>RH56</t>
  </si>
  <si>
    <r>
      <t xml:space="preserve">RHEEM SIT AC3 </t>
    </r>
    <r>
      <rPr>
        <b/>
        <sz val="11"/>
        <color theme="1"/>
        <rFont val="Calibri"/>
        <family val="2"/>
      </rPr>
      <t>(ORIGINAL)</t>
    </r>
  </si>
  <si>
    <t>RH132</t>
  </si>
  <si>
    <t>RHEEM/EMEGE/PEISA EUROSIT</t>
  </si>
  <si>
    <t>EUROSIT</t>
  </si>
  <si>
    <t>RV 3135</t>
  </si>
  <si>
    <t>RHEEM UNITROL</t>
  </si>
  <si>
    <t>RV 6968</t>
  </si>
  <si>
    <t>RV 4200</t>
  </si>
  <si>
    <t>EITAR TIPO TTC</t>
  </si>
  <si>
    <r>
      <t xml:space="preserve">TUERCA PILOTO Y QUEMADOR </t>
    </r>
    <r>
      <rPr>
        <b/>
        <sz val="10"/>
        <color theme="1"/>
        <rFont val="Arial"/>
        <family val="2"/>
      </rPr>
      <t>BG 2142</t>
    </r>
    <r>
      <rPr>
        <sz val="10"/>
        <color theme="1"/>
        <rFont val="Arial"/>
        <family val="2"/>
      </rPr>
      <t xml:space="preserve"> /</t>
    </r>
    <r>
      <rPr>
        <b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VIROLA PILOTO Y QUEMADOR </t>
    </r>
    <r>
      <rPr>
        <b/>
        <sz val="10"/>
        <color theme="1"/>
        <rFont val="Arial"/>
        <family val="2"/>
      </rPr>
      <t>BG 2185</t>
    </r>
  </si>
  <si>
    <t>RV 6056</t>
  </si>
  <si>
    <r>
      <rPr>
        <sz val="11"/>
        <color theme="1"/>
        <rFont val="Calibri"/>
        <family val="2"/>
      </rPr>
      <t xml:space="preserve">SEÑORIAL </t>
    </r>
    <r>
      <rPr>
        <b/>
        <sz val="11"/>
        <color theme="1"/>
        <rFont val="Calibri"/>
        <family val="2"/>
      </rPr>
      <t>(REEMPLAZO)</t>
    </r>
  </si>
  <si>
    <r>
      <rPr>
        <b/>
        <sz val="11"/>
        <color theme="1"/>
        <rFont val="Calibri"/>
        <family val="2"/>
      </rPr>
      <t xml:space="preserve">TTC CON ECO </t>
    </r>
    <r>
      <rPr>
        <sz val="11"/>
        <color theme="1"/>
        <rFont val="Calibri"/>
        <family val="2"/>
      </rPr>
      <t>MODELO ACTUAL</t>
    </r>
  </si>
  <si>
    <t>SIRVE PARA: COPPENS - CARUE - HEINEKEN - ESCORIAL</t>
  </si>
  <si>
    <t>RV 4710</t>
  </si>
  <si>
    <t>SIT ITALIANO</t>
  </si>
  <si>
    <t>(REEMPLAZO EITAR)</t>
  </si>
  <si>
    <t>RH70</t>
  </si>
  <si>
    <t>TERMOSTATO SOBRETEMPRERATURA</t>
  </si>
  <si>
    <t>TERMOTANQUE COMERCIAL</t>
  </si>
  <si>
    <t>RV 3136</t>
  </si>
  <si>
    <t>RECAMBIO</t>
  </si>
  <si>
    <t xml:space="preserve">RV 3137 </t>
  </si>
  <si>
    <t>TECTROL</t>
  </si>
  <si>
    <t>RV 3132</t>
  </si>
  <si>
    <t>TTC</t>
  </si>
  <si>
    <t>RV 3138</t>
  </si>
  <si>
    <t>Accesorios para Termostato de Termotanque</t>
  </si>
  <si>
    <t>OR1894</t>
  </si>
  <si>
    <t>BOTON PARA TERMOSTATO</t>
  </si>
  <si>
    <t>ORBIS GRIS</t>
  </si>
  <si>
    <t>OR1895</t>
  </si>
  <si>
    <t>ORBIS NARANJA/AMARILLO</t>
  </si>
  <si>
    <t>RV 6799</t>
  </si>
  <si>
    <t>BOTON PARA TERMOSTATO ENCENDIDO</t>
  </si>
  <si>
    <t>RHEEM ANTIGUO ROJA</t>
  </si>
  <si>
    <t>RV 6401</t>
  </si>
  <si>
    <t>PERILLA/VOLANTE PARA TERMOSTATO + ESTRIA INTERNA</t>
  </si>
  <si>
    <t>RV 6920</t>
  </si>
  <si>
    <t>ESCORIAL/ESKABE/LONGVIE/ORBIS/RHEEM CON ECO</t>
  </si>
  <si>
    <t>PARA COD:RV 5964/RV 6055/RV 6056</t>
  </si>
  <si>
    <t>RV 6921</t>
  </si>
  <si>
    <t>SIT</t>
  </si>
  <si>
    <t>OR1936</t>
  </si>
  <si>
    <t>PERILLA/VOLANTE PARA TERMOSTATO</t>
  </si>
  <si>
    <t>RV 6798</t>
  </si>
  <si>
    <t>RV 6796</t>
  </si>
  <si>
    <t>FOGATA AZUL</t>
  </si>
  <si>
    <t>RV 6988</t>
  </si>
  <si>
    <r>
      <t xml:space="preserve">SEÑORIAL </t>
    </r>
    <r>
      <rPr>
        <b/>
        <sz val="11"/>
        <color theme="1"/>
        <rFont val="Calibri"/>
        <family val="2"/>
      </rPr>
      <t>(REEMPLAZO)</t>
    </r>
  </si>
  <si>
    <t>RV 6794</t>
  </si>
  <si>
    <t>PERILLA/VOLANTE PARA TERMOSTATO REGULADOR TEMPERATURA</t>
  </si>
  <si>
    <t>RV 6795</t>
  </si>
  <si>
    <t>PERILLA/VOLANTE PARA TERMOSTATO ENCENDIDO</t>
  </si>
  <si>
    <t>RH41</t>
  </si>
  <si>
    <t>PERILLA/VOLANTE PARA TERMOSTATO RESIDENCIAL</t>
  </si>
  <si>
    <t>RHEEM ACTUAL ROJA</t>
  </si>
  <si>
    <t>RH67</t>
  </si>
  <si>
    <t>PERILLA/VOLANTE PARA TERMOSTATO COMERCIAL</t>
  </si>
  <si>
    <t>RHEEM ACTUAL NEGRA</t>
  </si>
  <si>
    <t>RV 6402</t>
  </si>
  <si>
    <t>FRENTE PARA TERMOSTATO GAS</t>
  </si>
  <si>
    <t>RV 6912</t>
  </si>
  <si>
    <t>EITAR C/AGUJERO PIEZOELECTRICO</t>
  </si>
  <si>
    <t>OR1887</t>
  </si>
  <si>
    <t>RV 7010</t>
  </si>
  <si>
    <t>FRENTE PARA TERMOSTATO ELECTRICO</t>
  </si>
  <si>
    <t>ES50</t>
  </si>
  <si>
    <t>RV 6911</t>
  </si>
  <si>
    <t>COPPENS/EMEGE GRIS</t>
  </si>
  <si>
    <t>RV 6917</t>
  </si>
  <si>
    <t>PIEZOELECTRICO PARA TERMOSTATO A GAS</t>
  </si>
  <si>
    <t>Tubos de Bajada para Termotanque</t>
  </si>
  <si>
    <t>RV 3041</t>
  </si>
  <si>
    <t>50 lts</t>
  </si>
  <si>
    <t>350  mm</t>
  </si>
  <si>
    <t>RV 3040</t>
  </si>
  <si>
    <t xml:space="preserve"> 60/75 lts</t>
  </si>
  <si>
    <t>570  mm</t>
  </si>
  <si>
    <t>RV 3039</t>
  </si>
  <si>
    <t xml:space="preserve"> 85/110 lts</t>
  </si>
  <si>
    <t>890  mm</t>
  </si>
  <si>
    <t>RV 3038</t>
  </si>
  <si>
    <t>120/150  lts</t>
  </si>
  <si>
    <t>Unidades Magneticas para Termotanque</t>
  </si>
  <si>
    <t>RV 3031</t>
  </si>
  <si>
    <t>TUERCA 9x1</t>
  </si>
  <si>
    <t>GOMA 18,6 mm</t>
  </si>
  <si>
    <t>RV 6874</t>
  </si>
  <si>
    <t>TERMOSTATO CON ECO - ROSCA 9X1</t>
  </si>
  <si>
    <t>RV 5760</t>
  </si>
  <si>
    <t>TERMOSTATO CON ECO - ROSCA 11/32</t>
  </si>
  <si>
    <t>TUERCA 11/32</t>
  </si>
  <si>
    <r>
      <t xml:space="preserve">PARA TERMOSTATO </t>
    </r>
    <r>
      <rPr>
        <b/>
        <sz val="10"/>
        <color theme="1"/>
        <rFont val="Arial"/>
        <family val="2"/>
      </rPr>
      <t>RV 5964</t>
    </r>
    <r>
      <rPr>
        <sz val="10"/>
        <color theme="1"/>
        <rFont val="Arial"/>
        <family val="2"/>
      </rPr>
      <t xml:space="preserve"> Y </t>
    </r>
    <r>
      <rPr>
        <b/>
        <sz val="10"/>
        <color theme="1"/>
        <rFont val="Arial"/>
        <family val="2"/>
      </rPr>
      <t>RV 6056</t>
    </r>
  </si>
  <si>
    <t>RV 6573</t>
  </si>
  <si>
    <t>RHEEM/LONGVIE/ORBIS</t>
  </si>
  <si>
    <r>
      <t xml:space="preserve">PARA TERMOSTATO </t>
    </r>
    <r>
      <rPr>
        <b/>
        <sz val="10"/>
        <color theme="1"/>
        <rFont val="Arial"/>
        <family val="2"/>
      </rPr>
      <t>RV 6055</t>
    </r>
  </si>
  <si>
    <t>RV 3035</t>
  </si>
  <si>
    <t>GOMA 19 mm</t>
  </si>
  <si>
    <t>RV 6859</t>
  </si>
  <si>
    <t>RHEEM/SIT</t>
  </si>
  <si>
    <t>AC3</t>
  </si>
  <si>
    <t>RV 4160</t>
  </si>
  <si>
    <t>GOMA 13,80 mm</t>
  </si>
  <si>
    <t>RV 4196</t>
  </si>
  <si>
    <t>VOLCAN/ORBIS/ECOTERMO</t>
  </si>
  <si>
    <t>VALVULA ROTATIVA (2 PIEZAS)</t>
  </si>
  <si>
    <t>TUERCA 8x1</t>
  </si>
  <si>
    <t>Valvulas de Alivio para Termotanque</t>
  </si>
  <si>
    <t>RH51</t>
  </si>
  <si>
    <r>
      <t xml:space="preserve">VALVULA DE ALIVIO RHEEM ORIGINAL TERMO ELECTRICO </t>
    </r>
    <r>
      <rPr>
        <b/>
        <sz val="11"/>
        <color theme="1"/>
        <rFont val="Calibri"/>
        <family val="2"/>
      </rPr>
      <t>(SD342852C3)</t>
    </r>
  </si>
  <si>
    <t>RH52</t>
  </si>
  <si>
    <r>
      <t xml:space="preserve">VALVULA DE ALIVIO RHEEM ORIGINAL TERMO GAS </t>
    </r>
    <r>
      <rPr>
        <b/>
        <sz val="11"/>
        <color theme="1"/>
        <rFont val="Calibri"/>
        <family val="2"/>
      </rPr>
      <t>(SD34285200)</t>
    </r>
  </si>
  <si>
    <t>RV 4711</t>
  </si>
  <si>
    <r>
      <rPr>
        <sz val="11"/>
        <color theme="1"/>
        <rFont val="Calibri"/>
        <family val="2"/>
      </rPr>
      <t xml:space="preserve">VALVULAS DE ALIVIO </t>
    </r>
    <r>
      <rPr>
        <b/>
        <sz val="11"/>
        <color theme="1"/>
        <rFont val="Calibri"/>
        <family val="2"/>
      </rPr>
      <t>ECONOMICA</t>
    </r>
  </si>
  <si>
    <t>RV 3144</t>
  </si>
  <si>
    <r>
      <rPr>
        <sz val="11"/>
        <color theme="1"/>
        <rFont val="Calibri"/>
        <family val="2"/>
      </rPr>
      <t xml:space="preserve">VALVULAS  DE ALIVIO </t>
    </r>
    <r>
      <rPr>
        <b/>
        <sz val="11"/>
        <color theme="1"/>
        <rFont val="Calibri"/>
        <family val="2"/>
      </rPr>
      <t>CALIDAD SUPERIOR</t>
    </r>
  </si>
  <si>
    <t>RV 6162</t>
  </si>
  <si>
    <t>VALVULAS DE ALIVIO 1/2</t>
  </si>
  <si>
    <t>RV 3145</t>
  </si>
  <si>
    <t>VALVULAS DE ALIVIO 3/4</t>
  </si>
  <si>
    <r>
      <rPr>
        <sz val="10"/>
        <color theme="1"/>
        <rFont val="Calibri"/>
        <family val="2"/>
      </rPr>
      <t xml:space="preserve">VALVULA DE ALIVIO + GRIFO DE PURGA TIPO CANILLA (Conjunto) </t>
    </r>
    <r>
      <rPr>
        <b/>
        <sz val="10"/>
        <color theme="1"/>
        <rFont val="Calibri"/>
        <family val="2"/>
      </rPr>
      <t>ECONOMICA</t>
    </r>
  </si>
  <si>
    <r>
      <rPr>
        <sz val="10"/>
        <color theme="1"/>
        <rFont val="Calibri"/>
        <family val="2"/>
      </rPr>
      <t xml:space="preserve">VALVULA DE ALIVIO + GRIFO DE PURGA TIPO CANILLA (Conjunto) </t>
    </r>
    <r>
      <rPr>
        <b/>
        <sz val="10"/>
        <color theme="1"/>
        <rFont val="Calibri"/>
        <family val="2"/>
      </rPr>
      <t>CALIDAD SUPERIOR</t>
    </r>
  </si>
  <si>
    <r>
      <rPr>
        <sz val="10"/>
        <color theme="1"/>
        <rFont val="Calibri"/>
        <family val="2"/>
      </rPr>
      <t xml:space="preserve">VALVULA DE ALIVIO + GRIFO DE PURGA 180° (Conjunto) </t>
    </r>
    <r>
      <rPr>
        <b/>
        <sz val="10"/>
        <color theme="1"/>
        <rFont val="Calibri"/>
        <family val="2"/>
      </rPr>
      <t>CALIDAD SUPERIOR</t>
    </r>
  </si>
  <si>
    <t>Valvulas para Termotanque</t>
  </si>
  <si>
    <t>RH72</t>
  </si>
  <si>
    <t>RHEEM COMERCIAL</t>
  </si>
  <si>
    <t>NOVA 820 TRUE MILIV. GLP</t>
  </si>
  <si>
    <t>RH73</t>
  </si>
  <si>
    <t>NOVA 820 TRUE MILIV. GN</t>
  </si>
  <si>
    <t>Los precios son sin IVA y estan sujetos a modificaciones sin previo aviso</t>
  </si>
  <si>
    <t>PARA CARGAR A SISTEMA PEGAR LA COLUMNA B SIN FORMATO</t>
  </si>
  <si>
    <t>RV 3085</t>
  </si>
  <si>
    <t>RV 6192</t>
  </si>
  <si>
    <t>RV 6193</t>
  </si>
  <si>
    <t>RV 6112</t>
  </si>
  <si>
    <t>D 5041</t>
  </si>
  <si>
    <t>D 5042</t>
  </si>
  <si>
    <t>RV 4501</t>
  </si>
  <si>
    <t>RV 4491</t>
  </si>
  <si>
    <t>RV 4502</t>
  </si>
  <si>
    <t>RV 4503</t>
  </si>
  <si>
    <t>RV 4504</t>
  </si>
  <si>
    <t>RV 4505</t>
  </si>
  <si>
    <t>RV 4492</t>
  </si>
  <si>
    <t>RV 4506</t>
  </si>
  <si>
    <t>RV 4507</t>
  </si>
  <si>
    <t>RV 4510</t>
  </si>
  <si>
    <t>RV 4511</t>
  </si>
  <si>
    <t>RV 4512</t>
  </si>
  <si>
    <t>RV 4513</t>
  </si>
  <si>
    <t>RV 6205</t>
  </si>
  <si>
    <t>RV 6206</t>
  </si>
  <si>
    <t>RV 6207</t>
  </si>
  <si>
    <t>RV 6208</t>
  </si>
  <si>
    <t>RV 5994</t>
  </si>
  <si>
    <t>RV 5995</t>
  </si>
  <si>
    <t>RV 5996</t>
  </si>
  <si>
    <t>RV 5997</t>
  </si>
  <si>
    <t>RV 5998</t>
  </si>
  <si>
    <t>RV 5999</t>
  </si>
  <si>
    <t>RV 5721</t>
  </si>
  <si>
    <t>Q 1148</t>
  </si>
  <si>
    <t>Q 1149</t>
  </si>
  <si>
    <t>RV 4372</t>
  </si>
  <si>
    <t xml:space="preserve">RV 3117 </t>
  </si>
  <si>
    <t>RV 4209</t>
  </si>
  <si>
    <t>RV 6167</t>
  </si>
  <si>
    <t xml:space="preserve">RV 3134 </t>
  </si>
  <si>
    <t xml:space="preserve">RV 3135 </t>
  </si>
  <si>
    <t xml:space="preserve">RV 3138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</si>
</sst>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dd\-mm\-yy"/>
    <numFmt numFmtId="165" formatCode="&quot;$&quot;\ #,##0"/>
    <numFmt numFmtId="166" formatCode="&quot;$&quot;\ #,##0.00"/>
    <numFmt numFmtId="167" formatCode="0.0"/>
    <numFmt numFmtId="168" formatCode="_-&quot;$&quot;\ * #,##0.00_-;\-&quot;$&quot;\ * #,##0.00_-;_-&quot;$&quot;\ * &quot;-&quot;??_-;_-@"/>
    <numFmt numFmtId="169" formatCode="0.000"/>
    <numFmt numFmtId="170" formatCode="[$$-2C0A]\ #,##0.00"/>
    <numFmt numFmtId="171" formatCode="0.00000"/>
    <numFmt numFmtId="172" formatCode="0.000000000"/>
    <numFmt numFmtId="173" formatCode="&quot;$&quot;\ #,##0.0000"/>
    <numFmt numFmtId="174" formatCode="0.00000000"/>
    <numFmt numFmtId="175" formatCode="0.0000000"/>
    <numFmt numFmtId="176" formatCode="0.0000"/>
  </numFmts>
  <fonts count="57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u/>
      <sz val="10"/>
      <color theme="10"/>
      <name val="Arial"/>
      <family val="2"/>
    </font>
    <font>
      <b/>
      <sz val="10"/>
      <color theme="1"/>
      <name val="Calibri"/>
      <family val="2"/>
    </font>
    <font>
      <b/>
      <sz val="20"/>
      <color theme="1"/>
      <name val="Arial"/>
      <family val="2"/>
    </font>
    <font>
      <b/>
      <sz val="18"/>
      <color theme="1"/>
      <name val="Arial"/>
      <family val="2"/>
    </font>
    <font>
      <b/>
      <sz val="10"/>
      <color theme="1"/>
      <name val="Arial"/>
      <family val="2"/>
    </font>
    <font>
      <u/>
      <sz val="12"/>
      <color theme="1"/>
      <name val="Arial"/>
      <family val="2"/>
    </font>
    <font>
      <u/>
      <sz val="10"/>
      <color theme="1"/>
      <name val="Arial"/>
      <family val="2"/>
    </font>
    <font>
      <b/>
      <u/>
      <sz val="10"/>
      <name val="Arial"/>
      <family val="2"/>
    </font>
    <font>
      <b/>
      <u/>
      <sz val="24"/>
      <color theme="1"/>
      <name val="Calibri"/>
      <family val="2"/>
    </font>
    <font>
      <b/>
      <sz val="16"/>
      <color theme="1"/>
      <name val="Calibri"/>
      <family val="2"/>
    </font>
    <font>
      <b/>
      <u/>
      <sz val="20"/>
      <color theme="1"/>
      <name val="Calibri"/>
      <family val="2"/>
    </font>
    <font>
      <b/>
      <u/>
      <sz val="14"/>
      <color theme="1"/>
      <name val="Calibri"/>
      <family val="2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sz val="12"/>
      <color theme="1"/>
      <name val="Calibri"/>
      <family val="2"/>
    </font>
    <font>
      <sz val="9"/>
      <color theme="1"/>
      <name val="Calibri"/>
      <family val="2"/>
    </font>
    <font>
      <b/>
      <u/>
      <sz val="12"/>
      <color theme="1"/>
      <name val="Calibri"/>
      <family val="2"/>
    </font>
    <font>
      <sz val="9"/>
      <color theme="1"/>
      <name val="Arial"/>
      <family val="2"/>
    </font>
    <font>
      <sz val="8"/>
      <color theme="1"/>
      <name val="Calibri"/>
      <family val="2"/>
    </font>
    <font>
      <b/>
      <sz val="11"/>
      <color rgb="FFFF0000"/>
      <name val="Arial"/>
      <family val="2"/>
    </font>
    <font>
      <u/>
      <sz val="10"/>
      <color rgb="FF0000FF"/>
      <name val="Arial"/>
      <family val="2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1"/>
      <color rgb="FF000000"/>
      <name val="Arial"/>
      <family val="2"/>
    </font>
    <font>
      <sz val="11"/>
      <name val="Calibri"/>
      <family val="2"/>
    </font>
    <font>
      <sz val="10"/>
      <name val="Calibri"/>
      <family val="2"/>
      <scheme val="minor"/>
    </font>
    <font>
      <b/>
      <sz val="9"/>
      <color theme="1"/>
      <name val="Calibri"/>
      <family val="2"/>
    </font>
    <font>
      <sz val="10"/>
      <name val="Calibri"/>
      <family val="2"/>
    </font>
    <font>
      <b/>
      <sz val="11"/>
      <name val="Calibri"/>
      <family val="2"/>
    </font>
    <font>
      <b/>
      <sz val="11"/>
      <name val="Calibri"/>
      <family val="2"/>
      <scheme val="minor"/>
    </font>
    <font>
      <b/>
      <sz val="10"/>
      <name val="Calibri"/>
      <family val="2"/>
    </font>
    <font>
      <sz val="26"/>
      <color rgb="FFFF0000"/>
      <name val="Calibri"/>
      <family val="2"/>
      <scheme val="minor"/>
    </font>
    <font>
      <sz val="28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ajor"/>
    </font>
    <font>
      <sz val="11"/>
      <color rgb="FF000000"/>
      <name val="Calibri"/>
      <family val="2"/>
      <scheme val="major"/>
    </font>
    <font>
      <b/>
      <sz val="1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Calibri"/>
      <family val="2"/>
      <scheme val="major"/>
    </font>
    <font>
      <b/>
      <sz val="10"/>
      <color theme="1"/>
      <name val="Calibri"/>
      <family val="2"/>
      <scheme val="minor"/>
    </font>
    <font>
      <sz val="8"/>
      <name val="Arial"/>
      <family val="2"/>
    </font>
    <font>
      <sz val="11"/>
      <color theme="1" tint="4.9989318521683403E-2"/>
      <name val="Calibri"/>
      <family val="2"/>
      <scheme val="minor"/>
    </font>
    <font>
      <sz val="10"/>
      <color rgb="FF000000"/>
      <name val="Arial"/>
      <family val="2"/>
    </font>
    <font>
      <b/>
      <sz val="14"/>
      <color rgb="FFFF0000"/>
      <name val="Calibri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b/>
      <sz val="14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theme="4"/>
        <bgColor theme="4"/>
      </patternFill>
    </fill>
    <fill>
      <patternFill patternType="solid">
        <fgColor rgb="FFE5B8B7"/>
        <bgColor rgb="FFE5B8B7"/>
      </patternFill>
    </fill>
    <fill>
      <patternFill patternType="solid">
        <fgColor rgb="FFB6DDE8"/>
        <bgColor rgb="FFB6DDE8"/>
      </patternFill>
    </fill>
    <fill>
      <patternFill patternType="solid">
        <fgColor rgb="FFDAEEF3"/>
        <bgColor rgb="FFDAEEF3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rgb="FFFFFF0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13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</borders>
  <cellStyleXfs count="3">
    <xf numFmtId="0" fontId="0" fillId="0" borderId="0"/>
    <xf numFmtId="43" fontId="52" fillId="0" borderId="0" applyFont="0" applyFill="0" applyBorder="0" applyAlignment="0" applyProtection="0"/>
    <xf numFmtId="9" fontId="54" fillId="0" borderId="0" applyFont="0" applyFill="0" applyBorder="0" applyAlignment="0" applyProtection="0"/>
  </cellStyleXfs>
  <cellXfs count="867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/>
    <xf numFmtId="0" fontId="7" fillId="0" borderId="0" xfId="0" applyFont="1"/>
    <xf numFmtId="0" fontId="10" fillId="0" borderId="0" xfId="0" applyFont="1" applyAlignment="1">
      <alignment horizontal="center" vertical="center"/>
    </xf>
    <xf numFmtId="1" fontId="10" fillId="0" borderId="0" xfId="0" applyNumberFormat="1" applyFont="1"/>
    <xf numFmtId="0" fontId="10" fillId="0" borderId="0" xfId="0" applyFont="1"/>
    <xf numFmtId="0" fontId="12" fillId="0" borderId="0" xfId="0" applyFont="1" applyAlignment="1">
      <alignment horizontal="center" vertical="center"/>
    </xf>
    <xf numFmtId="1" fontId="13" fillId="0" borderId="0" xfId="0" applyNumberFormat="1" applyFont="1"/>
    <xf numFmtId="2" fontId="18" fillId="0" borderId="3" xfId="0" applyNumberFormat="1" applyFont="1" applyBorder="1" applyAlignment="1">
      <alignment horizontal="center"/>
    </xf>
    <xf numFmtId="0" fontId="19" fillId="0" borderId="5" xfId="0" applyFont="1" applyBorder="1" applyAlignment="1">
      <alignment horizontal="center" vertical="center"/>
    </xf>
    <xf numFmtId="165" fontId="20" fillId="0" borderId="9" xfId="0" applyNumberFormat="1" applyFont="1" applyBorder="1" applyAlignment="1">
      <alignment horizontal="center" vertical="center"/>
    </xf>
    <xf numFmtId="2" fontId="3" fillId="0" borderId="0" xfId="0" applyNumberFormat="1" applyFont="1"/>
    <xf numFmtId="0" fontId="19" fillId="4" borderId="5" xfId="0" applyFont="1" applyFill="1" applyBorder="1" applyAlignment="1">
      <alignment horizontal="center" vertical="center"/>
    </xf>
    <xf numFmtId="165" fontId="20" fillId="4" borderId="9" xfId="0" applyNumberFormat="1" applyFont="1" applyFill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4" borderId="15" xfId="0" applyFont="1" applyFill="1" applyBorder="1" applyAlignment="1">
      <alignment horizontal="center" vertical="center"/>
    </xf>
    <xf numFmtId="0" fontId="21" fillId="0" borderId="0" xfId="0" applyFont="1"/>
    <xf numFmtId="2" fontId="21" fillId="0" borderId="0" xfId="0" applyNumberFormat="1" applyFont="1"/>
    <xf numFmtId="0" fontId="5" fillId="0" borderId="0" xfId="0" applyFont="1"/>
    <xf numFmtId="0" fontId="3" fillId="0" borderId="0" xfId="0" applyFont="1"/>
    <xf numFmtId="0" fontId="23" fillId="0" borderId="1" xfId="0" applyFont="1" applyBorder="1" applyAlignment="1">
      <alignment horizontal="center" vertical="center"/>
    </xf>
    <xf numFmtId="1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vertical="top"/>
    </xf>
    <xf numFmtId="165" fontId="18" fillId="0" borderId="18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left" vertical="top"/>
    </xf>
    <xf numFmtId="1" fontId="3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 vertical="top"/>
    </xf>
    <xf numFmtId="2" fontId="3" fillId="0" borderId="0" xfId="0" applyNumberFormat="1" applyFont="1" applyAlignment="1">
      <alignment horizontal="center" vertical="center"/>
    </xf>
    <xf numFmtId="166" fontId="18" fillId="0" borderId="3" xfId="0" applyNumberFormat="1" applyFont="1" applyBorder="1" applyAlignment="1">
      <alignment horizontal="center"/>
    </xf>
    <xf numFmtId="1" fontId="3" fillId="0" borderId="0" xfId="0" applyNumberFormat="1" applyFont="1" applyAlignment="1">
      <alignment vertical="center"/>
    </xf>
    <xf numFmtId="1" fontId="3" fillId="0" borderId="0" xfId="0" applyNumberFormat="1" applyFont="1" applyAlignment="1">
      <alignment wrapText="1"/>
    </xf>
    <xf numFmtId="167" fontId="3" fillId="0" borderId="0" xfId="0" applyNumberFormat="1" applyFont="1"/>
    <xf numFmtId="165" fontId="18" fillId="0" borderId="3" xfId="0" applyNumberFormat="1" applyFont="1" applyBorder="1" applyAlignment="1">
      <alignment horizontal="center"/>
    </xf>
    <xf numFmtId="165" fontId="18" fillId="0" borderId="27" xfId="0" applyNumberFormat="1" applyFont="1" applyBorder="1" applyAlignment="1">
      <alignment horizontal="center"/>
    </xf>
    <xf numFmtId="0" fontId="19" fillId="4" borderId="33" xfId="0" applyFont="1" applyFill="1" applyBorder="1" applyAlignment="1">
      <alignment horizontal="center" vertical="center"/>
    </xf>
    <xf numFmtId="166" fontId="18" fillId="0" borderId="18" xfId="0" applyNumberFormat="1" applyFont="1" applyBorder="1" applyAlignment="1">
      <alignment horizontal="center"/>
    </xf>
    <xf numFmtId="165" fontId="3" fillId="0" borderId="0" xfId="0" applyNumberFormat="1" applyFont="1"/>
    <xf numFmtId="165" fontId="20" fillId="4" borderId="9" xfId="0" applyNumberFormat="1" applyFont="1" applyFill="1" applyBorder="1" applyAlignment="1">
      <alignment horizontal="center"/>
    </xf>
    <xf numFmtId="168" fontId="3" fillId="0" borderId="0" xfId="0" applyNumberFormat="1" applyFont="1"/>
    <xf numFmtId="2" fontId="10" fillId="0" borderId="0" xfId="0" applyNumberFormat="1" applyFont="1"/>
    <xf numFmtId="169" fontId="3" fillId="0" borderId="0" xfId="0" applyNumberFormat="1" applyFont="1"/>
    <xf numFmtId="0" fontId="27" fillId="0" borderId="0" xfId="0" applyFont="1" applyAlignment="1">
      <alignment horizontal="center" vertical="center"/>
    </xf>
    <xf numFmtId="1" fontId="3" fillId="0" borderId="0" xfId="0" applyNumberFormat="1" applyFont="1" applyAlignment="1">
      <alignment vertical="center" wrapText="1"/>
    </xf>
    <xf numFmtId="2" fontId="18" fillId="0" borderId="0" xfId="0" applyNumberFormat="1" applyFont="1" applyAlignment="1">
      <alignment horizontal="center"/>
    </xf>
    <xf numFmtId="170" fontId="19" fillId="0" borderId="0" xfId="0" applyNumberFormat="1" applyFont="1" applyAlignment="1">
      <alignment horizontal="center"/>
    </xf>
    <xf numFmtId="0" fontId="26" fillId="3" borderId="41" xfId="0" applyFont="1" applyFill="1" applyBorder="1"/>
    <xf numFmtId="0" fontId="19" fillId="9" borderId="5" xfId="0" applyFont="1" applyFill="1" applyBorder="1" applyAlignment="1">
      <alignment horizontal="center" vertical="center"/>
    </xf>
    <xf numFmtId="0" fontId="19" fillId="9" borderId="15" xfId="0" applyFont="1" applyFill="1" applyBorder="1" applyAlignment="1">
      <alignment horizontal="center" vertical="center"/>
    </xf>
    <xf numFmtId="165" fontId="20" fillId="9" borderId="9" xfId="0" applyNumberFormat="1" applyFont="1" applyFill="1" applyBorder="1" applyAlignment="1">
      <alignment horizontal="center" vertical="center"/>
    </xf>
    <xf numFmtId="0" fontId="19" fillId="4" borderId="59" xfId="0" applyFont="1" applyFill="1" applyBorder="1" applyAlignment="1">
      <alignment horizontal="center" vertical="center"/>
    </xf>
    <xf numFmtId="165" fontId="20" fillId="4" borderId="61" xfId="0" applyNumberFormat="1" applyFont="1" applyFill="1" applyBorder="1" applyAlignment="1">
      <alignment horizontal="center" vertical="center"/>
    </xf>
    <xf numFmtId="0" fontId="19" fillId="4" borderId="62" xfId="0" applyFont="1" applyFill="1" applyBorder="1" applyAlignment="1">
      <alignment horizontal="center" vertical="center"/>
    </xf>
    <xf numFmtId="165" fontId="20" fillId="4" borderId="64" xfId="0" applyNumberFormat="1" applyFont="1" applyFill="1" applyBorder="1" applyAlignment="1">
      <alignment horizontal="center" vertical="center"/>
    </xf>
    <xf numFmtId="0" fontId="20" fillId="9" borderId="15" xfId="0" applyFont="1" applyFill="1" applyBorder="1" applyAlignment="1">
      <alignment horizontal="center" vertical="center"/>
    </xf>
    <xf numFmtId="2" fontId="0" fillId="0" borderId="0" xfId="0" applyNumberFormat="1"/>
    <xf numFmtId="1" fontId="3" fillId="0" borderId="0" xfId="0" applyNumberFormat="1" applyFont="1" applyAlignment="1">
      <alignment horizontal="center" vertical="center" wrapText="1"/>
    </xf>
    <xf numFmtId="2" fontId="24" fillId="0" borderId="0" xfId="0" applyNumberFormat="1" applyFont="1" applyAlignment="1">
      <alignment horizontal="center" vertical="center" wrapText="1"/>
    </xf>
    <xf numFmtId="0" fontId="19" fillId="9" borderId="66" xfId="0" applyFont="1" applyFill="1" applyBorder="1" applyAlignment="1">
      <alignment horizontal="center" vertical="center"/>
    </xf>
    <xf numFmtId="0" fontId="19" fillId="9" borderId="62" xfId="0" applyFont="1" applyFill="1" applyBorder="1" applyAlignment="1">
      <alignment horizontal="center" vertical="center"/>
    </xf>
    <xf numFmtId="165" fontId="20" fillId="9" borderId="64" xfId="0" applyNumberFormat="1" applyFont="1" applyFill="1" applyBorder="1" applyAlignment="1">
      <alignment horizontal="center" vertical="center"/>
    </xf>
    <xf numFmtId="1" fontId="12" fillId="0" borderId="0" xfId="0" applyNumberFormat="1" applyFont="1"/>
    <xf numFmtId="0" fontId="12" fillId="0" borderId="0" xfId="0" applyFont="1"/>
    <xf numFmtId="0" fontId="19" fillId="4" borderId="28" xfId="0" applyFont="1" applyFill="1" applyBorder="1" applyAlignment="1">
      <alignment horizontal="center" vertical="center"/>
    </xf>
    <xf numFmtId="0" fontId="19" fillId="4" borderId="29" xfId="0" applyFont="1" applyFill="1" applyBorder="1" applyAlignment="1">
      <alignment horizontal="center" vertical="center"/>
    </xf>
    <xf numFmtId="165" fontId="20" fillId="4" borderId="32" xfId="0" applyNumberFormat="1" applyFont="1" applyFill="1" applyBorder="1" applyAlignment="1">
      <alignment horizontal="center" vertical="center"/>
    </xf>
    <xf numFmtId="0" fontId="19" fillId="9" borderId="28" xfId="0" applyFont="1" applyFill="1" applyBorder="1" applyAlignment="1">
      <alignment horizontal="center" vertical="center"/>
    </xf>
    <xf numFmtId="165" fontId="20" fillId="9" borderId="32" xfId="0" applyNumberFormat="1" applyFont="1" applyFill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165" fontId="20" fillId="4" borderId="37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167" fontId="18" fillId="0" borderId="75" xfId="0" applyNumberFormat="1" applyFont="1" applyBorder="1" applyAlignment="1">
      <alignment horizontal="center"/>
    </xf>
    <xf numFmtId="167" fontId="18" fillId="0" borderId="72" xfId="0" applyNumberFormat="1" applyFont="1" applyBorder="1" applyAlignment="1">
      <alignment horizontal="center"/>
    </xf>
    <xf numFmtId="167" fontId="18" fillId="0" borderId="69" xfId="0" applyNumberFormat="1" applyFont="1" applyBorder="1" applyAlignment="1">
      <alignment horizontal="center"/>
    </xf>
    <xf numFmtId="167" fontId="32" fillId="0" borderId="69" xfId="0" applyNumberFormat="1" applyFont="1" applyBorder="1" applyAlignment="1">
      <alignment horizontal="center"/>
    </xf>
    <xf numFmtId="167" fontId="32" fillId="0" borderId="72" xfId="0" applyNumberFormat="1" applyFont="1" applyBorder="1" applyAlignment="1">
      <alignment horizontal="center"/>
    </xf>
    <xf numFmtId="1" fontId="18" fillId="0" borderId="74" xfId="0" applyNumberFormat="1" applyFont="1" applyBorder="1" applyAlignment="1">
      <alignment horizontal="center"/>
    </xf>
    <xf numFmtId="1" fontId="18" fillId="0" borderId="72" xfId="0" applyNumberFormat="1" applyFont="1" applyBorder="1" applyAlignment="1">
      <alignment horizontal="center"/>
    </xf>
    <xf numFmtId="1" fontId="18" fillId="0" borderId="69" xfId="0" applyNumberFormat="1" applyFont="1" applyBorder="1" applyAlignment="1">
      <alignment horizontal="center"/>
    </xf>
    <xf numFmtId="1" fontId="32" fillId="0" borderId="72" xfId="0" applyNumberFormat="1" applyFont="1" applyBorder="1" applyAlignment="1">
      <alignment horizontal="center"/>
    </xf>
    <xf numFmtId="1" fontId="18" fillId="0" borderId="70" xfId="0" applyNumberFormat="1" applyFont="1" applyBorder="1" applyAlignment="1">
      <alignment horizontal="center"/>
    </xf>
    <xf numFmtId="0" fontId="19" fillId="11" borderId="5" xfId="0" applyFont="1" applyFill="1" applyBorder="1" applyAlignment="1">
      <alignment horizontal="center" vertical="center"/>
    </xf>
    <xf numFmtId="0" fontId="19" fillId="11" borderId="15" xfId="0" applyFont="1" applyFill="1" applyBorder="1" applyAlignment="1">
      <alignment horizontal="center" vertical="center"/>
    </xf>
    <xf numFmtId="165" fontId="20" fillId="11" borderId="9" xfId="0" applyNumberFormat="1" applyFont="1" applyFill="1" applyBorder="1" applyAlignment="1">
      <alignment horizontal="center" vertical="center"/>
    </xf>
    <xf numFmtId="0" fontId="19" fillId="4" borderId="66" xfId="0" applyFont="1" applyFill="1" applyBorder="1" applyAlignment="1">
      <alignment horizontal="center" vertical="center"/>
    </xf>
    <xf numFmtId="165" fontId="20" fillId="4" borderId="67" xfId="0" applyNumberFormat="1" applyFont="1" applyFill="1" applyBorder="1" applyAlignment="1">
      <alignment horizontal="center" vertical="center"/>
    </xf>
    <xf numFmtId="2" fontId="18" fillId="0" borderId="18" xfId="0" applyNumberFormat="1" applyFont="1" applyBorder="1" applyAlignment="1">
      <alignment horizontal="center"/>
    </xf>
    <xf numFmtId="0" fontId="19" fillId="0" borderId="28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165" fontId="20" fillId="0" borderId="32" xfId="0" applyNumberFormat="1" applyFont="1" applyBorder="1" applyAlignment="1">
      <alignment horizontal="center" vertical="center"/>
    </xf>
    <xf numFmtId="165" fontId="20" fillId="0" borderId="37" xfId="0" applyNumberFormat="1" applyFont="1" applyBorder="1" applyAlignment="1">
      <alignment horizontal="center" vertical="center"/>
    </xf>
    <xf numFmtId="166" fontId="20" fillId="0" borderId="3" xfId="0" applyNumberFormat="1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166" fontId="18" fillId="0" borderId="27" xfId="0" applyNumberFormat="1" applyFont="1" applyBorder="1" applyAlignment="1">
      <alignment horizontal="center"/>
    </xf>
    <xf numFmtId="165" fontId="20" fillId="0" borderId="3" xfId="0" applyNumberFormat="1" applyFont="1" applyBorder="1" applyAlignment="1">
      <alignment horizontal="center" vertical="center"/>
    </xf>
    <xf numFmtId="165" fontId="18" fillId="0" borderId="51" xfId="0" applyNumberFormat="1" applyFont="1" applyBorder="1" applyAlignment="1">
      <alignment horizontal="center"/>
    </xf>
    <xf numFmtId="165" fontId="18" fillId="0" borderId="78" xfId="0" applyNumberFormat="1" applyFont="1" applyBorder="1" applyAlignment="1">
      <alignment horizontal="center"/>
    </xf>
    <xf numFmtId="0" fontId="19" fillId="9" borderId="33" xfId="0" applyFont="1" applyFill="1" applyBorder="1" applyAlignment="1">
      <alignment horizontal="center" vertical="center"/>
    </xf>
    <xf numFmtId="0" fontId="19" fillId="9" borderId="34" xfId="0" applyFont="1" applyFill="1" applyBorder="1" applyAlignment="1">
      <alignment horizontal="center" vertical="center"/>
    </xf>
    <xf numFmtId="165" fontId="20" fillId="9" borderId="37" xfId="0" applyNumberFormat="1" applyFont="1" applyFill="1" applyBorder="1" applyAlignment="1">
      <alignment horizontal="center" vertical="center"/>
    </xf>
    <xf numFmtId="0" fontId="29" fillId="0" borderId="0" xfId="0" applyFont="1"/>
    <xf numFmtId="0" fontId="28" fillId="9" borderId="66" xfId="0" applyFont="1" applyFill="1" applyBorder="1" applyAlignment="1">
      <alignment horizontal="center" vertical="center"/>
    </xf>
    <xf numFmtId="0" fontId="34" fillId="9" borderId="65" xfId="0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center"/>
    </xf>
    <xf numFmtId="166" fontId="0" fillId="0" borderId="0" xfId="0" applyNumberFormat="1"/>
    <xf numFmtId="0" fontId="4" fillId="0" borderId="34" xfId="0" applyFont="1" applyBorder="1" applyAlignment="1">
      <alignment horizontal="center" vertical="center"/>
    </xf>
    <xf numFmtId="165" fontId="20" fillId="9" borderId="15" xfId="0" applyNumberFormat="1" applyFont="1" applyFill="1" applyBorder="1" applyAlignment="1">
      <alignment horizontal="center" vertical="center"/>
    </xf>
    <xf numFmtId="0" fontId="19" fillId="9" borderId="89" xfId="0" applyFont="1" applyFill="1" applyBorder="1" applyAlignment="1">
      <alignment horizontal="center" vertical="center"/>
    </xf>
    <xf numFmtId="0" fontId="22" fillId="9" borderId="29" xfId="0" applyFont="1" applyFill="1" applyBorder="1" applyAlignment="1">
      <alignment horizontal="center" vertical="center"/>
    </xf>
    <xf numFmtId="171" fontId="0" fillId="0" borderId="0" xfId="0" applyNumberFormat="1"/>
    <xf numFmtId="1" fontId="0" fillId="0" borderId="0" xfId="0" applyNumberFormat="1" applyAlignment="1">
      <alignment horizontal="center" vertical="center"/>
    </xf>
    <xf numFmtId="0" fontId="28" fillId="9" borderId="65" xfId="0" applyFont="1" applyFill="1" applyBorder="1" applyAlignment="1">
      <alignment horizontal="center"/>
    </xf>
    <xf numFmtId="1" fontId="18" fillId="0" borderId="72" xfId="0" applyNumberFormat="1" applyFont="1" applyBorder="1" applyAlignment="1">
      <alignment horizontal="center" vertical="center"/>
    </xf>
    <xf numFmtId="167" fontId="18" fillId="0" borderId="69" xfId="0" applyNumberFormat="1" applyFont="1" applyBorder="1" applyAlignment="1">
      <alignment horizontal="center" vertical="center"/>
    </xf>
    <xf numFmtId="0" fontId="43" fillId="9" borderId="65" xfId="0" applyFont="1" applyFill="1" applyBorder="1" applyAlignment="1">
      <alignment horizontal="center" vertical="center"/>
    </xf>
    <xf numFmtId="0" fontId="44" fillId="9" borderId="65" xfId="0" applyFont="1" applyFill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 wrapText="1"/>
    </xf>
    <xf numFmtId="1" fontId="18" fillId="0" borderId="73" xfId="0" applyNumberFormat="1" applyFont="1" applyBorder="1" applyAlignment="1">
      <alignment horizontal="center"/>
    </xf>
    <xf numFmtId="1" fontId="3" fillId="0" borderId="0" xfId="0" applyNumberFormat="1" applyFont="1" applyAlignment="1">
      <alignment horizontal="left" vertical="center"/>
    </xf>
    <xf numFmtId="0" fontId="28" fillId="9" borderId="62" xfId="0" applyFont="1" applyFill="1" applyBorder="1" applyAlignment="1">
      <alignment horizontal="center" vertical="center"/>
    </xf>
    <xf numFmtId="165" fontId="0" fillId="0" borderId="0" xfId="0" applyNumberFormat="1"/>
    <xf numFmtId="166" fontId="29" fillId="0" borderId="0" xfId="0" applyNumberFormat="1" applyFont="1"/>
    <xf numFmtId="0" fontId="19" fillId="9" borderId="29" xfId="0" applyFont="1" applyFill="1" applyBorder="1" applyAlignment="1">
      <alignment horizontal="center" vertical="center"/>
    </xf>
    <xf numFmtId="0" fontId="19" fillId="9" borderId="59" xfId="0" applyFont="1" applyFill="1" applyBorder="1" applyAlignment="1">
      <alignment horizontal="center" vertical="center"/>
    </xf>
    <xf numFmtId="165" fontId="0" fillId="9" borderId="67" xfId="0" applyNumberFormat="1" applyFill="1" applyBorder="1" applyAlignment="1">
      <alignment horizontal="center" vertical="center"/>
    </xf>
    <xf numFmtId="165" fontId="0" fillId="9" borderId="64" xfId="0" applyNumberFormat="1" applyFill="1" applyBorder="1" applyAlignment="1">
      <alignment horizontal="center" vertical="center"/>
    </xf>
    <xf numFmtId="166" fontId="18" fillId="0" borderId="78" xfId="0" applyNumberFormat="1" applyFont="1" applyBorder="1" applyAlignment="1">
      <alignment horizontal="center"/>
    </xf>
    <xf numFmtId="0" fontId="4" fillId="9" borderId="29" xfId="0" applyFont="1" applyFill="1" applyBorder="1" applyAlignment="1">
      <alignment horizontal="center" vertical="center"/>
    </xf>
    <xf numFmtId="1" fontId="10" fillId="0" borderId="0" xfId="0" applyNumberFormat="1" applyFont="1" applyAlignment="1">
      <alignment horizontal="left" vertical="center"/>
    </xf>
    <xf numFmtId="165" fontId="20" fillId="9" borderId="92" xfId="0" applyNumberFormat="1" applyFont="1" applyFill="1" applyBorder="1" applyAlignment="1">
      <alignment horizontal="center" vertical="center"/>
    </xf>
    <xf numFmtId="165" fontId="18" fillId="0" borderId="108" xfId="0" applyNumberFormat="1" applyFont="1" applyBorder="1" applyAlignment="1">
      <alignment horizontal="center"/>
    </xf>
    <xf numFmtId="0" fontId="19" fillId="9" borderId="82" xfId="0" applyFont="1" applyFill="1" applyBorder="1" applyAlignment="1">
      <alignment horizontal="center" vertical="center"/>
    </xf>
    <xf numFmtId="165" fontId="20" fillId="9" borderId="86" xfId="0" applyNumberFormat="1" applyFont="1" applyFill="1" applyBorder="1" applyAlignment="1">
      <alignment horizontal="center" vertical="center"/>
    </xf>
    <xf numFmtId="0" fontId="33" fillId="0" borderId="33" xfId="0" applyFont="1" applyBorder="1" applyAlignment="1">
      <alignment horizontal="center" vertical="center"/>
    </xf>
    <xf numFmtId="0" fontId="33" fillId="0" borderId="34" xfId="0" applyFont="1" applyBorder="1" applyAlignment="1">
      <alignment horizontal="center" vertical="center"/>
    </xf>
    <xf numFmtId="0" fontId="37" fillId="0" borderId="34" xfId="0" applyFont="1" applyBorder="1" applyAlignment="1">
      <alignment horizontal="center" vertical="center"/>
    </xf>
    <xf numFmtId="165" fontId="36" fillId="0" borderId="37" xfId="0" applyNumberFormat="1" applyFont="1" applyBorder="1" applyAlignment="1">
      <alignment horizontal="center" vertical="center"/>
    </xf>
    <xf numFmtId="0" fontId="20" fillId="9" borderId="29" xfId="0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left"/>
    </xf>
    <xf numFmtId="165" fontId="22" fillId="9" borderId="61" xfId="0" applyNumberFormat="1" applyFont="1" applyFill="1" applyBorder="1" applyAlignment="1">
      <alignment horizontal="center" vertical="center"/>
    </xf>
    <xf numFmtId="165" fontId="22" fillId="9" borderId="67" xfId="0" applyNumberFormat="1" applyFont="1" applyFill="1" applyBorder="1" applyAlignment="1">
      <alignment horizontal="center" vertical="center"/>
    </xf>
    <xf numFmtId="165" fontId="22" fillId="9" borderId="64" xfId="0" applyNumberFormat="1" applyFont="1" applyFill="1" applyBorder="1" applyAlignment="1">
      <alignment horizontal="center" vertical="center"/>
    </xf>
    <xf numFmtId="165" fontId="18" fillId="0" borderId="110" xfId="0" applyNumberFormat="1" applyFont="1" applyBorder="1" applyAlignment="1">
      <alignment horizontal="center"/>
    </xf>
    <xf numFmtId="165" fontId="20" fillId="0" borderId="18" xfId="0" applyNumberFormat="1" applyFont="1" applyBorder="1" applyAlignment="1">
      <alignment horizontal="center" vertical="center"/>
    </xf>
    <xf numFmtId="0" fontId="20" fillId="4" borderId="15" xfId="0" applyFont="1" applyFill="1" applyBorder="1" applyAlignment="1">
      <alignment horizontal="left" vertical="center"/>
    </xf>
    <xf numFmtId="165" fontId="42" fillId="9" borderId="58" xfId="0" applyNumberFormat="1" applyFont="1" applyFill="1" applyBorder="1" applyAlignment="1">
      <alignment horizontal="center" vertical="center"/>
    </xf>
    <xf numFmtId="165" fontId="42" fillId="9" borderId="65" xfId="0" applyNumberFormat="1" applyFont="1" applyFill="1" applyBorder="1" applyAlignment="1">
      <alignment horizontal="center" vertical="center"/>
    </xf>
    <xf numFmtId="165" fontId="42" fillId="9" borderId="93" xfId="0" applyNumberFormat="1" applyFont="1" applyFill="1" applyBorder="1" applyAlignment="1">
      <alignment horizontal="center" vertical="center"/>
    </xf>
    <xf numFmtId="0" fontId="20" fillId="9" borderId="15" xfId="0" applyFont="1" applyFill="1" applyBorder="1" applyAlignment="1">
      <alignment horizontal="center" vertical="center" wrapText="1"/>
    </xf>
    <xf numFmtId="166" fontId="18" fillId="0" borderId="51" xfId="0" applyNumberFormat="1" applyFont="1" applyBorder="1" applyAlignment="1">
      <alignment horizontal="center"/>
    </xf>
    <xf numFmtId="165" fontId="18" fillId="0" borderId="103" xfId="0" applyNumberFormat="1" applyFont="1" applyBorder="1" applyAlignment="1">
      <alignment horizontal="center"/>
    </xf>
    <xf numFmtId="165" fontId="18" fillId="0" borderId="50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28" fillId="0" borderId="0" xfId="0" applyFont="1" applyAlignment="1">
      <alignment horizontal="center" vertical="center"/>
    </xf>
    <xf numFmtId="165" fontId="29" fillId="9" borderId="67" xfId="0" applyNumberFormat="1" applyFont="1" applyFill="1" applyBorder="1" applyAlignment="1">
      <alignment horizontal="center" vertical="center"/>
    </xf>
    <xf numFmtId="0" fontId="20" fillId="4" borderId="15" xfId="0" applyFont="1" applyFill="1" applyBorder="1" applyAlignment="1">
      <alignment horizontal="center" vertical="center" wrapText="1"/>
    </xf>
    <xf numFmtId="0" fontId="22" fillId="9" borderId="15" xfId="0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left" vertical="top"/>
    </xf>
    <xf numFmtId="43" fontId="0" fillId="0" borderId="0" xfId="1" applyFont="1"/>
    <xf numFmtId="9" fontId="19" fillId="4" borderId="5" xfId="2" applyFont="1" applyFill="1" applyBorder="1" applyAlignment="1">
      <alignment horizontal="center" vertical="center"/>
    </xf>
    <xf numFmtId="165" fontId="20" fillId="0" borderId="27" xfId="0" applyNumberFormat="1" applyFont="1" applyBorder="1" applyAlignment="1">
      <alignment horizontal="center" vertical="center"/>
    </xf>
    <xf numFmtId="0" fontId="19" fillId="0" borderId="62" xfId="0" applyFont="1" applyBorder="1" applyAlignment="1">
      <alignment horizontal="center" vertical="center"/>
    </xf>
    <xf numFmtId="165" fontId="20" fillId="9" borderId="67" xfId="0" applyNumberFormat="1" applyFont="1" applyFill="1" applyBorder="1" applyAlignment="1">
      <alignment horizontal="center" vertical="center"/>
    </xf>
    <xf numFmtId="166" fontId="32" fillId="0" borderId="0" xfId="0" applyNumberFormat="1" applyFont="1"/>
    <xf numFmtId="166" fontId="20" fillId="0" borderId="64" xfId="0" applyNumberFormat="1" applyFont="1" applyBorder="1" applyAlignment="1">
      <alignment horizontal="center" vertical="center"/>
    </xf>
    <xf numFmtId="166" fontId="20" fillId="9" borderId="61" xfId="0" applyNumberFormat="1" applyFont="1" applyFill="1" applyBorder="1" applyAlignment="1">
      <alignment horizontal="center" vertical="center"/>
    </xf>
    <xf numFmtId="16" fontId="20" fillId="9" borderId="15" xfId="0" applyNumberFormat="1" applyFont="1" applyFill="1" applyBorder="1" applyAlignment="1">
      <alignment horizontal="center" vertical="center"/>
    </xf>
    <xf numFmtId="2" fontId="3" fillId="0" borderId="0" xfId="0" applyNumberFormat="1" applyFont="1" applyAlignment="1">
      <alignment horizontal="left" vertical="center"/>
    </xf>
    <xf numFmtId="2" fontId="3" fillId="0" borderId="0" xfId="0" applyNumberFormat="1" applyFont="1" applyAlignment="1">
      <alignment vertical="center"/>
    </xf>
    <xf numFmtId="1" fontId="2" fillId="0" borderId="4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66" fontId="20" fillId="0" borderId="9" xfId="0" applyNumberFormat="1" applyFont="1" applyBorder="1" applyAlignment="1">
      <alignment horizontal="center" vertical="center"/>
    </xf>
    <xf numFmtId="165" fontId="25" fillId="0" borderId="9" xfId="0" applyNumberFormat="1" applyFont="1" applyBorder="1" applyAlignment="1">
      <alignment horizontal="center" vertical="center"/>
    </xf>
    <xf numFmtId="165" fontId="1" fillId="0" borderId="78" xfId="0" applyNumberFormat="1" applyFont="1" applyBorder="1" applyAlignment="1">
      <alignment horizontal="center"/>
    </xf>
    <xf numFmtId="0" fontId="19" fillId="9" borderId="114" xfId="0" applyFont="1" applyFill="1" applyBorder="1" applyAlignment="1">
      <alignment horizontal="center" vertical="center"/>
    </xf>
    <xf numFmtId="165" fontId="20" fillId="9" borderId="115" xfId="0" applyNumberFormat="1" applyFont="1" applyFill="1" applyBorder="1" applyAlignment="1">
      <alignment horizontal="center" vertical="center"/>
    </xf>
    <xf numFmtId="0" fontId="19" fillId="12" borderId="5" xfId="0" applyFont="1" applyFill="1" applyBorder="1" applyAlignment="1">
      <alignment horizontal="center" vertical="center"/>
    </xf>
    <xf numFmtId="165" fontId="20" fillId="12" borderId="9" xfId="0" applyNumberFormat="1" applyFont="1" applyFill="1" applyBorder="1" applyAlignment="1">
      <alignment horizontal="center" vertical="center"/>
    </xf>
    <xf numFmtId="0" fontId="19" fillId="12" borderId="15" xfId="0" applyFont="1" applyFill="1" applyBorder="1" applyAlignment="1">
      <alignment horizontal="center" vertical="center"/>
    </xf>
    <xf numFmtId="2" fontId="29" fillId="0" borderId="0" xfId="0" applyNumberFormat="1" applyFont="1"/>
    <xf numFmtId="165" fontId="25" fillId="9" borderId="67" xfId="0" applyNumberFormat="1" applyFont="1" applyFill="1" applyBorder="1" applyAlignment="1">
      <alignment horizontal="center" vertical="center"/>
    </xf>
    <xf numFmtId="165" fontId="25" fillId="9" borderId="64" xfId="0" applyNumberFormat="1" applyFont="1" applyFill="1" applyBorder="1" applyAlignment="1">
      <alignment horizontal="center" vertical="center"/>
    </xf>
    <xf numFmtId="0" fontId="19" fillId="9" borderId="76" xfId="0" applyFont="1" applyFill="1" applyBorder="1" applyAlignment="1">
      <alignment horizontal="center" vertical="center"/>
    </xf>
    <xf numFmtId="165" fontId="25" fillId="9" borderId="78" xfId="0" applyNumberFormat="1" applyFont="1" applyFill="1" applyBorder="1" applyAlignment="1">
      <alignment horizontal="center" vertical="center"/>
    </xf>
    <xf numFmtId="165" fontId="25" fillId="9" borderId="115" xfId="0" applyNumberFormat="1" applyFont="1" applyFill="1" applyBorder="1" applyAlignment="1">
      <alignment horizontal="center" vertical="center"/>
    </xf>
    <xf numFmtId="165" fontId="18" fillId="0" borderId="118" xfId="0" applyNumberFormat="1" applyFont="1" applyBorder="1" applyAlignment="1">
      <alignment horizontal="center"/>
    </xf>
    <xf numFmtId="169" fontId="0" fillId="0" borderId="0" xfId="0" applyNumberFormat="1"/>
    <xf numFmtId="172" fontId="0" fillId="0" borderId="0" xfId="0" applyNumberFormat="1"/>
    <xf numFmtId="0" fontId="47" fillId="0" borderId="0" xfId="0" applyFont="1"/>
    <xf numFmtId="165" fontId="20" fillId="0" borderId="67" xfId="0" applyNumberFormat="1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/>
    </xf>
    <xf numFmtId="16" fontId="20" fillId="0" borderId="15" xfId="0" applyNumberFormat="1" applyFont="1" applyBorder="1" applyAlignment="1">
      <alignment horizontal="center" vertical="center"/>
    </xf>
    <xf numFmtId="0" fontId="2" fillId="0" borderId="65" xfId="0" applyFont="1" applyBorder="1" applyAlignment="1">
      <alignment horizontal="center"/>
    </xf>
    <xf numFmtId="0" fontId="19" fillId="4" borderId="119" xfId="0" applyFont="1" applyFill="1" applyBorder="1" applyAlignment="1">
      <alignment horizontal="center" vertical="center"/>
    </xf>
    <xf numFmtId="165" fontId="20" fillId="4" borderId="103" xfId="0" applyNumberFormat="1" applyFont="1" applyFill="1" applyBorder="1" applyAlignment="1">
      <alignment horizontal="center" vertical="center"/>
    </xf>
    <xf numFmtId="165" fontId="20" fillId="0" borderId="14" xfId="0" applyNumberFormat="1" applyFont="1" applyBorder="1" applyAlignment="1">
      <alignment horizontal="center" vertical="center"/>
    </xf>
    <xf numFmtId="0" fontId="19" fillId="0" borderId="15" xfId="0" applyFont="1" applyBorder="1" applyAlignment="1">
      <alignment horizontal="center"/>
    </xf>
    <xf numFmtId="165" fontId="20" fillId="0" borderId="9" xfId="0" applyNumberFormat="1" applyFont="1" applyBorder="1" applyAlignment="1">
      <alignment horizontal="center"/>
    </xf>
    <xf numFmtId="165" fontId="20" fillId="0" borderId="25" xfId="0" applyNumberFormat="1" applyFont="1" applyBorder="1" applyAlignment="1">
      <alignment horizontal="center" vertical="center"/>
    </xf>
    <xf numFmtId="0" fontId="19" fillId="0" borderId="43" xfId="0" applyFont="1" applyBorder="1" applyAlignment="1">
      <alignment horizontal="center" vertical="center"/>
    </xf>
    <xf numFmtId="165" fontId="20" fillId="0" borderId="51" xfId="0" applyNumberFormat="1" applyFont="1" applyBorder="1" applyAlignment="1">
      <alignment horizontal="center" vertical="center"/>
    </xf>
    <xf numFmtId="2" fontId="18" fillId="0" borderId="51" xfId="0" applyNumberFormat="1" applyFont="1" applyBorder="1" applyAlignment="1">
      <alignment horizontal="center"/>
    </xf>
    <xf numFmtId="0" fontId="23" fillId="0" borderId="15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/>
    </xf>
    <xf numFmtId="0" fontId="19" fillId="0" borderId="89" xfId="0" applyFont="1" applyBorder="1" applyAlignment="1">
      <alignment horizontal="center" vertical="center"/>
    </xf>
    <xf numFmtId="165" fontId="20" fillId="0" borderId="15" xfId="0" applyNumberFormat="1" applyFont="1" applyBorder="1" applyAlignment="1">
      <alignment horizontal="center" vertical="center"/>
    </xf>
    <xf numFmtId="0" fontId="19" fillId="9" borderId="52" xfId="0" applyFont="1" applyFill="1" applyBorder="1" applyAlignment="1">
      <alignment horizontal="center" vertical="center"/>
    </xf>
    <xf numFmtId="0" fontId="19" fillId="9" borderId="42" xfId="0" applyFont="1" applyFill="1" applyBorder="1" applyAlignment="1">
      <alignment horizontal="center" vertical="center"/>
    </xf>
    <xf numFmtId="165" fontId="20" fillId="9" borderId="56" xfId="0" applyNumberFormat="1" applyFont="1" applyFill="1" applyBorder="1" applyAlignment="1">
      <alignment horizontal="center" vertical="center"/>
    </xf>
    <xf numFmtId="0" fontId="19" fillId="9" borderId="38" xfId="0" applyFont="1" applyFill="1" applyBorder="1" applyAlignment="1">
      <alignment horizontal="center" vertical="center"/>
    </xf>
    <xf numFmtId="0" fontId="19" fillId="9" borderId="122" xfId="0" applyFont="1" applyFill="1" applyBorder="1" applyAlignment="1">
      <alignment horizontal="center" vertical="center"/>
    </xf>
    <xf numFmtId="165" fontId="20" fillId="9" borderId="123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1" fontId="3" fillId="13" borderId="0" xfId="0" applyNumberFormat="1" applyFont="1" applyFill="1"/>
    <xf numFmtId="2" fontId="3" fillId="13" borderId="0" xfId="0" applyNumberFormat="1" applyFont="1" applyFill="1"/>
    <xf numFmtId="0" fontId="0" fillId="13" borderId="0" xfId="0" applyFill="1"/>
    <xf numFmtId="166" fontId="0" fillId="13" borderId="0" xfId="0" applyNumberFormat="1" applyFill="1"/>
    <xf numFmtId="165" fontId="3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5" fontId="22" fillId="9" borderId="9" xfId="0" applyNumberFormat="1" applyFont="1" applyFill="1" applyBorder="1" applyAlignment="1">
      <alignment horizontal="center" vertical="center"/>
    </xf>
    <xf numFmtId="165" fontId="18" fillId="0" borderId="56" xfId="0" applyNumberFormat="1" applyFont="1" applyBorder="1" applyAlignment="1">
      <alignment horizontal="center"/>
    </xf>
    <xf numFmtId="0" fontId="4" fillId="9" borderId="29" xfId="0" applyFont="1" applyFill="1" applyBorder="1" applyAlignment="1">
      <alignment horizontal="center" vertical="center" wrapText="1"/>
    </xf>
    <xf numFmtId="0" fontId="7" fillId="9" borderId="29" xfId="0" applyFont="1" applyFill="1" applyBorder="1" applyAlignment="1">
      <alignment horizontal="center" vertical="center"/>
    </xf>
    <xf numFmtId="0" fontId="19" fillId="9" borderId="15" xfId="0" applyFont="1" applyFill="1" applyBorder="1" applyAlignment="1">
      <alignment horizontal="center"/>
    </xf>
    <xf numFmtId="165" fontId="20" fillId="9" borderId="9" xfId="0" applyNumberFormat="1" applyFont="1" applyFill="1" applyBorder="1" applyAlignment="1">
      <alignment horizontal="center"/>
    </xf>
    <xf numFmtId="165" fontId="42" fillId="0" borderId="92" xfId="0" applyNumberFormat="1" applyFont="1" applyBorder="1" applyAlignment="1">
      <alignment horizontal="center" vertical="center"/>
    </xf>
    <xf numFmtId="165" fontId="20" fillId="9" borderId="65" xfId="0" applyNumberFormat="1" applyFont="1" applyFill="1" applyBorder="1" applyAlignment="1">
      <alignment horizontal="center" vertical="center"/>
    </xf>
    <xf numFmtId="0" fontId="28" fillId="9" borderId="59" xfId="0" applyFont="1" applyFill="1" applyBorder="1" applyAlignment="1">
      <alignment horizontal="center" vertical="center"/>
    </xf>
    <xf numFmtId="165" fontId="20" fillId="9" borderId="61" xfId="0" applyNumberFormat="1" applyFont="1" applyFill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0" fontId="23" fillId="0" borderId="47" xfId="0" applyFont="1" applyBorder="1" applyAlignment="1">
      <alignment horizontal="center" vertical="center"/>
    </xf>
    <xf numFmtId="0" fontId="19" fillId="0" borderId="59" xfId="0" applyFont="1" applyBorder="1" applyAlignment="1">
      <alignment horizontal="center" vertical="center"/>
    </xf>
    <xf numFmtId="165" fontId="20" fillId="0" borderId="61" xfId="0" applyNumberFormat="1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165" fontId="20" fillId="0" borderId="9" xfId="0" applyNumberFormat="1" applyFont="1" applyBorder="1" applyAlignment="1">
      <alignment horizontal="left" vertical="center"/>
    </xf>
    <xf numFmtId="0" fontId="33" fillId="9" borderId="59" xfId="0" applyFont="1" applyFill="1" applyBorder="1" applyAlignment="1">
      <alignment horizontal="center" vertical="center"/>
    </xf>
    <xf numFmtId="2" fontId="18" fillId="0" borderId="27" xfId="0" applyNumberFormat="1" applyFont="1" applyBorder="1" applyAlignment="1">
      <alignment horizontal="center"/>
    </xf>
    <xf numFmtId="0" fontId="19" fillId="0" borderId="11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/>
    </xf>
    <xf numFmtId="165" fontId="20" fillId="0" borderId="14" xfId="0" applyNumberFormat="1" applyFont="1" applyBorder="1" applyAlignment="1">
      <alignment horizontal="center"/>
    </xf>
    <xf numFmtId="0" fontId="19" fillId="0" borderId="24" xfId="0" applyFont="1" applyBorder="1" applyAlignment="1">
      <alignment horizontal="center"/>
    </xf>
    <xf numFmtId="165" fontId="20" fillId="0" borderId="25" xfId="0" applyNumberFormat="1" applyFont="1" applyBorder="1" applyAlignment="1">
      <alignment horizontal="center"/>
    </xf>
    <xf numFmtId="0" fontId="22" fillId="0" borderId="66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165" fontId="1" fillId="0" borderId="18" xfId="0" applyNumberFormat="1" applyFont="1" applyBorder="1" applyAlignment="1">
      <alignment horizontal="center"/>
    </xf>
    <xf numFmtId="165" fontId="25" fillId="0" borderId="9" xfId="0" applyNumberFormat="1" applyFont="1" applyBorder="1" applyAlignment="1">
      <alignment horizontal="left" vertical="center"/>
    </xf>
    <xf numFmtId="0" fontId="6" fillId="0" borderId="41" xfId="0" applyFont="1" applyBorder="1" applyAlignment="1">
      <alignment horizontal="center" vertical="center"/>
    </xf>
    <xf numFmtId="165" fontId="20" fillId="0" borderId="64" xfId="0" applyNumberFormat="1" applyFont="1" applyBorder="1" applyAlignment="1">
      <alignment horizontal="center" vertical="center"/>
    </xf>
    <xf numFmtId="165" fontId="28" fillId="0" borderId="64" xfId="0" applyNumberFormat="1" applyFont="1" applyBorder="1" applyAlignment="1">
      <alignment horizontal="center" vertical="center"/>
    </xf>
    <xf numFmtId="0" fontId="20" fillId="0" borderId="15" xfId="0" applyFont="1" applyBorder="1" applyAlignment="1">
      <alignment horizontal="left" vertical="center"/>
    </xf>
    <xf numFmtId="0" fontId="23" fillId="0" borderId="55" xfId="0" applyFont="1" applyBorder="1" applyAlignment="1">
      <alignment horizontal="center" vertical="center"/>
    </xf>
    <xf numFmtId="0" fontId="28" fillId="0" borderId="65" xfId="0" applyFont="1" applyBorder="1" applyAlignment="1">
      <alignment horizontal="center"/>
    </xf>
    <xf numFmtId="165" fontId="22" fillId="0" borderId="9" xfId="0" applyNumberFormat="1" applyFont="1" applyBorder="1" applyAlignment="1">
      <alignment horizontal="center" vertical="center"/>
    </xf>
    <xf numFmtId="0" fontId="19" fillId="10" borderId="5" xfId="0" applyFont="1" applyFill="1" applyBorder="1" applyAlignment="1">
      <alignment horizontal="center" vertical="center"/>
    </xf>
    <xf numFmtId="165" fontId="20" fillId="10" borderId="9" xfId="0" applyNumberFormat="1" applyFont="1" applyFill="1" applyBorder="1" applyAlignment="1">
      <alignment horizontal="center" vertical="center"/>
    </xf>
    <xf numFmtId="0" fontId="28" fillId="12" borderId="66" xfId="0" applyFont="1" applyFill="1" applyBorder="1" applyAlignment="1">
      <alignment horizontal="center" vertical="center"/>
    </xf>
    <xf numFmtId="0" fontId="20" fillId="10" borderId="15" xfId="0" applyFont="1" applyFill="1" applyBorder="1" applyAlignment="1">
      <alignment horizontal="center" vertical="center"/>
    </xf>
    <xf numFmtId="0" fontId="19" fillId="10" borderId="28" xfId="0" applyFont="1" applyFill="1" applyBorder="1" applyAlignment="1">
      <alignment horizontal="center" vertical="center"/>
    </xf>
    <xf numFmtId="0" fontId="19" fillId="10" borderId="29" xfId="0" applyFont="1" applyFill="1" applyBorder="1" applyAlignment="1">
      <alignment horizontal="center" vertical="center"/>
    </xf>
    <xf numFmtId="0" fontId="19" fillId="10" borderId="15" xfId="0" applyFont="1" applyFill="1" applyBorder="1" applyAlignment="1">
      <alignment horizontal="center" vertical="center"/>
    </xf>
    <xf numFmtId="0" fontId="34" fillId="9" borderId="65" xfId="0" applyFont="1" applyFill="1" applyBorder="1" applyAlignment="1">
      <alignment horizontal="left" vertical="center"/>
    </xf>
    <xf numFmtId="165" fontId="20" fillId="9" borderId="9" xfId="0" applyNumberFormat="1" applyFont="1" applyFill="1" applyBorder="1" applyAlignment="1">
      <alignment horizontal="left" vertical="center"/>
    </xf>
    <xf numFmtId="0" fontId="20" fillId="9" borderId="15" xfId="0" applyFont="1" applyFill="1" applyBorder="1" applyAlignment="1">
      <alignment horizontal="left" vertical="center"/>
    </xf>
    <xf numFmtId="0" fontId="7" fillId="0" borderId="29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5" xfId="0" applyFont="1" applyBorder="1" applyAlignment="1">
      <alignment vertical="center"/>
    </xf>
    <xf numFmtId="0" fontId="25" fillId="0" borderId="15" xfId="0" applyFont="1" applyBorder="1" applyAlignment="1">
      <alignment horizontal="center" vertical="center"/>
    </xf>
    <xf numFmtId="0" fontId="34" fillId="0" borderId="65" xfId="0" applyFont="1" applyBorder="1" applyAlignment="1">
      <alignment horizontal="center" vertical="center" wrapText="1"/>
    </xf>
    <xf numFmtId="16" fontId="34" fillId="0" borderId="65" xfId="0" applyNumberFormat="1" applyFont="1" applyBorder="1" applyAlignment="1">
      <alignment horizontal="center" vertical="center"/>
    </xf>
    <xf numFmtId="165" fontId="5" fillId="0" borderId="50" xfId="0" applyNumberFormat="1" applyFont="1" applyBorder="1" applyAlignment="1">
      <alignment horizontal="center" vertical="center"/>
    </xf>
    <xf numFmtId="0" fontId="19" fillId="0" borderId="87" xfId="0" applyFont="1" applyBorder="1" applyAlignment="1">
      <alignment horizontal="center" vertical="center"/>
    </xf>
    <xf numFmtId="165" fontId="42" fillId="0" borderId="88" xfId="0" applyNumberFormat="1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165" fontId="7" fillId="0" borderId="9" xfId="0" applyNumberFormat="1" applyFont="1" applyBorder="1" applyAlignment="1">
      <alignment horizontal="left" vertical="center"/>
    </xf>
    <xf numFmtId="165" fontId="20" fillId="10" borderId="32" xfId="0" applyNumberFormat="1" applyFont="1" applyFill="1" applyBorder="1" applyAlignment="1">
      <alignment horizontal="center" vertical="center"/>
    </xf>
    <xf numFmtId="0" fontId="19" fillId="10" borderId="66" xfId="0" applyFont="1" applyFill="1" applyBorder="1" applyAlignment="1">
      <alignment horizontal="center" vertical="center"/>
    </xf>
    <xf numFmtId="165" fontId="20" fillId="10" borderId="67" xfId="0" applyNumberFormat="1" applyFont="1" applyFill="1" applyBorder="1" applyAlignment="1">
      <alignment horizontal="center" vertical="center"/>
    </xf>
    <xf numFmtId="16" fontId="20" fillId="10" borderId="15" xfId="0" applyNumberFormat="1" applyFont="1" applyFill="1" applyBorder="1" applyAlignment="1">
      <alignment horizontal="center" vertical="center"/>
    </xf>
    <xf numFmtId="173" fontId="0" fillId="0" borderId="0" xfId="0" applyNumberFormat="1"/>
    <xf numFmtId="0" fontId="19" fillId="10" borderId="59" xfId="0" applyFont="1" applyFill="1" applyBorder="1" applyAlignment="1">
      <alignment horizontal="center" vertical="center"/>
    </xf>
    <xf numFmtId="165" fontId="20" fillId="10" borderId="61" xfId="0" applyNumberFormat="1" applyFont="1" applyFill="1" applyBorder="1" applyAlignment="1">
      <alignment horizontal="center" vertical="center"/>
    </xf>
    <xf numFmtId="0" fontId="4" fillId="0" borderId="29" xfId="0" applyFont="1" applyBorder="1" applyAlignment="1">
      <alignment horizontal="center" vertical="center" wrapText="1"/>
    </xf>
    <xf numFmtId="165" fontId="20" fillId="12" borderId="67" xfId="0" applyNumberFormat="1" applyFont="1" applyFill="1" applyBorder="1" applyAlignment="1">
      <alignment horizontal="center" vertical="center"/>
    </xf>
    <xf numFmtId="0" fontId="20" fillId="12" borderId="15" xfId="0" applyFont="1" applyFill="1" applyBorder="1" applyAlignment="1">
      <alignment horizontal="center" vertical="center"/>
    </xf>
    <xf numFmtId="0" fontId="19" fillId="12" borderId="10" xfId="0" applyFont="1" applyFill="1" applyBorder="1" applyAlignment="1">
      <alignment horizontal="center" vertical="center"/>
    </xf>
    <xf numFmtId="165" fontId="20" fillId="12" borderId="14" xfId="0" applyNumberFormat="1" applyFont="1" applyFill="1" applyBorder="1" applyAlignment="1">
      <alignment horizontal="center" vertical="center"/>
    </xf>
    <xf numFmtId="174" fontId="0" fillId="0" borderId="0" xfId="0" applyNumberFormat="1"/>
    <xf numFmtId="175" fontId="0" fillId="0" borderId="0" xfId="0" applyNumberFormat="1"/>
    <xf numFmtId="176" fontId="0" fillId="0" borderId="0" xfId="0" applyNumberFormat="1"/>
    <xf numFmtId="165" fontId="18" fillId="0" borderId="113" xfId="0" applyNumberFormat="1" applyFont="1" applyBorder="1" applyAlignment="1">
      <alignment horizontal="center"/>
    </xf>
    <xf numFmtId="1" fontId="0" fillId="0" borderId="0" xfId="0" applyNumberFormat="1"/>
    <xf numFmtId="0" fontId="20" fillId="12" borderId="15" xfId="0" applyFont="1" applyFill="1" applyBorder="1" applyAlignment="1">
      <alignment horizontal="center" vertical="center" wrapText="1"/>
    </xf>
    <xf numFmtId="166" fontId="20" fillId="0" borderId="18" xfId="0" applyNumberFormat="1" applyFont="1" applyBorder="1" applyAlignment="1">
      <alignment horizontal="center" vertical="center"/>
    </xf>
    <xf numFmtId="166" fontId="20" fillId="0" borderId="27" xfId="0" applyNumberFormat="1" applyFont="1" applyBorder="1" applyAlignment="1">
      <alignment horizontal="center" vertical="center"/>
    </xf>
    <xf numFmtId="0" fontId="23" fillId="0" borderId="52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" fillId="0" borderId="46" xfId="0" applyFont="1" applyBorder="1"/>
    <xf numFmtId="0" fontId="33" fillId="0" borderId="5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165" fontId="36" fillId="0" borderId="9" xfId="0" applyNumberFormat="1" applyFont="1" applyBorder="1" applyAlignment="1">
      <alignment horizontal="center" vertical="center"/>
    </xf>
    <xf numFmtId="166" fontId="20" fillId="0" borderId="50" xfId="0" applyNumberFormat="1" applyFont="1" applyBorder="1" applyAlignment="1">
      <alignment horizontal="center" vertical="center"/>
    </xf>
    <xf numFmtId="0" fontId="7" fillId="0" borderId="29" xfId="0" applyFont="1" applyBorder="1" applyAlignment="1">
      <alignment horizontal="left" vertical="center"/>
    </xf>
    <xf numFmtId="0" fontId="20" fillId="0" borderId="29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165" fontId="22" fillId="0" borderId="14" xfId="0" applyNumberFormat="1" applyFont="1" applyBorder="1" applyAlignment="1">
      <alignment horizontal="center" vertical="center"/>
    </xf>
    <xf numFmtId="16" fontId="20" fillId="12" borderId="15" xfId="0" applyNumberFormat="1" applyFont="1" applyFill="1" applyBorder="1" applyAlignment="1">
      <alignment horizontal="center" vertical="center"/>
    </xf>
    <xf numFmtId="0" fontId="34" fillId="12" borderId="65" xfId="0" applyFont="1" applyFill="1" applyBorder="1" applyAlignment="1">
      <alignment horizontal="center" vertical="center" wrapText="1"/>
    </xf>
    <xf numFmtId="16" fontId="34" fillId="12" borderId="65" xfId="0" applyNumberFormat="1" applyFont="1" applyFill="1" applyBorder="1" applyAlignment="1">
      <alignment horizontal="center" vertical="center"/>
    </xf>
    <xf numFmtId="0" fontId="2" fillId="12" borderId="65" xfId="0" applyFont="1" applyFill="1" applyBorder="1" applyAlignment="1">
      <alignment horizontal="center"/>
    </xf>
    <xf numFmtId="0" fontId="19" fillId="12" borderId="11" xfId="0" applyFont="1" applyFill="1" applyBorder="1" applyAlignment="1">
      <alignment horizontal="center" vertical="center"/>
    </xf>
    <xf numFmtId="0" fontId="19" fillId="12" borderId="62" xfId="0" applyFont="1" applyFill="1" applyBorder="1" applyAlignment="1">
      <alignment horizontal="center" vertical="center"/>
    </xf>
    <xf numFmtId="165" fontId="20" fillId="12" borderId="64" xfId="0" applyNumberFormat="1" applyFont="1" applyFill="1" applyBorder="1" applyAlignment="1">
      <alignment horizontal="center" vertical="center"/>
    </xf>
    <xf numFmtId="0" fontId="19" fillId="12" borderId="33" xfId="0" applyFont="1" applyFill="1" applyBorder="1" applyAlignment="1">
      <alignment horizontal="center" vertical="center"/>
    </xf>
    <xf numFmtId="165" fontId="20" fillId="12" borderId="37" xfId="0" applyNumberFormat="1" applyFont="1" applyFill="1" applyBorder="1" applyAlignment="1">
      <alignment horizontal="center" vertical="center"/>
    </xf>
    <xf numFmtId="0" fontId="19" fillId="12" borderId="28" xfId="0" applyFont="1" applyFill="1" applyBorder="1" applyAlignment="1">
      <alignment horizontal="center" vertical="center"/>
    </xf>
    <xf numFmtId="165" fontId="20" fillId="12" borderId="32" xfId="0" applyNumberFormat="1" applyFont="1" applyFill="1" applyBorder="1" applyAlignment="1">
      <alignment horizontal="center" vertical="center"/>
    </xf>
    <xf numFmtId="0" fontId="19" fillId="12" borderId="20" xfId="0" applyFont="1" applyFill="1" applyBorder="1" applyAlignment="1">
      <alignment horizontal="center" vertical="center"/>
    </xf>
    <xf numFmtId="0" fontId="19" fillId="12" borderId="24" xfId="0" applyFont="1" applyFill="1" applyBorder="1" applyAlignment="1">
      <alignment horizontal="center" vertical="center"/>
    </xf>
    <xf numFmtId="165" fontId="20" fillId="12" borderId="25" xfId="0" applyNumberFormat="1" applyFont="1" applyFill="1" applyBorder="1" applyAlignment="1">
      <alignment horizontal="center" vertical="center"/>
    </xf>
    <xf numFmtId="0" fontId="19" fillId="12" borderId="119" xfId="0" applyFont="1" applyFill="1" applyBorder="1" applyAlignment="1">
      <alignment horizontal="center" vertical="center"/>
    </xf>
    <xf numFmtId="0" fontId="19" fillId="12" borderId="121" xfId="0" applyFont="1" applyFill="1" applyBorder="1" applyAlignment="1">
      <alignment horizontal="center" vertical="center"/>
    </xf>
    <xf numFmtId="165" fontId="20" fillId="12" borderId="103" xfId="0" applyNumberFormat="1" applyFont="1" applyFill="1" applyBorder="1" applyAlignment="1">
      <alignment horizontal="center" vertical="center"/>
    </xf>
    <xf numFmtId="0" fontId="19" fillId="12" borderId="29" xfId="0" applyFont="1" applyFill="1" applyBorder="1" applyAlignment="1">
      <alignment horizontal="center" vertical="center"/>
    </xf>
    <xf numFmtId="165" fontId="22" fillId="12" borderId="9" xfId="0" applyNumberFormat="1" applyFont="1" applyFill="1" applyBorder="1" applyAlignment="1">
      <alignment horizontal="center" vertical="center"/>
    </xf>
    <xf numFmtId="0" fontId="19" fillId="12" borderId="34" xfId="0" applyFont="1" applyFill="1" applyBorder="1" applyAlignment="1">
      <alignment horizontal="center" vertical="center"/>
    </xf>
    <xf numFmtId="166" fontId="20" fillId="12" borderId="9" xfId="0" applyNumberFormat="1" applyFont="1" applyFill="1" applyBorder="1" applyAlignment="1">
      <alignment horizontal="center" vertical="center"/>
    </xf>
    <xf numFmtId="166" fontId="20" fillId="12" borderId="37" xfId="0" applyNumberFormat="1" applyFont="1" applyFill="1" applyBorder="1" applyAlignment="1">
      <alignment horizontal="center" vertical="center"/>
    </xf>
    <xf numFmtId="166" fontId="20" fillId="12" borderId="34" xfId="0" applyNumberFormat="1" applyFont="1" applyFill="1" applyBorder="1" applyAlignment="1">
      <alignment horizontal="center" vertical="center"/>
    </xf>
    <xf numFmtId="0" fontId="20" fillId="12" borderId="11" xfId="0" applyFont="1" applyFill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9" borderId="80" xfId="0" applyFont="1" applyFill="1" applyBorder="1" applyAlignment="1">
      <alignment horizontal="center" vertical="center"/>
    </xf>
    <xf numFmtId="165" fontId="20" fillId="9" borderId="81" xfId="0" applyNumberFormat="1" applyFont="1" applyFill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166" fontId="20" fillId="12" borderId="14" xfId="0" applyNumberFormat="1" applyFont="1" applyFill="1" applyBorder="1" applyAlignment="1">
      <alignment horizontal="center" vertical="center"/>
    </xf>
    <xf numFmtId="166" fontId="20" fillId="0" borderId="25" xfId="0" applyNumberFormat="1" applyFont="1" applyBorder="1" applyAlignment="1">
      <alignment horizontal="center" vertical="center"/>
    </xf>
    <xf numFmtId="0" fontId="20" fillId="12" borderId="29" xfId="0" applyFont="1" applyFill="1" applyBorder="1" applyAlignment="1">
      <alignment horizontal="center" vertical="center" wrapText="1"/>
    </xf>
    <xf numFmtId="0" fontId="19" fillId="12" borderId="15" xfId="0" applyFont="1" applyFill="1" applyBorder="1" applyAlignment="1">
      <alignment horizontal="center"/>
    </xf>
    <xf numFmtId="165" fontId="20" fillId="12" borderId="9" xfId="0" applyNumberFormat="1" applyFont="1" applyFill="1" applyBorder="1" applyAlignment="1">
      <alignment horizontal="center"/>
    </xf>
    <xf numFmtId="0" fontId="4" fillId="12" borderId="29" xfId="0" applyFont="1" applyFill="1" applyBorder="1" applyAlignment="1">
      <alignment horizontal="center" vertical="center"/>
    </xf>
    <xf numFmtId="0" fontId="33" fillId="12" borderId="66" xfId="0" applyFont="1" applyFill="1" applyBorder="1" applyAlignment="1">
      <alignment horizontal="center" vertical="center"/>
    </xf>
    <xf numFmtId="0" fontId="22" fillId="12" borderId="15" xfId="0" applyFont="1" applyFill="1" applyBorder="1" applyAlignment="1">
      <alignment horizontal="center" vertical="center"/>
    </xf>
    <xf numFmtId="0" fontId="19" fillId="12" borderId="38" xfId="0" applyFont="1" applyFill="1" applyBorder="1" applyAlignment="1">
      <alignment horizontal="center" vertical="center"/>
    </xf>
    <xf numFmtId="165" fontId="20" fillId="12" borderId="51" xfId="0" applyNumberFormat="1" applyFont="1" applyFill="1" applyBorder="1" applyAlignment="1">
      <alignment horizontal="center" vertical="center"/>
    </xf>
    <xf numFmtId="165" fontId="20" fillId="12" borderId="65" xfId="0" applyNumberFormat="1" applyFont="1" applyFill="1" applyBorder="1" applyAlignment="1">
      <alignment horizontal="center" vertical="center"/>
    </xf>
    <xf numFmtId="0" fontId="4" fillId="10" borderId="29" xfId="0" applyFont="1" applyFill="1" applyBorder="1" applyAlignment="1">
      <alignment horizontal="center" vertical="center"/>
    </xf>
    <xf numFmtId="165" fontId="20" fillId="12" borderId="34" xfId="0" applyNumberFormat="1" applyFont="1" applyFill="1" applyBorder="1" applyAlignment="1">
      <alignment horizontal="center" vertical="center"/>
    </xf>
    <xf numFmtId="165" fontId="20" fillId="12" borderId="15" xfId="0" applyNumberFormat="1" applyFont="1" applyFill="1" applyBorder="1" applyAlignment="1">
      <alignment horizontal="center" vertical="center"/>
    </xf>
    <xf numFmtId="0" fontId="19" fillId="12" borderId="122" xfId="0" applyFont="1" applyFill="1" applyBorder="1" applyAlignment="1">
      <alignment horizontal="center" vertical="center" wrapText="1"/>
    </xf>
    <xf numFmtId="0" fontId="19" fillId="12" borderId="122" xfId="0" applyFont="1" applyFill="1" applyBorder="1" applyAlignment="1">
      <alignment horizontal="center" vertical="center"/>
    </xf>
    <xf numFmtId="166" fontId="47" fillId="0" borderId="0" xfId="0" applyNumberFormat="1" applyFont="1"/>
    <xf numFmtId="0" fontId="20" fillId="12" borderId="15" xfId="0" applyFont="1" applyFill="1" applyBorder="1" applyAlignment="1">
      <alignment horizontal="left" vertical="center"/>
    </xf>
    <xf numFmtId="165" fontId="20" fillId="12" borderId="29" xfId="0" applyNumberFormat="1" applyFont="1" applyFill="1" applyBorder="1" applyAlignment="1">
      <alignment horizontal="center" vertical="center"/>
    </xf>
    <xf numFmtId="0" fontId="19" fillId="10" borderId="33" xfId="0" applyFont="1" applyFill="1" applyBorder="1" applyAlignment="1">
      <alignment horizontal="center" vertical="center"/>
    </xf>
    <xf numFmtId="0" fontId="19" fillId="10" borderId="34" xfId="0" applyFont="1" applyFill="1" applyBorder="1" applyAlignment="1">
      <alignment horizontal="center" vertical="center"/>
    </xf>
    <xf numFmtId="165" fontId="20" fillId="10" borderId="37" xfId="0" applyNumberFormat="1" applyFont="1" applyFill="1" applyBorder="1" applyAlignment="1">
      <alignment horizontal="center" vertical="center"/>
    </xf>
    <xf numFmtId="0" fontId="4" fillId="12" borderId="29" xfId="0" applyFont="1" applyFill="1" applyBorder="1" applyAlignment="1">
      <alignment horizontal="center" vertical="center" wrapText="1"/>
    </xf>
    <xf numFmtId="0" fontId="7" fillId="12" borderId="29" xfId="0" applyFont="1" applyFill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 wrapText="1"/>
    </xf>
    <xf numFmtId="0" fontId="35" fillId="0" borderId="29" xfId="0" applyFont="1" applyBorder="1" applyAlignment="1">
      <alignment horizontal="center" vertical="center" wrapText="1"/>
    </xf>
    <xf numFmtId="0" fontId="22" fillId="0" borderId="29" xfId="0" applyFont="1" applyBorder="1" applyAlignment="1">
      <alignment horizontal="left" vertical="center"/>
    </xf>
    <xf numFmtId="0" fontId="4" fillId="10" borderId="15" xfId="0" applyFont="1" applyFill="1" applyBorder="1" applyAlignment="1">
      <alignment horizontal="center" vertical="center"/>
    </xf>
    <xf numFmtId="0" fontId="4" fillId="10" borderId="34" xfId="0" applyFont="1" applyFill="1" applyBorder="1" applyAlignment="1">
      <alignment horizontal="center" vertical="center"/>
    </xf>
    <xf numFmtId="0" fontId="19" fillId="0" borderId="82" xfId="0" applyFont="1" applyBorder="1" applyAlignment="1">
      <alignment horizontal="center" vertical="center"/>
    </xf>
    <xf numFmtId="0" fontId="19" fillId="0" borderId="83" xfId="0" applyFont="1" applyBorder="1" applyAlignment="1">
      <alignment horizontal="center" vertical="center"/>
    </xf>
    <xf numFmtId="165" fontId="42" fillId="0" borderId="86" xfId="0" applyNumberFormat="1" applyFont="1" applyBorder="1" applyAlignment="1">
      <alignment horizontal="center" vertical="center"/>
    </xf>
    <xf numFmtId="0" fontId="19" fillId="12" borderId="43" xfId="0" applyFont="1" applyFill="1" applyBorder="1" applyAlignment="1">
      <alignment horizontal="center" vertical="center"/>
    </xf>
    <xf numFmtId="0" fontId="25" fillId="12" borderId="15" xfId="0" applyFont="1" applyFill="1" applyBorder="1" applyAlignment="1">
      <alignment horizontal="center" vertical="center"/>
    </xf>
    <xf numFmtId="0" fontId="7" fillId="12" borderId="29" xfId="0" applyFont="1" applyFill="1" applyBorder="1" applyAlignment="1">
      <alignment horizontal="left" vertical="center"/>
    </xf>
    <xf numFmtId="0" fontId="22" fillId="0" borderId="15" xfId="0" applyFont="1" applyBorder="1" applyAlignment="1">
      <alignment horizontal="center" vertical="center"/>
    </xf>
    <xf numFmtId="0" fontId="19" fillId="12" borderId="59" xfId="0" applyFont="1" applyFill="1" applyBorder="1" applyAlignment="1">
      <alignment horizontal="center" vertical="center"/>
    </xf>
    <xf numFmtId="165" fontId="20" fillId="12" borderId="61" xfId="0" applyNumberFormat="1" applyFont="1" applyFill="1" applyBorder="1" applyAlignment="1">
      <alignment horizontal="center" vertical="center"/>
    </xf>
    <xf numFmtId="0" fontId="4" fillId="12" borderId="34" xfId="0" applyFont="1" applyFill="1" applyBorder="1" applyAlignment="1">
      <alignment horizontal="center" vertical="center"/>
    </xf>
    <xf numFmtId="165" fontId="36" fillId="9" borderId="9" xfId="0" applyNumberFormat="1" applyFont="1" applyFill="1" applyBorder="1" applyAlignment="1">
      <alignment horizontal="center" vertical="center"/>
    </xf>
    <xf numFmtId="0" fontId="28" fillId="12" borderId="65" xfId="0" applyFont="1" applyFill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33" fillId="9" borderId="60" xfId="0" applyFont="1" applyFill="1" applyBorder="1" applyAlignment="1">
      <alignment horizontal="center" vertical="center"/>
    </xf>
    <xf numFmtId="0" fontId="19" fillId="9" borderId="65" xfId="0" applyFont="1" applyFill="1" applyBorder="1" applyAlignment="1">
      <alignment horizontal="center" vertical="center"/>
    </xf>
    <xf numFmtId="0" fontId="19" fillId="9" borderId="63" xfId="0" applyFont="1" applyFill="1" applyBorder="1" applyAlignment="1">
      <alignment horizontal="center" vertical="center"/>
    </xf>
    <xf numFmtId="0" fontId="20" fillId="9" borderId="65" xfId="0" applyFont="1" applyFill="1" applyBorder="1" applyAlignment="1">
      <alignment horizontal="center" vertical="center"/>
    </xf>
    <xf numFmtId="0" fontId="28" fillId="9" borderId="65" xfId="0" applyFont="1" applyFill="1" applyBorder="1" applyAlignment="1">
      <alignment horizontal="center" vertical="center"/>
    </xf>
    <xf numFmtId="0" fontId="20" fillId="12" borderId="65" xfId="0" applyFont="1" applyFill="1" applyBorder="1" applyAlignment="1">
      <alignment horizontal="center" vertical="center"/>
    </xf>
    <xf numFmtId="0" fontId="19" fillId="4" borderId="60" xfId="0" applyFont="1" applyFill="1" applyBorder="1" applyAlignment="1">
      <alignment horizontal="center" vertical="center"/>
    </xf>
    <xf numFmtId="0" fontId="34" fillId="12" borderId="65" xfId="0" applyFont="1" applyFill="1" applyBorder="1" applyAlignment="1">
      <alignment horizontal="center" vertical="center"/>
    </xf>
    <xf numFmtId="0" fontId="34" fillId="0" borderId="65" xfId="0" applyFont="1" applyBorder="1" applyAlignment="1">
      <alignment horizontal="center" vertical="center"/>
    </xf>
    <xf numFmtId="0" fontId="19" fillId="0" borderId="33" xfId="0" applyFont="1" applyBorder="1" applyAlignment="1">
      <alignment horizontal="center" vertical="center"/>
    </xf>
    <xf numFmtId="0" fontId="2" fillId="9" borderId="65" xfId="0" applyFont="1" applyFill="1" applyBorder="1" applyAlignment="1">
      <alignment horizontal="center"/>
    </xf>
    <xf numFmtId="0" fontId="19" fillId="9" borderId="58" xfId="0" applyFont="1" applyFill="1" applyBorder="1" applyAlignment="1">
      <alignment horizontal="center" vertical="center"/>
    </xf>
    <xf numFmtId="0" fontId="19" fillId="9" borderId="93" xfId="0" applyFont="1" applyFill="1" applyBorder="1" applyAlignment="1">
      <alignment horizontal="center" vertical="center"/>
    </xf>
    <xf numFmtId="0" fontId="19" fillId="9" borderId="79" xfId="0" applyFont="1" applyFill="1" applyBorder="1" applyAlignment="1">
      <alignment horizontal="center" vertical="center"/>
    </xf>
    <xf numFmtId="0" fontId="2" fillId="0" borderId="41" xfId="0" applyFont="1" applyBorder="1"/>
    <xf numFmtId="0" fontId="19" fillId="4" borderId="65" xfId="0" applyFont="1" applyFill="1" applyBorder="1" applyAlignment="1">
      <alignment horizontal="center" vertical="center"/>
    </xf>
    <xf numFmtId="0" fontId="2" fillId="9" borderId="63" xfId="0" applyFont="1" applyFill="1" applyBorder="1" applyAlignment="1">
      <alignment horizontal="center"/>
    </xf>
    <xf numFmtId="0" fontId="19" fillId="12" borderId="65" xfId="0" applyFont="1" applyFill="1" applyBorder="1" applyAlignment="1">
      <alignment horizontal="center" vertical="center"/>
    </xf>
    <xf numFmtId="0" fontId="19" fillId="0" borderId="65" xfId="0" applyFont="1" applyBorder="1" applyAlignment="1">
      <alignment horizontal="center" vertical="center"/>
    </xf>
    <xf numFmtId="0" fontId="51" fillId="0" borderId="65" xfId="0" applyFont="1" applyBorder="1" applyAlignment="1">
      <alignment horizontal="center" vertical="center"/>
    </xf>
    <xf numFmtId="0" fontId="19" fillId="9" borderId="60" xfId="0" applyFont="1" applyFill="1" applyBorder="1" applyAlignment="1">
      <alignment horizontal="center" vertical="center"/>
    </xf>
    <xf numFmtId="0" fontId="19" fillId="10" borderId="60" xfId="0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" fillId="9" borderId="60" xfId="0" applyFont="1" applyFill="1" applyBorder="1" applyAlignment="1">
      <alignment horizontal="center"/>
    </xf>
    <xf numFmtId="0" fontId="28" fillId="0" borderId="65" xfId="0" applyFont="1" applyBorder="1" applyAlignment="1">
      <alignment horizontal="center" vertical="center"/>
    </xf>
    <xf numFmtId="0" fontId="33" fillId="12" borderId="65" xfId="0" applyFont="1" applyFill="1" applyBorder="1" applyAlignment="1">
      <alignment horizontal="center" vertical="center"/>
    </xf>
    <xf numFmtId="0" fontId="19" fillId="12" borderId="63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8" fillId="12" borderId="58" xfId="0" applyFont="1" applyFill="1" applyBorder="1" applyAlignment="1">
      <alignment horizontal="center" vertical="center"/>
    </xf>
    <xf numFmtId="0" fontId="19" fillId="12" borderId="60" xfId="0" applyFont="1" applyFill="1" applyBorder="1" applyAlignment="1">
      <alignment horizontal="center" vertical="center"/>
    </xf>
    <xf numFmtId="0" fontId="28" fillId="9" borderId="58" xfId="0" applyFont="1" applyFill="1" applyBorder="1" applyAlignment="1">
      <alignment horizontal="center" vertical="center"/>
    </xf>
    <xf numFmtId="0" fontId="19" fillId="12" borderId="66" xfId="0" applyFont="1" applyFill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20" fillId="9" borderId="63" xfId="0" applyFont="1" applyFill="1" applyBorder="1" applyAlignment="1">
      <alignment horizontal="center" vertical="center"/>
    </xf>
    <xf numFmtId="0" fontId="28" fillId="9" borderId="93" xfId="0" applyFont="1" applyFill="1" applyBorder="1" applyAlignment="1">
      <alignment horizontal="center" vertical="center"/>
    </xf>
    <xf numFmtId="0" fontId="19" fillId="4" borderId="63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12" borderId="6" xfId="0" applyFont="1" applyFill="1" applyBorder="1" applyAlignment="1">
      <alignment horizontal="center" vertical="center"/>
    </xf>
    <xf numFmtId="0" fontId="2" fillId="12" borderId="8" xfId="0" applyFont="1" applyFill="1" applyBorder="1"/>
    <xf numFmtId="0" fontId="19" fillId="0" borderId="6" xfId="0" applyFont="1" applyBorder="1" applyAlignment="1">
      <alignment horizontal="center" vertical="center"/>
    </xf>
    <xf numFmtId="0" fontId="2" fillId="0" borderId="8" xfId="0" applyFont="1" applyBorder="1"/>
    <xf numFmtId="0" fontId="17" fillId="0" borderId="16" xfId="0" applyFont="1" applyBorder="1" applyAlignment="1">
      <alignment horizontal="center" vertical="center"/>
    </xf>
    <xf numFmtId="0" fontId="2" fillId="0" borderId="17" xfId="0" applyFont="1" applyBorder="1"/>
    <xf numFmtId="0" fontId="19" fillId="4" borderId="60" xfId="0" applyFont="1" applyFill="1" applyBorder="1" applyAlignment="1">
      <alignment horizontal="left" vertical="center"/>
    </xf>
    <xf numFmtId="0" fontId="19" fillId="4" borderId="65" xfId="0" applyFont="1" applyFill="1" applyBorder="1" applyAlignment="1">
      <alignment horizontal="left" vertical="center"/>
    </xf>
    <xf numFmtId="0" fontId="19" fillId="4" borderId="63" xfId="0" applyFont="1" applyFill="1" applyBorder="1" applyAlignment="1">
      <alignment horizontal="left" vertical="center"/>
    </xf>
    <xf numFmtId="0" fontId="2" fillId="12" borderId="7" xfId="0" applyFont="1" applyFill="1" applyBorder="1"/>
    <xf numFmtId="0" fontId="19" fillId="9" borderId="6" xfId="0" applyFont="1" applyFill="1" applyBorder="1" applyAlignment="1">
      <alignment horizontal="center" vertical="center"/>
    </xf>
    <xf numFmtId="0" fontId="2" fillId="9" borderId="8" xfId="0" applyFont="1" applyFill="1" applyBorder="1"/>
    <xf numFmtId="0" fontId="2" fillId="9" borderId="7" xfId="0" applyFont="1" applyFill="1" applyBorder="1"/>
    <xf numFmtId="0" fontId="2" fillId="0" borderId="7" xfId="0" applyFont="1" applyBorder="1"/>
    <xf numFmtId="0" fontId="20" fillId="0" borderId="6" xfId="0" applyFont="1" applyBorder="1" applyAlignment="1">
      <alignment horizontal="center" vertical="center"/>
    </xf>
    <xf numFmtId="0" fontId="34" fillId="9" borderId="79" xfId="0" applyFont="1" applyFill="1" applyBorder="1" applyAlignment="1">
      <alignment horizontal="center" vertical="center" wrapText="1"/>
    </xf>
    <xf numFmtId="0" fontId="34" fillId="9" borderId="80" xfId="0" applyFont="1" applyFill="1" applyBorder="1" applyAlignment="1">
      <alignment horizontal="center" vertical="center" wrapText="1"/>
    </xf>
    <xf numFmtId="0" fontId="34" fillId="9" borderId="8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2" fillId="0" borderId="2" xfId="0" applyFont="1" applyBorder="1"/>
    <xf numFmtId="0" fontId="19" fillId="4" borderId="48" xfId="0" applyFont="1" applyFill="1" applyBorder="1" applyAlignment="1">
      <alignment horizontal="left" vertical="center"/>
    </xf>
    <xf numFmtId="0" fontId="19" fillId="4" borderId="2" xfId="0" applyFont="1" applyFill="1" applyBorder="1" applyAlignment="1">
      <alignment horizontal="left" vertical="center"/>
    </xf>
    <xf numFmtId="0" fontId="19" fillId="4" borderId="49" xfId="0" applyFont="1" applyFill="1" applyBorder="1" applyAlignment="1">
      <alignment horizontal="left" vertical="center"/>
    </xf>
    <xf numFmtId="0" fontId="20" fillId="12" borderId="6" xfId="0" applyFont="1" applyFill="1" applyBorder="1" applyAlignment="1">
      <alignment horizontal="center" vertical="center"/>
    </xf>
    <xf numFmtId="0" fontId="30" fillId="9" borderId="8" xfId="0" applyFont="1" applyFill="1" applyBorder="1"/>
    <xf numFmtId="0" fontId="33" fillId="9" borderId="60" xfId="0" applyFont="1" applyFill="1" applyBorder="1" applyAlignment="1">
      <alignment horizontal="center" vertical="center"/>
    </xf>
    <xf numFmtId="0" fontId="2" fillId="9" borderId="60" xfId="0" applyFont="1" applyFill="1" applyBorder="1"/>
    <xf numFmtId="0" fontId="19" fillId="9" borderId="65" xfId="0" applyFont="1" applyFill="1" applyBorder="1" applyAlignment="1">
      <alignment horizontal="center" vertical="center"/>
    </xf>
    <xf numFmtId="0" fontId="2" fillId="9" borderId="65" xfId="0" applyFont="1" applyFill="1" applyBorder="1"/>
    <xf numFmtId="0" fontId="20" fillId="9" borderId="65" xfId="0" applyFont="1" applyFill="1" applyBorder="1" applyAlignment="1">
      <alignment horizontal="center" vertical="center"/>
    </xf>
    <xf numFmtId="0" fontId="20" fillId="9" borderId="6" xfId="0" applyFont="1" applyFill="1" applyBorder="1" applyAlignment="1">
      <alignment horizontal="center" vertical="center"/>
    </xf>
    <xf numFmtId="0" fontId="25" fillId="0" borderId="6" xfId="0" applyFont="1" applyBorder="1" applyAlignment="1">
      <alignment horizontal="left" vertical="center"/>
    </xf>
    <xf numFmtId="0" fontId="19" fillId="0" borderId="30" xfId="0" applyFont="1" applyBorder="1" applyAlignment="1">
      <alignment horizontal="center" vertical="center"/>
    </xf>
    <xf numFmtId="0" fontId="2" fillId="0" borderId="31" xfId="0" applyFont="1" applyBorder="1"/>
    <xf numFmtId="0" fontId="28" fillId="9" borderId="65" xfId="0" applyFont="1" applyFill="1" applyBorder="1" applyAlignment="1">
      <alignment horizontal="center" vertical="center"/>
    </xf>
    <xf numFmtId="0" fontId="19" fillId="4" borderId="6" xfId="0" applyFont="1" applyFill="1" applyBorder="1" applyAlignment="1">
      <alignment horizontal="center" vertical="center"/>
    </xf>
    <xf numFmtId="0" fontId="19" fillId="9" borderId="35" xfId="0" applyFont="1" applyFill="1" applyBorder="1" applyAlignment="1">
      <alignment horizontal="left" vertical="center"/>
    </xf>
    <xf numFmtId="0" fontId="2" fillId="9" borderId="44" xfId="0" applyFont="1" applyFill="1" applyBorder="1"/>
    <xf numFmtId="0" fontId="2" fillId="9" borderId="36" xfId="0" applyFont="1" applyFill="1" applyBorder="1"/>
    <xf numFmtId="0" fontId="20" fillId="12" borderId="65" xfId="0" applyFont="1" applyFill="1" applyBorder="1" applyAlignment="1">
      <alignment horizontal="center" vertical="center"/>
    </xf>
    <xf numFmtId="0" fontId="22" fillId="0" borderId="6" xfId="0" applyFont="1" applyBorder="1" applyAlignment="1">
      <alignment horizontal="left" vertical="center"/>
    </xf>
    <xf numFmtId="0" fontId="0" fillId="9" borderId="79" xfId="0" applyFill="1" applyBorder="1" applyAlignment="1">
      <alignment horizontal="center"/>
    </xf>
    <xf numFmtId="0" fontId="0" fillId="9" borderId="80" xfId="0" applyFill="1" applyBorder="1" applyAlignment="1">
      <alignment horizontal="center"/>
    </xf>
    <xf numFmtId="0" fontId="0" fillId="9" borderId="81" xfId="0" applyFill="1" applyBorder="1" applyAlignment="1">
      <alignment horizontal="center"/>
    </xf>
    <xf numFmtId="0" fontId="19" fillId="12" borderId="6" xfId="0" applyFont="1" applyFill="1" applyBorder="1" applyAlignment="1">
      <alignment horizontal="center" vertical="center" wrapText="1"/>
    </xf>
    <xf numFmtId="0" fontId="2" fillId="12" borderId="7" xfId="0" applyFont="1" applyFill="1" applyBorder="1" applyAlignment="1">
      <alignment wrapText="1"/>
    </xf>
    <xf numFmtId="0" fontId="2" fillId="12" borderId="8" xfId="0" applyFont="1" applyFill="1" applyBorder="1" applyAlignment="1">
      <alignment wrapText="1"/>
    </xf>
    <xf numFmtId="0" fontId="5" fillId="0" borderId="6" xfId="0" applyFont="1" applyBorder="1" applyAlignment="1">
      <alignment horizontal="center" vertical="center"/>
    </xf>
    <xf numFmtId="0" fontId="28" fillId="12" borderId="65" xfId="0" applyFont="1" applyFill="1" applyBorder="1" applyAlignment="1">
      <alignment horizontal="center" vertical="center"/>
    </xf>
    <xf numFmtId="0" fontId="53" fillId="0" borderId="22" xfId="0" applyFont="1" applyBorder="1" applyAlignment="1">
      <alignment horizontal="center" vertical="center"/>
    </xf>
    <xf numFmtId="0" fontId="19" fillId="12" borderId="35" xfId="0" applyFont="1" applyFill="1" applyBorder="1" applyAlignment="1">
      <alignment horizontal="left" vertical="center"/>
    </xf>
    <xf numFmtId="0" fontId="2" fillId="12" borderId="44" xfId="0" applyFont="1" applyFill="1" applyBorder="1"/>
    <xf numFmtId="0" fontId="2" fillId="12" borderId="36" xfId="0" applyFont="1" applyFill="1" applyBorder="1"/>
    <xf numFmtId="0" fontId="19" fillId="12" borderId="8" xfId="0" applyFont="1" applyFill="1" applyBorder="1" applyAlignment="1">
      <alignment horizontal="center" vertical="center"/>
    </xf>
    <xf numFmtId="0" fontId="19" fillId="4" borderId="60" xfId="0" applyFont="1" applyFill="1" applyBorder="1" applyAlignment="1">
      <alignment horizontal="center" vertical="center"/>
    </xf>
    <xf numFmtId="0" fontId="2" fillId="0" borderId="60" xfId="0" applyFont="1" applyBorder="1"/>
    <xf numFmtId="0" fontId="19" fillId="12" borderId="35" xfId="0" applyFont="1" applyFill="1" applyBorder="1" applyAlignment="1">
      <alignment horizontal="center" vertical="center"/>
    </xf>
    <xf numFmtId="0" fontId="19" fillId="9" borderId="35" xfId="0" applyFont="1" applyFill="1" applyBorder="1" applyAlignment="1">
      <alignment horizontal="center" vertical="center"/>
    </xf>
    <xf numFmtId="0" fontId="19" fillId="12" borderId="30" xfId="0" applyFont="1" applyFill="1" applyBorder="1" applyAlignment="1">
      <alignment horizontal="center" vertical="center"/>
    </xf>
    <xf numFmtId="0" fontId="2" fillId="12" borderId="57" xfId="0" applyFont="1" applyFill="1" applyBorder="1"/>
    <xf numFmtId="0" fontId="2" fillId="12" borderId="31" xfId="0" applyFont="1" applyFill="1" applyBorder="1"/>
    <xf numFmtId="0" fontId="19" fillId="0" borderId="45" xfId="0" applyFont="1" applyBorder="1" applyAlignment="1">
      <alignment horizontal="center" vertical="center"/>
    </xf>
    <xf numFmtId="0" fontId="19" fillId="0" borderId="22" xfId="0" applyFont="1" applyBorder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" fillId="0" borderId="29" xfId="0" applyFont="1" applyBorder="1"/>
    <xf numFmtId="0" fontId="20" fillId="0" borderId="6" xfId="0" applyFont="1" applyBorder="1" applyAlignment="1">
      <alignment horizontal="left" vertical="center"/>
    </xf>
    <xf numFmtId="0" fontId="34" fillId="12" borderId="65" xfId="0" applyFont="1" applyFill="1" applyBorder="1" applyAlignment="1">
      <alignment horizontal="center" vertical="center"/>
    </xf>
    <xf numFmtId="0" fontId="34" fillId="0" borderId="65" xfId="0" applyFont="1" applyBorder="1" applyAlignment="1">
      <alignment horizontal="center" vertical="center"/>
    </xf>
    <xf numFmtId="0" fontId="19" fillId="9" borderId="6" xfId="0" applyFont="1" applyFill="1" applyBorder="1" applyAlignment="1">
      <alignment horizontal="center" vertical="center" wrapText="1"/>
    </xf>
    <xf numFmtId="0" fontId="30" fillId="9" borderId="8" xfId="0" applyFont="1" applyFill="1" applyBorder="1" applyAlignment="1">
      <alignment wrapText="1"/>
    </xf>
    <xf numFmtId="0" fontId="20" fillId="10" borderId="6" xfId="0" applyFont="1" applyFill="1" applyBorder="1" applyAlignment="1">
      <alignment horizontal="center" vertical="center"/>
    </xf>
    <xf numFmtId="0" fontId="2" fillId="10" borderId="8" xfId="0" applyFont="1" applyFill="1" applyBorder="1"/>
    <xf numFmtId="0" fontId="19" fillId="0" borderId="33" xfId="0" applyFont="1" applyBorder="1" applyAlignment="1">
      <alignment horizontal="center" vertical="center"/>
    </xf>
    <xf numFmtId="0" fontId="2" fillId="0" borderId="28" xfId="0" applyFont="1" applyBorder="1"/>
    <xf numFmtId="0" fontId="20" fillId="0" borderId="34" xfId="0" applyFont="1" applyBorder="1" applyAlignment="1">
      <alignment horizontal="center" vertical="center"/>
    </xf>
    <xf numFmtId="0" fontId="20" fillId="12" borderId="12" xfId="0" applyFont="1" applyFill="1" applyBorder="1" applyAlignment="1">
      <alignment horizontal="center" vertical="center"/>
    </xf>
    <xf numFmtId="0" fontId="2" fillId="12" borderId="19" xfId="0" applyFont="1" applyFill="1" applyBorder="1"/>
    <xf numFmtId="0" fontId="2" fillId="12" borderId="13" xfId="0" applyFont="1" applyFill="1" applyBorder="1"/>
    <xf numFmtId="0" fontId="16" fillId="0" borderId="1" xfId="0" applyFont="1" applyBorder="1" applyAlignment="1">
      <alignment horizontal="center" vertical="center"/>
    </xf>
    <xf numFmtId="0" fontId="28" fillId="9" borderId="79" xfId="0" applyFont="1" applyFill="1" applyBorder="1" applyAlignment="1">
      <alignment horizontal="center" vertical="center"/>
    </xf>
    <xf numFmtId="0" fontId="28" fillId="9" borderId="80" xfId="0" applyFont="1" applyFill="1" applyBorder="1" applyAlignment="1">
      <alignment horizontal="center" vertical="center"/>
    </xf>
    <xf numFmtId="0" fontId="28" fillId="9" borderId="81" xfId="0" applyFont="1" applyFill="1" applyBorder="1" applyAlignment="1">
      <alignment horizontal="center" vertical="center"/>
    </xf>
    <xf numFmtId="0" fontId="28" fillId="9" borderId="104" xfId="0" applyFont="1" applyFill="1" applyBorder="1" applyAlignment="1">
      <alignment horizontal="center" vertical="center"/>
    </xf>
    <xf numFmtId="0" fontId="28" fillId="9" borderId="105" xfId="0" applyFont="1" applyFill="1" applyBorder="1" applyAlignment="1">
      <alignment horizontal="center" vertical="center"/>
    </xf>
    <xf numFmtId="0" fontId="28" fillId="9" borderId="106" xfId="0" applyFont="1" applyFill="1" applyBorder="1" applyAlignment="1">
      <alignment horizontal="center" vertical="center"/>
    </xf>
    <xf numFmtId="0" fontId="42" fillId="9" borderId="79" xfId="0" applyFont="1" applyFill="1" applyBorder="1" applyAlignment="1">
      <alignment horizontal="center" vertical="center"/>
    </xf>
    <xf numFmtId="0" fontId="42" fillId="9" borderId="80" xfId="0" applyFont="1" applyFill="1" applyBorder="1" applyAlignment="1">
      <alignment horizontal="center" vertical="center"/>
    </xf>
    <xf numFmtId="0" fontId="42" fillId="9" borderId="81" xfId="0" applyFont="1" applyFill="1" applyBorder="1" applyAlignment="1">
      <alignment horizontal="center" vertical="center"/>
    </xf>
    <xf numFmtId="0" fontId="30" fillId="0" borderId="7" xfId="0" applyFont="1" applyBorder="1"/>
    <xf numFmtId="0" fontId="30" fillId="0" borderId="8" xfId="0" applyFont="1" applyBorder="1"/>
    <xf numFmtId="0" fontId="2" fillId="9" borderId="7" xfId="0" applyFont="1" applyFill="1" applyBorder="1" applyAlignment="1">
      <alignment horizontal="center"/>
    </xf>
    <xf numFmtId="0" fontId="2" fillId="9" borderId="8" xfId="0" applyFont="1" applyFill="1" applyBorder="1" applyAlignment="1">
      <alignment horizontal="center"/>
    </xf>
    <xf numFmtId="0" fontId="20" fillId="9" borderId="6" xfId="0" applyFont="1" applyFill="1" applyBorder="1" applyAlignment="1">
      <alignment horizontal="left" vertical="center"/>
    </xf>
    <xf numFmtId="0" fontId="2" fillId="9" borderId="8" xfId="0" applyFont="1" applyFill="1" applyBorder="1" applyAlignment="1">
      <alignment horizontal="left"/>
    </xf>
    <xf numFmtId="0" fontId="2" fillId="9" borderId="7" xfId="0" applyFont="1" applyFill="1" applyBorder="1" applyAlignment="1">
      <alignment horizontal="left"/>
    </xf>
    <xf numFmtId="0" fontId="22" fillId="9" borderId="6" xfId="0" applyFont="1" applyFill="1" applyBorder="1" applyAlignment="1">
      <alignment horizontal="left" vertical="top"/>
    </xf>
    <xf numFmtId="0" fontId="31" fillId="9" borderId="8" xfId="0" applyFont="1" applyFill="1" applyBorder="1" applyAlignment="1">
      <alignment horizontal="left" vertical="top"/>
    </xf>
    <xf numFmtId="0" fontId="22" fillId="0" borderId="6" xfId="0" applyFont="1" applyBorder="1" applyAlignment="1">
      <alignment horizontal="center" vertical="center"/>
    </xf>
    <xf numFmtId="0" fontId="2" fillId="9" borderId="7" xfId="0" applyFont="1" applyFill="1" applyBorder="1" applyAlignment="1">
      <alignment wrapText="1"/>
    </xf>
    <xf numFmtId="0" fontId="2" fillId="9" borderId="8" xfId="0" applyFont="1" applyFill="1" applyBorder="1" applyAlignment="1">
      <alignment wrapText="1"/>
    </xf>
    <xf numFmtId="0" fontId="22" fillId="12" borderId="6" xfId="0" applyFont="1" applyFill="1" applyBorder="1" applyAlignment="1">
      <alignment horizontal="center" vertical="center" wrapText="1"/>
    </xf>
    <xf numFmtId="0" fontId="31" fillId="12" borderId="8" xfId="0" applyFont="1" applyFill="1" applyBorder="1"/>
    <xf numFmtId="0" fontId="33" fillId="0" borderId="30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2" fillId="0" borderId="6" xfId="0" applyFont="1" applyBorder="1" applyAlignment="1">
      <alignment horizontal="right" vertical="center"/>
    </xf>
    <xf numFmtId="0" fontId="19" fillId="0" borderId="6" xfId="0" applyFont="1" applyBorder="1" applyAlignment="1">
      <alignment horizontal="center"/>
    </xf>
    <xf numFmtId="0" fontId="2" fillId="9" borderId="65" xfId="0" applyFont="1" applyFill="1" applyBorder="1" applyAlignment="1">
      <alignment horizontal="center"/>
    </xf>
    <xf numFmtId="0" fontId="19" fillId="10" borderId="6" xfId="0" applyFont="1" applyFill="1" applyBorder="1" applyAlignment="1">
      <alignment horizontal="center" vertical="center"/>
    </xf>
    <xf numFmtId="0" fontId="2" fillId="10" borderId="7" xfId="0" applyFont="1" applyFill="1" applyBorder="1"/>
    <xf numFmtId="0" fontId="36" fillId="0" borderId="6" xfId="0" applyFont="1" applyBorder="1" applyAlignment="1">
      <alignment horizontal="center" vertical="center"/>
    </xf>
    <xf numFmtId="0" fontId="19" fillId="9" borderId="58" xfId="0" applyFont="1" applyFill="1" applyBorder="1" applyAlignment="1">
      <alignment horizontal="center" vertical="center"/>
    </xf>
    <xf numFmtId="0" fontId="2" fillId="9" borderId="58" xfId="0" applyFont="1" applyFill="1" applyBorder="1" applyAlignment="1">
      <alignment horizontal="center"/>
    </xf>
    <xf numFmtId="0" fontId="19" fillId="12" borderId="21" xfId="0" applyFont="1" applyFill="1" applyBorder="1" applyAlignment="1">
      <alignment horizontal="center" vertical="center"/>
    </xf>
    <xf numFmtId="0" fontId="2" fillId="12" borderId="22" xfId="0" applyFont="1" applyFill="1" applyBorder="1"/>
    <xf numFmtId="0" fontId="2" fillId="12" borderId="23" xfId="0" applyFont="1" applyFill="1" applyBorder="1"/>
    <xf numFmtId="0" fontId="20" fillId="0" borderId="6" xfId="0" applyFont="1" applyBorder="1" applyAlignment="1">
      <alignment horizontal="center" vertical="center" wrapText="1"/>
    </xf>
    <xf numFmtId="0" fontId="20" fillId="9" borderId="6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wrapText="1"/>
    </xf>
    <xf numFmtId="0" fontId="19" fillId="9" borderId="8" xfId="0" applyFont="1" applyFill="1" applyBorder="1" applyAlignment="1">
      <alignment horizontal="center" vertical="center"/>
    </xf>
    <xf numFmtId="0" fontId="20" fillId="0" borderId="65" xfId="0" applyFont="1" applyBorder="1" applyAlignment="1">
      <alignment horizontal="center" vertical="center"/>
    </xf>
    <xf numFmtId="0" fontId="20" fillId="12" borderId="6" xfId="0" applyFont="1" applyFill="1" applyBorder="1" applyAlignment="1">
      <alignment horizontal="center" vertical="center" wrapText="1"/>
    </xf>
    <xf numFmtId="0" fontId="3" fillId="9" borderId="8" xfId="0" applyFont="1" applyFill="1" applyBorder="1"/>
    <xf numFmtId="0" fontId="2" fillId="0" borderId="8" xfId="0" applyFont="1" applyBorder="1" applyAlignment="1">
      <alignment horizontal="center"/>
    </xf>
    <xf numFmtId="0" fontId="17" fillId="0" borderId="76" xfId="0" applyFont="1" applyBorder="1" applyAlignment="1">
      <alignment horizontal="center" vertical="center"/>
    </xf>
    <xf numFmtId="0" fontId="2" fillId="0" borderId="77" xfId="0" applyFont="1" applyBorder="1"/>
    <xf numFmtId="0" fontId="19" fillId="0" borderId="12" xfId="0" applyFont="1" applyBorder="1" applyAlignment="1">
      <alignment horizontal="left" vertical="center"/>
    </xf>
    <xf numFmtId="0" fontId="2" fillId="0" borderId="19" xfId="0" applyFont="1" applyBorder="1"/>
    <xf numFmtId="0" fontId="2" fillId="0" borderId="13" xfId="0" applyFont="1" applyBorder="1"/>
    <xf numFmtId="0" fontId="17" fillId="0" borderId="26" xfId="0" applyFont="1" applyBorder="1" applyAlignment="1">
      <alignment horizontal="center" vertical="center"/>
    </xf>
    <xf numFmtId="0" fontId="2" fillId="0" borderId="4" xfId="0" applyFont="1" applyBorder="1"/>
    <xf numFmtId="0" fontId="28" fillId="9" borderId="63" xfId="0" applyFont="1" applyFill="1" applyBorder="1" applyAlignment="1">
      <alignment horizontal="center" vertical="center"/>
    </xf>
    <xf numFmtId="0" fontId="19" fillId="10" borderId="35" xfId="0" applyFont="1" applyFill="1" applyBorder="1" applyAlignment="1">
      <alignment horizontal="center" vertical="center"/>
    </xf>
    <xf numFmtId="0" fontId="2" fillId="10" borderId="36" xfId="0" applyFont="1" applyFill="1" applyBorder="1"/>
    <xf numFmtId="0" fontId="25" fillId="12" borderId="6" xfId="0" applyFont="1" applyFill="1" applyBorder="1" applyAlignment="1">
      <alignment horizontal="center" vertical="center"/>
    </xf>
    <xf numFmtId="0" fontId="19" fillId="12" borderId="12" xfId="0" applyFont="1" applyFill="1" applyBorder="1" applyAlignment="1">
      <alignment horizontal="center" vertical="center"/>
    </xf>
    <xf numFmtId="0" fontId="2" fillId="12" borderId="8" xfId="0" applyFont="1" applyFill="1" applyBorder="1" applyAlignment="1">
      <alignment horizontal="center" vertical="center" wrapText="1"/>
    </xf>
    <xf numFmtId="0" fontId="20" fillId="9" borderId="35" xfId="0" applyFont="1" applyFill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0" fontId="2" fillId="0" borderId="36" xfId="0" applyFont="1" applyBorder="1"/>
    <xf numFmtId="0" fontId="17" fillId="0" borderId="43" xfId="0" applyFont="1" applyBorder="1" applyAlignment="1">
      <alignment horizontal="center" vertical="center"/>
    </xf>
    <xf numFmtId="0" fontId="0" fillId="0" borderId="0" xfId="0"/>
    <xf numFmtId="0" fontId="19" fillId="0" borderId="35" xfId="0" applyFont="1" applyBorder="1" applyAlignment="1">
      <alignment horizontal="left" vertical="center"/>
    </xf>
    <xf numFmtId="0" fontId="2" fillId="0" borderId="44" xfId="0" applyFont="1" applyBorder="1"/>
    <xf numFmtId="0" fontId="28" fillId="12" borderId="79" xfId="0" applyFont="1" applyFill="1" applyBorder="1" applyAlignment="1">
      <alignment horizontal="left"/>
    </xf>
    <xf numFmtId="0" fontId="28" fillId="12" borderId="80" xfId="0" applyFont="1" applyFill="1" applyBorder="1" applyAlignment="1">
      <alignment horizontal="left"/>
    </xf>
    <xf numFmtId="0" fontId="28" fillId="12" borderId="81" xfId="0" applyFont="1" applyFill="1" applyBorder="1" applyAlignment="1">
      <alignment horizontal="left"/>
    </xf>
    <xf numFmtId="0" fontId="19" fillId="12" borderId="6" xfId="0" applyFont="1" applyFill="1" applyBorder="1" applyAlignment="1">
      <alignment horizontal="left" vertical="center"/>
    </xf>
    <xf numFmtId="0" fontId="28" fillId="9" borderId="79" xfId="0" applyFont="1" applyFill="1" applyBorder="1" applyAlignment="1">
      <alignment horizontal="left"/>
    </xf>
    <xf numFmtId="0" fontId="28" fillId="9" borderId="80" xfId="0" applyFont="1" applyFill="1" applyBorder="1" applyAlignment="1">
      <alignment horizontal="left"/>
    </xf>
    <xf numFmtId="0" fontId="28" fillId="9" borderId="81" xfId="0" applyFont="1" applyFill="1" applyBorder="1" applyAlignment="1">
      <alignment horizontal="left"/>
    </xf>
    <xf numFmtId="0" fontId="19" fillId="0" borderId="84" xfId="0" applyFont="1" applyBorder="1" applyAlignment="1">
      <alignment horizontal="center" vertical="center"/>
    </xf>
    <xf numFmtId="0" fontId="2" fillId="0" borderId="85" xfId="0" applyFont="1" applyBorder="1"/>
    <xf numFmtId="0" fontId="19" fillId="12" borderId="6" xfId="0" applyFont="1" applyFill="1" applyBorder="1" applyAlignment="1">
      <alignment vertical="center"/>
    </xf>
    <xf numFmtId="0" fontId="19" fillId="12" borderId="35" xfId="0" applyFont="1" applyFill="1" applyBorder="1" applyAlignment="1">
      <alignment vertical="center"/>
    </xf>
    <xf numFmtId="49" fontId="0" fillId="9" borderId="60" xfId="0" applyNumberFormat="1" applyFill="1" applyBorder="1" applyAlignment="1">
      <alignment horizontal="center"/>
    </xf>
    <xf numFmtId="0" fontId="19" fillId="4" borderId="65" xfId="0" applyFont="1" applyFill="1" applyBorder="1" applyAlignment="1">
      <alignment horizontal="center" vertical="center"/>
    </xf>
    <xf numFmtId="0" fontId="2" fillId="0" borderId="65" xfId="0" applyFont="1" applyBorder="1"/>
    <xf numFmtId="0" fontId="19" fillId="9" borderId="6" xfId="0" applyFont="1" applyFill="1" applyBorder="1" applyAlignment="1">
      <alignment vertical="center"/>
    </xf>
    <xf numFmtId="0" fontId="4" fillId="9" borderId="65" xfId="0" applyFont="1" applyFill="1" applyBorder="1" applyAlignment="1">
      <alignment horizontal="center" vertical="center"/>
    </xf>
    <xf numFmtId="0" fontId="45" fillId="9" borderId="65" xfId="0" applyFont="1" applyFill="1" applyBorder="1"/>
    <xf numFmtId="0" fontId="19" fillId="0" borderId="6" xfId="0" applyFont="1" applyBorder="1" applyAlignment="1">
      <alignment vertical="center"/>
    </xf>
    <xf numFmtId="0" fontId="17" fillId="0" borderId="97" xfId="0" applyFont="1" applyBorder="1" applyAlignment="1">
      <alignment horizontal="center" vertical="center"/>
    </xf>
    <xf numFmtId="0" fontId="2" fillId="0" borderId="41" xfId="0" applyFont="1" applyBorder="1"/>
    <xf numFmtId="0" fontId="0" fillId="0" borderId="77" xfId="0" applyBorder="1"/>
    <xf numFmtId="0" fontId="19" fillId="9" borderId="63" xfId="0" applyFont="1" applyFill="1" applyBorder="1" applyAlignment="1">
      <alignment horizontal="center" vertical="center"/>
    </xf>
    <xf numFmtId="0" fontId="19" fillId="4" borderId="30" xfId="0" applyFont="1" applyFill="1" applyBorder="1" applyAlignment="1">
      <alignment horizontal="center" vertical="center"/>
    </xf>
    <xf numFmtId="0" fontId="2" fillId="0" borderId="57" xfId="0" applyFont="1" applyBorder="1"/>
    <xf numFmtId="0" fontId="55" fillId="9" borderId="59" xfId="0" applyFont="1" applyFill="1" applyBorder="1" applyAlignment="1">
      <alignment horizontal="center" vertical="center" wrapText="1"/>
    </xf>
    <xf numFmtId="0" fontId="55" fillId="9" borderId="62" xfId="0" applyFont="1" applyFill="1" applyBorder="1" applyAlignment="1">
      <alignment horizontal="center" vertical="center" wrapText="1"/>
    </xf>
    <xf numFmtId="0" fontId="4" fillId="9" borderId="63" xfId="0" applyFont="1" applyFill="1" applyBorder="1" applyAlignment="1">
      <alignment horizontal="center" vertical="center"/>
    </xf>
    <xf numFmtId="0" fontId="45" fillId="9" borderId="63" xfId="0" applyFont="1" applyFill="1" applyBorder="1"/>
    <xf numFmtId="0" fontId="19" fillId="12" borderId="12" xfId="0" applyFont="1" applyFill="1" applyBorder="1" applyAlignment="1">
      <alignment horizontal="left" vertical="center"/>
    </xf>
    <xf numFmtId="0" fontId="19" fillId="12" borderId="65" xfId="0" applyFont="1" applyFill="1" applyBorder="1" applyAlignment="1">
      <alignment horizontal="center" vertical="center"/>
    </xf>
    <xf numFmtId="0" fontId="2" fillId="12" borderId="65" xfId="0" applyFont="1" applyFill="1" applyBorder="1"/>
    <xf numFmtId="0" fontId="19" fillId="0" borderId="65" xfId="0" applyFont="1" applyBorder="1" applyAlignment="1">
      <alignment horizontal="center" vertical="center"/>
    </xf>
    <xf numFmtId="0" fontId="19" fillId="9" borderId="104" xfId="0" applyFont="1" applyFill="1" applyBorder="1" applyAlignment="1">
      <alignment horizontal="center" vertical="center"/>
    </xf>
    <xf numFmtId="0" fontId="19" fillId="9" borderId="106" xfId="0" applyFont="1" applyFill="1" applyBorder="1" applyAlignment="1">
      <alignment horizontal="center" vertical="center"/>
    </xf>
    <xf numFmtId="0" fontId="19" fillId="9" borderId="79" xfId="0" applyFont="1" applyFill="1" applyBorder="1" applyAlignment="1">
      <alignment horizontal="center" vertical="center"/>
    </xf>
    <xf numFmtId="0" fontId="19" fillId="9" borderId="80" xfId="0" applyFont="1" applyFill="1" applyBorder="1" applyAlignment="1">
      <alignment horizontal="center" vertical="center"/>
    </xf>
    <xf numFmtId="0" fontId="19" fillId="9" borderId="81" xfId="0" applyFont="1" applyFill="1" applyBorder="1" applyAlignment="1">
      <alignment horizontal="center" vertical="center"/>
    </xf>
    <xf numFmtId="0" fontId="19" fillId="9" borderId="60" xfId="0" applyFont="1" applyFill="1" applyBorder="1" applyAlignment="1">
      <alignment horizontal="center" vertical="center"/>
    </xf>
    <xf numFmtId="0" fontId="19" fillId="10" borderId="60" xfId="0" applyFont="1" applyFill="1" applyBorder="1" applyAlignment="1">
      <alignment horizontal="center" vertical="center"/>
    </xf>
    <xf numFmtId="0" fontId="19" fillId="9" borderId="53" xfId="0" applyFont="1" applyFill="1" applyBorder="1" applyAlignment="1">
      <alignment horizontal="center" vertical="center"/>
    </xf>
    <xf numFmtId="0" fontId="2" fillId="9" borderId="17" xfId="0" applyFont="1" applyFill="1" applyBorder="1"/>
    <xf numFmtId="0" fontId="2" fillId="9" borderId="54" xfId="0" applyFont="1" applyFill="1" applyBorder="1"/>
    <xf numFmtId="49" fontId="0" fillId="9" borderId="63" xfId="0" applyNumberFormat="1" applyFill="1" applyBorder="1" applyAlignment="1">
      <alignment horizontal="center"/>
    </xf>
    <xf numFmtId="0" fontId="17" fillId="0" borderId="94" xfId="0" applyFont="1" applyBorder="1" applyAlignment="1">
      <alignment horizontal="center" vertical="center"/>
    </xf>
    <xf numFmtId="0" fontId="2" fillId="0" borderId="95" xfId="0" applyFont="1" applyBorder="1"/>
    <xf numFmtId="0" fontId="2" fillId="9" borderId="63" xfId="0" applyFont="1" applyFill="1" applyBorder="1" applyAlignment="1">
      <alignment horizontal="center"/>
    </xf>
    <xf numFmtId="0" fontId="4" fillId="9" borderId="60" xfId="0" applyFont="1" applyFill="1" applyBorder="1" applyAlignment="1">
      <alignment horizontal="center" vertical="center"/>
    </xf>
    <xf numFmtId="0" fontId="45" fillId="9" borderId="60" xfId="0" applyFont="1" applyFill="1" applyBorder="1"/>
    <xf numFmtId="0" fontId="51" fillId="0" borderId="65" xfId="0" applyFont="1" applyBorder="1" applyAlignment="1">
      <alignment horizontal="center" vertical="center"/>
    </xf>
    <xf numFmtId="0" fontId="19" fillId="12" borderId="129" xfId="0" applyFont="1" applyFill="1" applyBorder="1" applyAlignment="1">
      <alignment horizontal="center" vertical="center"/>
    </xf>
    <xf numFmtId="0" fontId="19" fillId="12" borderId="100" xfId="0" applyFont="1" applyFill="1" applyBorder="1" applyAlignment="1">
      <alignment horizontal="center" vertical="center"/>
    </xf>
    <xf numFmtId="0" fontId="3" fillId="0" borderId="7" xfId="0" applyFont="1" applyBorder="1"/>
    <xf numFmtId="0" fontId="3" fillId="0" borderId="8" xfId="0" applyFont="1" applyBorder="1"/>
    <xf numFmtId="0" fontId="16" fillId="0" borderId="26" xfId="0" applyFont="1" applyBorder="1" applyAlignment="1">
      <alignment horizontal="center" vertical="center"/>
    </xf>
    <xf numFmtId="0" fontId="4" fillId="12" borderId="6" xfId="0" applyFont="1" applyFill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20" fillId="10" borderId="35" xfId="0" applyFont="1" applyFill="1" applyBorder="1" applyAlignment="1">
      <alignment horizontal="center" vertical="center"/>
    </xf>
    <xf numFmtId="0" fontId="2" fillId="10" borderId="44" xfId="0" applyFont="1" applyFill="1" applyBorder="1"/>
    <xf numFmtId="0" fontId="19" fillId="9" borderId="93" xfId="0" applyFont="1" applyFill="1" applyBorder="1" applyAlignment="1">
      <alignment horizontal="center" vertical="center"/>
    </xf>
    <xf numFmtId="0" fontId="2" fillId="9" borderId="93" xfId="0" applyFont="1" applyFill="1" applyBorder="1"/>
    <xf numFmtId="0" fontId="4" fillId="0" borderId="12" xfId="0" applyFont="1" applyBorder="1" applyAlignment="1">
      <alignment horizontal="center" vertical="center"/>
    </xf>
    <xf numFmtId="0" fontId="45" fillId="0" borderId="19" xfId="0" applyFont="1" applyBorder="1"/>
    <xf numFmtId="0" fontId="45" fillId="0" borderId="13" xfId="0" applyFont="1" applyBorder="1"/>
    <xf numFmtId="0" fontId="2" fillId="0" borderId="102" xfId="0" applyFont="1" applyBorder="1"/>
    <xf numFmtId="0" fontId="4" fillId="0" borderId="6" xfId="0" applyFont="1" applyBorder="1" applyAlignment="1">
      <alignment horizontal="center" vertical="center"/>
    </xf>
    <xf numFmtId="0" fontId="19" fillId="12" borderId="30" xfId="0" applyFont="1" applyFill="1" applyBorder="1" applyAlignment="1">
      <alignment vertical="center"/>
    </xf>
    <xf numFmtId="0" fontId="19" fillId="0" borderId="90" xfId="0" applyFont="1" applyBorder="1" applyAlignment="1">
      <alignment horizontal="center" vertical="center"/>
    </xf>
    <xf numFmtId="0" fontId="2" fillId="0" borderId="91" xfId="0" applyFont="1" applyBorder="1"/>
    <xf numFmtId="0" fontId="19" fillId="12" borderId="120" xfId="0" applyFont="1" applyFill="1" applyBorder="1" applyAlignment="1">
      <alignment horizontal="center" vertical="center"/>
    </xf>
    <xf numFmtId="0" fontId="2" fillId="12" borderId="77" xfId="0" applyFont="1" applyFill="1" applyBorder="1"/>
    <xf numFmtId="0" fontId="2" fillId="12" borderId="102" xfId="0" applyFont="1" applyFill="1" applyBorder="1"/>
    <xf numFmtId="0" fontId="19" fillId="4" borderId="6" xfId="0" applyFont="1" applyFill="1" applyBorder="1" applyAlignment="1">
      <alignment vertical="center"/>
    </xf>
    <xf numFmtId="0" fontId="2" fillId="0" borderId="54" xfId="0" applyFont="1" applyBorder="1"/>
    <xf numFmtId="0" fontId="23" fillId="0" borderId="2" xfId="0" applyFont="1" applyBorder="1" applyAlignment="1">
      <alignment horizontal="center" vertical="center"/>
    </xf>
    <xf numFmtId="0" fontId="19" fillId="4" borderId="35" xfId="0" applyFont="1" applyFill="1" applyBorder="1" applyAlignment="1">
      <alignment horizontal="center" vertical="center"/>
    </xf>
    <xf numFmtId="0" fontId="19" fillId="4" borderId="44" xfId="0" applyFont="1" applyFill="1" applyBorder="1" applyAlignment="1">
      <alignment horizontal="center" vertical="center"/>
    </xf>
    <xf numFmtId="0" fontId="19" fillId="4" borderId="36" xfId="0" applyFont="1" applyFill="1" applyBorder="1" applyAlignment="1">
      <alignment horizontal="center" vertical="center"/>
    </xf>
    <xf numFmtId="0" fontId="17" fillId="0" borderId="111" xfId="0" applyFont="1" applyBorder="1" applyAlignment="1">
      <alignment horizontal="center" vertical="center"/>
    </xf>
    <xf numFmtId="0" fontId="2" fillId="0" borderId="112" xfId="0" applyFont="1" applyBorder="1"/>
    <xf numFmtId="0" fontId="20" fillId="0" borderId="35" xfId="0" applyFont="1" applyBorder="1" applyAlignment="1">
      <alignment horizontal="center" vertical="center"/>
    </xf>
    <xf numFmtId="0" fontId="19" fillId="9" borderId="39" xfId="0" applyFont="1" applyFill="1" applyBorder="1" applyAlignment="1">
      <alignment horizontal="center" vertical="center"/>
    </xf>
    <xf numFmtId="0" fontId="2" fillId="9" borderId="41" xfId="0" applyFont="1" applyFill="1" applyBorder="1"/>
    <xf numFmtId="0" fontId="2" fillId="9" borderId="40" xfId="0" applyFont="1" applyFill="1" applyBorder="1"/>
    <xf numFmtId="0" fontId="19" fillId="9" borderId="30" xfId="0" applyFont="1" applyFill="1" applyBorder="1" applyAlignment="1">
      <alignment horizontal="center" vertical="center"/>
    </xf>
    <xf numFmtId="0" fontId="2" fillId="9" borderId="57" xfId="0" applyFont="1" applyFill="1" applyBorder="1"/>
    <xf numFmtId="0" fontId="2" fillId="9" borderId="31" xfId="0" applyFont="1" applyFill="1" applyBorder="1"/>
    <xf numFmtId="0" fontId="2" fillId="9" borderId="63" xfId="0" applyFont="1" applyFill="1" applyBorder="1"/>
    <xf numFmtId="0" fontId="16" fillId="0" borderId="16" xfId="0" applyFont="1" applyBorder="1" applyAlignment="1">
      <alignment horizontal="center" vertical="center"/>
    </xf>
    <xf numFmtId="1" fontId="10" fillId="3" borderId="16" xfId="0" applyNumberFormat="1" applyFont="1" applyFill="1" applyBorder="1" applyAlignment="1">
      <alignment horizontal="center" vertical="center" wrapText="1"/>
    </xf>
    <xf numFmtId="0" fontId="2" fillId="0" borderId="18" xfId="0" applyFont="1" applyBorder="1"/>
    <xf numFmtId="0" fontId="2" fillId="0" borderId="43" xfId="0" applyFont="1" applyBorder="1"/>
    <xf numFmtId="0" fontId="2" fillId="0" borderId="51" xfId="0" applyFont="1" applyBorder="1"/>
    <xf numFmtId="0" fontId="2" fillId="0" borderId="26" xfId="0" applyFont="1" applyBorder="1"/>
    <xf numFmtId="0" fontId="2" fillId="0" borderId="27" xfId="0" applyFont="1" applyBorder="1"/>
    <xf numFmtId="0" fontId="20" fillId="0" borderId="8" xfId="0" applyFont="1" applyBorder="1" applyAlignment="1">
      <alignment horizontal="center" vertical="center" wrapText="1"/>
    </xf>
    <xf numFmtId="0" fontId="19" fillId="9" borderId="35" xfId="0" applyFont="1" applyFill="1" applyBorder="1" applyAlignment="1">
      <alignment vertical="center"/>
    </xf>
    <xf numFmtId="0" fontId="2" fillId="9" borderId="60" xfId="0" applyFont="1" applyFill="1" applyBorder="1" applyAlignment="1">
      <alignment horizontal="center"/>
    </xf>
    <xf numFmtId="0" fontId="19" fillId="9" borderId="105" xfId="0" applyFont="1" applyFill="1" applyBorder="1" applyAlignment="1">
      <alignment horizontal="center" vertical="center"/>
    </xf>
    <xf numFmtId="0" fontId="19" fillId="12" borderId="39" xfId="0" applyFont="1" applyFill="1" applyBorder="1" applyAlignment="1">
      <alignment horizontal="center" vertical="center"/>
    </xf>
    <xf numFmtId="0" fontId="2" fillId="12" borderId="40" xfId="0" applyFont="1" applyFill="1" applyBorder="1"/>
    <xf numFmtId="0" fontId="20" fillId="0" borderId="35" xfId="0" applyFont="1" applyBorder="1" applyAlignment="1">
      <alignment horizontal="left" vertical="center"/>
    </xf>
    <xf numFmtId="0" fontId="20" fillId="9" borderId="79" xfId="0" applyFont="1" applyFill="1" applyBorder="1" applyAlignment="1">
      <alignment horizontal="center" vertical="center"/>
    </xf>
    <xf numFmtId="0" fontId="20" fillId="9" borderId="8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3" xfId="0" applyFont="1" applyBorder="1"/>
    <xf numFmtId="0" fontId="19" fillId="9" borderId="90" xfId="0" applyFont="1" applyFill="1" applyBorder="1" applyAlignment="1">
      <alignment horizontal="center" vertical="center"/>
    </xf>
    <xf numFmtId="0" fontId="2" fillId="9" borderId="91" xfId="0" applyFont="1" applyFill="1" applyBorder="1"/>
    <xf numFmtId="0" fontId="2" fillId="9" borderId="107" xfId="0" applyFont="1" applyFill="1" applyBorder="1"/>
    <xf numFmtId="0" fontId="19" fillId="9" borderId="84" xfId="0" applyFont="1" applyFill="1" applyBorder="1" applyAlignment="1">
      <alignment horizontal="center" vertical="center"/>
    </xf>
    <xf numFmtId="0" fontId="2" fillId="9" borderId="85" xfId="0" applyFont="1" applyFill="1" applyBorder="1"/>
    <xf numFmtId="0" fontId="2" fillId="9" borderId="109" xfId="0" applyFont="1" applyFill="1" applyBorder="1"/>
    <xf numFmtId="0" fontId="20" fillId="4" borderId="6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1" fontId="3" fillId="0" borderId="16" xfId="0" applyNumberFormat="1" applyFont="1" applyBorder="1" applyAlignment="1">
      <alignment horizontal="center" vertical="center" wrapText="1"/>
    </xf>
    <xf numFmtId="0" fontId="19" fillId="0" borderId="35" xfId="0" applyFont="1" applyBorder="1" applyAlignment="1">
      <alignment vertical="center"/>
    </xf>
    <xf numFmtId="0" fontId="22" fillId="0" borderId="30" xfId="0" applyFont="1" applyBorder="1" applyAlignment="1">
      <alignment horizontal="center" vertical="center"/>
    </xf>
    <xf numFmtId="0" fontId="25" fillId="12" borderId="6" xfId="0" applyFont="1" applyFill="1" applyBorder="1" applyAlignment="1">
      <alignment horizontal="center" vertical="center" wrapText="1"/>
    </xf>
    <xf numFmtId="0" fontId="50" fillId="12" borderId="8" xfId="0" applyFont="1" applyFill="1" applyBorder="1" applyAlignment="1">
      <alignment wrapText="1"/>
    </xf>
    <xf numFmtId="0" fontId="19" fillId="0" borderId="12" xfId="0" applyFont="1" applyBorder="1" applyAlignment="1">
      <alignment horizontal="center" vertical="center"/>
    </xf>
    <xf numFmtId="0" fontId="2" fillId="9" borderId="7" xfId="0" applyFont="1" applyFill="1" applyBorder="1" applyAlignment="1">
      <alignment horizontal="center" wrapText="1"/>
    </xf>
    <xf numFmtId="0" fontId="2" fillId="9" borderId="8" xfId="0" applyFont="1" applyFill="1" applyBorder="1" applyAlignment="1">
      <alignment horizontal="center" wrapText="1"/>
    </xf>
    <xf numFmtId="0" fontId="28" fillId="12" borderId="79" xfId="0" applyFont="1" applyFill="1" applyBorder="1" applyAlignment="1">
      <alignment horizontal="center" vertical="center"/>
    </xf>
    <xf numFmtId="0" fontId="28" fillId="12" borderId="81" xfId="0" applyFont="1" applyFill="1" applyBorder="1" applyAlignment="1">
      <alignment horizontal="center" vertical="center"/>
    </xf>
    <xf numFmtId="0" fontId="28" fillId="0" borderId="65" xfId="0" applyFont="1" applyBorder="1" applyAlignment="1">
      <alignment horizontal="center" vertical="center"/>
    </xf>
    <xf numFmtId="0" fontId="3" fillId="12" borderId="7" xfId="0" applyFont="1" applyFill="1" applyBorder="1"/>
    <xf numFmtId="0" fontId="3" fillId="12" borderId="8" xfId="0" applyFont="1" applyFill="1" applyBorder="1"/>
    <xf numFmtId="0" fontId="33" fillId="12" borderId="65" xfId="0" applyFont="1" applyFill="1" applyBorder="1" applyAlignment="1">
      <alignment horizontal="center" vertical="center"/>
    </xf>
    <xf numFmtId="0" fontId="19" fillId="9" borderId="6" xfId="0" applyFont="1" applyFill="1" applyBorder="1" applyAlignment="1">
      <alignment horizontal="right" vertical="center"/>
    </xf>
    <xf numFmtId="0" fontId="2" fillId="9" borderId="7" xfId="0" applyFont="1" applyFill="1" applyBorder="1" applyAlignment="1">
      <alignment horizontal="right"/>
    </xf>
    <xf numFmtId="0" fontId="2" fillId="9" borderId="8" xfId="0" applyFont="1" applyFill="1" applyBorder="1" applyAlignment="1">
      <alignment horizontal="right"/>
    </xf>
    <xf numFmtId="0" fontId="19" fillId="12" borderId="63" xfId="0" applyFont="1" applyFill="1" applyBorder="1" applyAlignment="1">
      <alignment horizontal="center" vertical="center"/>
    </xf>
    <xf numFmtId="0" fontId="2" fillId="12" borderId="63" xfId="0" applyFont="1" applyFill="1" applyBorder="1"/>
    <xf numFmtId="0" fontId="0" fillId="12" borderId="65" xfId="0" applyFill="1" applyBorder="1"/>
    <xf numFmtId="0" fontId="19" fillId="12" borderId="66" xfId="0" applyFont="1" applyFill="1" applyBorder="1" applyAlignment="1">
      <alignment horizontal="center" vertical="center"/>
    </xf>
    <xf numFmtId="0" fontId="2" fillId="12" borderId="66" xfId="0" applyFont="1" applyFill="1" applyBorder="1"/>
    <xf numFmtId="0" fontId="19" fillId="9" borderId="7" xfId="0" applyFont="1" applyFill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19" fillId="10" borderId="30" xfId="0" applyFont="1" applyFill="1" applyBorder="1" applyAlignment="1">
      <alignment horizontal="center" vertical="center"/>
    </xf>
    <xf numFmtId="0" fontId="2" fillId="10" borderId="31" xfId="0" applyFont="1" applyFill="1" applyBorder="1"/>
    <xf numFmtId="0" fontId="19" fillId="10" borderId="65" xfId="0" applyFont="1" applyFill="1" applyBorder="1" applyAlignment="1">
      <alignment horizontal="center" vertical="center"/>
    </xf>
    <xf numFmtId="0" fontId="2" fillId="10" borderId="65" xfId="0" applyFont="1" applyFill="1" applyBorder="1"/>
    <xf numFmtId="0" fontId="30" fillId="9" borderId="7" xfId="0" applyFont="1" applyFill="1" applyBorder="1" applyAlignment="1">
      <alignment wrapText="1"/>
    </xf>
    <xf numFmtId="0" fontId="19" fillId="12" borderId="21" xfId="0" applyFont="1" applyFill="1" applyBorder="1" applyAlignment="1">
      <alignment horizontal="left" vertical="center"/>
    </xf>
    <xf numFmtId="0" fontId="19" fillId="0" borderId="63" xfId="0" applyFont="1" applyBorder="1" applyAlignment="1">
      <alignment horizontal="center" vertical="center"/>
    </xf>
    <xf numFmtId="0" fontId="2" fillId="0" borderId="63" xfId="0" applyFont="1" applyBorder="1"/>
    <xf numFmtId="0" fontId="20" fillId="12" borderId="12" xfId="0" applyFont="1" applyFill="1" applyBorder="1" applyAlignment="1">
      <alignment horizontal="center" vertical="center" wrapText="1"/>
    </xf>
    <xf numFmtId="0" fontId="11" fillId="7" borderId="43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11" fillId="7" borderId="16" xfId="0" applyFont="1" applyFill="1" applyBorder="1" applyAlignment="1">
      <alignment horizontal="center" vertical="center"/>
    </xf>
    <xf numFmtId="2" fontId="4" fillId="2" borderId="41" xfId="0" applyNumberFormat="1" applyFont="1" applyFill="1" applyBorder="1" applyAlignment="1">
      <alignment horizontal="center"/>
    </xf>
    <xf numFmtId="2" fontId="4" fillId="3" borderId="41" xfId="0" applyNumberFormat="1" applyFont="1" applyFill="1" applyBorder="1" applyAlignment="1">
      <alignment horizontal="center"/>
    </xf>
    <xf numFmtId="2" fontId="4" fillId="4" borderId="41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11" fillId="6" borderId="43" xfId="0" applyFont="1" applyFill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64" fontId="15" fillId="0" borderId="1" xfId="0" applyNumberFormat="1" applyFont="1" applyBorder="1" applyAlignment="1">
      <alignment horizontal="center" vertical="center"/>
    </xf>
    <xf numFmtId="12" fontId="19" fillId="12" borderId="12" xfId="0" applyNumberFormat="1" applyFont="1" applyFill="1" applyBorder="1" applyAlignment="1">
      <alignment horizontal="center" vertical="center"/>
    </xf>
    <xf numFmtId="0" fontId="28" fillId="0" borderId="63" xfId="0" applyFont="1" applyBorder="1" applyAlignment="1">
      <alignment horizontal="left" vertical="center"/>
    </xf>
    <xf numFmtId="12" fontId="19" fillId="12" borderId="21" xfId="0" applyNumberFormat="1" applyFont="1" applyFill="1" applyBorder="1" applyAlignment="1">
      <alignment horizontal="center" vertical="center"/>
    </xf>
    <xf numFmtId="0" fontId="28" fillId="12" borderId="58" xfId="0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horizontal="center" vertical="center"/>
    </xf>
    <xf numFmtId="0" fontId="45" fillId="9" borderId="31" xfId="0" applyFont="1" applyFill="1" applyBorder="1"/>
    <xf numFmtId="0" fontId="19" fillId="12" borderId="60" xfId="0" applyFont="1" applyFill="1" applyBorder="1" applyAlignment="1">
      <alignment horizontal="center" vertical="center"/>
    </xf>
    <xf numFmtId="0" fontId="2" fillId="12" borderId="60" xfId="0" applyFont="1" applyFill="1" applyBorder="1"/>
    <xf numFmtId="0" fontId="28" fillId="9" borderId="58" xfId="0" applyFont="1" applyFill="1" applyBorder="1" applyAlignment="1">
      <alignment horizontal="center" vertical="center"/>
    </xf>
    <xf numFmtId="0" fontId="2" fillId="10" borderId="60" xfId="0" applyFont="1" applyFill="1" applyBorder="1"/>
    <xf numFmtId="0" fontId="34" fillId="9" borderId="58" xfId="0" applyFont="1" applyFill="1" applyBorder="1" applyAlignment="1">
      <alignment horizontal="left" vertical="center"/>
    </xf>
    <xf numFmtId="0" fontId="22" fillId="12" borderId="30" xfId="0" applyFont="1" applyFill="1" applyBorder="1" applyAlignment="1">
      <alignment horizontal="center" vertical="center"/>
    </xf>
    <xf numFmtId="0" fontId="31" fillId="12" borderId="31" xfId="0" applyFont="1" applyFill="1" applyBorder="1"/>
    <xf numFmtId="12" fontId="19" fillId="12" borderId="6" xfId="0" applyNumberFormat="1" applyFont="1" applyFill="1" applyBorder="1" applyAlignment="1">
      <alignment horizontal="center" vertical="center"/>
    </xf>
    <xf numFmtId="0" fontId="19" fillId="0" borderId="60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28" fillId="9" borderId="60" xfId="0" applyFont="1" applyFill="1" applyBorder="1" applyAlignment="1">
      <alignment horizontal="center" vertical="center"/>
    </xf>
    <xf numFmtId="0" fontId="22" fillId="12" borderId="6" xfId="0" applyFont="1" applyFill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2" fillId="0" borderId="22" xfId="0" applyFont="1" applyBorder="1"/>
    <xf numFmtId="0" fontId="2" fillId="0" borderId="23" xfId="0" applyFont="1" applyBorder="1"/>
    <xf numFmtId="0" fontId="19" fillId="4" borderId="120" xfId="0" applyFont="1" applyFill="1" applyBorder="1" applyAlignment="1">
      <alignment horizontal="center" vertical="center"/>
    </xf>
    <xf numFmtId="1" fontId="26" fillId="3" borderId="41" xfId="0" applyNumberFormat="1" applyFont="1" applyFill="1" applyBorder="1" applyAlignment="1">
      <alignment horizontal="center" vertical="center"/>
    </xf>
    <xf numFmtId="0" fontId="30" fillId="9" borderId="7" xfId="0" applyFont="1" applyFill="1" applyBorder="1" applyAlignment="1">
      <alignment horizontal="center"/>
    </xf>
    <xf numFmtId="0" fontId="30" fillId="9" borderId="8" xfId="0" applyFont="1" applyFill="1" applyBorder="1" applyAlignment="1">
      <alignment horizontal="center"/>
    </xf>
    <xf numFmtId="0" fontId="19" fillId="11" borderId="6" xfId="0" applyFont="1" applyFill="1" applyBorder="1" applyAlignment="1">
      <alignment horizontal="center" vertical="center"/>
    </xf>
    <xf numFmtId="49" fontId="42" fillId="9" borderId="65" xfId="0" quotePrefix="1" applyNumberFormat="1" applyFont="1" applyFill="1" applyBorder="1" applyAlignment="1">
      <alignment horizontal="center" vertical="center" wrapText="1"/>
    </xf>
    <xf numFmtId="49" fontId="42" fillId="9" borderId="65" xfId="0" applyNumberFormat="1" applyFont="1" applyFill="1" applyBorder="1" applyAlignment="1">
      <alignment horizontal="center" vertical="center" wrapText="1"/>
    </xf>
    <xf numFmtId="0" fontId="29" fillId="9" borderId="65" xfId="0" applyFont="1" applyFill="1" applyBorder="1" applyAlignment="1">
      <alignment horizontal="center" vertical="center"/>
    </xf>
    <xf numFmtId="0" fontId="0" fillId="9" borderId="65" xfId="0" applyFill="1" applyBorder="1" applyAlignment="1">
      <alignment horizontal="center" vertical="center"/>
    </xf>
    <xf numFmtId="0" fontId="2" fillId="0" borderId="7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30" fillId="9" borderId="7" xfId="0" applyFont="1" applyFill="1" applyBorder="1"/>
    <xf numFmtId="0" fontId="23" fillId="0" borderId="48" xfId="0" applyFont="1" applyBorder="1" applyAlignment="1">
      <alignment horizontal="center" vertical="center"/>
    </xf>
    <xf numFmtId="0" fontId="2" fillId="0" borderId="49" xfId="0" applyFont="1" applyBorder="1"/>
    <xf numFmtId="0" fontId="20" fillId="12" borderId="6" xfId="0" applyFont="1" applyFill="1" applyBorder="1" applyAlignment="1">
      <alignment horizontal="left" vertical="center"/>
    </xf>
    <xf numFmtId="0" fontId="19" fillId="9" borderId="6" xfId="0" applyFont="1" applyFill="1" applyBorder="1" applyAlignment="1">
      <alignment horizontal="left" vertical="center"/>
    </xf>
    <xf numFmtId="0" fontId="19" fillId="4" borderId="7" xfId="0" applyFont="1" applyFill="1" applyBorder="1" applyAlignment="1">
      <alignment horizontal="center" vertical="center"/>
    </xf>
    <xf numFmtId="0" fontId="19" fillId="4" borderId="8" xfId="0" applyFont="1" applyFill="1" applyBorder="1" applyAlignment="1">
      <alignment horizontal="center" vertical="center"/>
    </xf>
    <xf numFmtId="0" fontId="20" fillId="0" borderId="6" xfId="0" applyFont="1" applyBorder="1" applyAlignment="1">
      <alignment horizontal="right" vertical="center"/>
    </xf>
    <xf numFmtId="0" fontId="25" fillId="0" borderId="6" xfId="0" applyFont="1" applyBorder="1" applyAlignment="1">
      <alignment horizontal="right" vertical="center"/>
    </xf>
    <xf numFmtId="0" fontId="2" fillId="12" borderId="7" xfId="0" applyFont="1" applyFill="1" applyBorder="1" applyAlignment="1">
      <alignment horizontal="center"/>
    </xf>
    <xf numFmtId="0" fontId="2" fillId="12" borderId="8" xfId="0" applyFont="1" applyFill="1" applyBorder="1" applyAlignment="1">
      <alignment horizontal="center"/>
    </xf>
    <xf numFmtId="0" fontId="20" fillId="0" borderId="12" xfId="0" applyFont="1" applyBorder="1" applyAlignment="1">
      <alignment horizontal="left"/>
    </xf>
    <xf numFmtId="0" fontId="20" fillId="0" borderId="6" xfId="0" applyFont="1" applyBorder="1" applyAlignment="1">
      <alignment horizontal="left"/>
    </xf>
    <xf numFmtId="0" fontId="20" fillId="0" borderId="21" xfId="0" applyFont="1" applyBorder="1" applyAlignment="1">
      <alignment horizontal="left"/>
    </xf>
    <xf numFmtId="0" fontId="20" fillId="12" borderId="6" xfId="0" applyFont="1" applyFill="1" applyBorder="1" applyAlignment="1">
      <alignment horizontal="center"/>
    </xf>
    <xf numFmtId="0" fontId="19" fillId="12" borderId="6" xfId="0" applyFont="1" applyFill="1" applyBorder="1" applyAlignment="1">
      <alignment horizontal="center"/>
    </xf>
    <xf numFmtId="0" fontId="20" fillId="0" borderId="6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4" fillId="4" borderId="6" xfId="0" applyFont="1" applyFill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2" fillId="12" borderId="7" xfId="0" applyFont="1" applyFill="1" applyBorder="1" applyAlignment="1">
      <alignment horizontal="left"/>
    </xf>
    <xf numFmtId="0" fontId="2" fillId="12" borderId="8" xfId="0" applyFont="1" applyFill="1" applyBorder="1" applyAlignment="1">
      <alignment horizontal="left"/>
    </xf>
    <xf numFmtId="0" fontId="19" fillId="0" borderId="124" xfId="0" applyFont="1" applyBorder="1" applyAlignment="1">
      <alignment horizontal="center" vertical="center"/>
    </xf>
    <xf numFmtId="0" fontId="19" fillId="0" borderId="125" xfId="0" applyFont="1" applyBorder="1" applyAlignment="1">
      <alignment horizontal="center" vertical="center"/>
    </xf>
    <xf numFmtId="0" fontId="19" fillId="0" borderId="126" xfId="0" applyFont="1" applyBorder="1" applyAlignment="1">
      <alignment horizontal="center" vertical="center"/>
    </xf>
    <xf numFmtId="0" fontId="19" fillId="9" borderId="124" xfId="0" applyFont="1" applyFill="1" applyBorder="1" applyAlignment="1">
      <alignment horizontal="center" vertical="center"/>
    </xf>
    <xf numFmtId="0" fontId="19" fillId="9" borderId="125" xfId="0" applyFont="1" applyFill="1" applyBorder="1" applyAlignment="1">
      <alignment horizontal="center" vertical="center"/>
    </xf>
    <xf numFmtId="0" fontId="19" fillId="9" borderId="126" xfId="0" applyFont="1" applyFill="1" applyBorder="1" applyAlignment="1">
      <alignment horizontal="center" vertical="center"/>
    </xf>
    <xf numFmtId="0" fontId="20" fillId="12" borderId="35" xfId="0" applyFont="1" applyFill="1" applyBorder="1" applyAlignment="1">
      <alignment horizontal="center" vertical="center"/>
    </xf>
    <xf numFmtId="0" fontId="20" fillId="12" borderId="6" xfId="0" applyFont="1" applyFill="1" applyBorder="1" applyAlignment="1">
      <alignment horizontal="center" wrapText="1"/>
    </xf>
    <xf numFmtId="0" fontId="19" fillId="9" borderId="6" xfId="0" applyFont="1" applyFill="1" applyBorder="1" applyAlignment="1">
      <alignment horizontal="center"/>
    </xf>
    <xf numFmtId="0" fontId="22" fillId="12" borderId="6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20" fillId="12" borderId="6" xfId="0" applyFont="1" applyFill="1" applyBorder="1" applyAlignment="1">
      <alignment horizontal="right"/>
    </xf>
    <xf numFmtId="0" fontId="20" fillId="12" borderId="6" xfId="0" applyFont="1" applyFill="1" applyBorder="1" applyAlignment="1">
      <alignment horizontal="left"/>
    </xf>
    <xf numFmtId="0" fontId="30" fillId="0" borderId="8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28" fillId="9" borderId="127" xfId="0" applyFont="1" applyFill="1" applyBorder="1" applyAlignment="1">
      <alignment horizontal="center" vertical="center"/>
    </xf>
    <xf numFmtId="0" fontId="28" fillId="9" borderId="128" xfId="0" applyFont="1" applyFill="1" applyBorder="1" applyAlignment="1">
      <alignment horizontal="center" vertical="center"/>
    </xf>
    <xf numFmtId="0" fontId="20" fillId="10" borderId="6" xfId="0" applyFont="1" applyFill="1" applyBorder="1" applyAlignment="1">
      <alignment horizontal="left" vertical="center"/>
    </xf>
    <xf numFmtId="0" fontId="56" fillId="9" borderId="77" xfId="0" applyFont="1" applyFill="1" applyBorder="1" applyAlignment="1">
      <alignment horizontal="center" vertical="center"/>
    </xf>
    <xf numFmtId="0" fontId="17" fillId="0" borderId="116" xfId="0" applyFont="1" applyBorder="1" applyAlignment="1">
      <alignment horizontal="center" vertical="center"/>
    </xf>
    <xf numFmtId="0" fontId="2" fillId="0" borderId="117" xfId="0" applyFont="1" applyBorder="1"/>
    <xf numFmtId="0" fontId="19" fillId="0" borderId="6" xfId="0" applyFont="1" applyBorder="1" applyAlignment="1">
      <alignment horizontal="center" vertical="center" wrapText="1"/>
    </xf>
    <xf numFmtId="0" fontId="30" fillId="12" borderId="8" xfId="0" applyFont="1" applyFill="1" applyBorder="1"/>
    <xf numFmtId="167" fontId="10" fillId="0" borderId="71" xfId="0" applyNumberFormat="1" applyFont="1" applyBorder="1" applyAlignment="1">
      <alignment horizontal="center" wrapText="1"/>
    </xf>
    <xf numFmtId="167" fontId="10" fillId="0" borderId="73" xfId="0" applyNumberFormat="1" applyFont="1" applyBorder="1" applyAlignment="1">
      <alignment horizontal="center" wrapText="1"/>
    </xf>
    <xf numFmtId="0" fontId="20" fillId="4" borderId="6" xfId="0" applyFont="1" applyFill="1" applyBorder="1" applyAlignment="1">
      <alignment horizontal="center" vertical="center"/>
    </xf>
    <xf numFmtId="0" fontId="23" fillId="0" borderId="6" xfId="0" applyFont="1" applyBorder="1" applyAlignment="1">
      <alignment horizontal="center"/>
    </xf>
    <xf numFmtId="0" fontId="20" fillId="9" borderId="60" xfId="0" applyFont="1" applyFill="1" applyBorder="1" applyAlignment="1">
      <alignment horizontal="center" vertical="center"/>
    </xf>
    <xf numFmtId="0" fontId="25" fillId="0" borderId="6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0" fillId="0" borderId="6" xfId="0" applyFont="1" applyBorder="1" applyAlignment="1">
      <alignment vertical="center"/>
    </xf>
    <xf numFmtId="0" fontId="20" fillId="9" borderId="63" xfId="0" applyFont="1" applyFill="1" applyBorder="1" applyAlignment="1">
      <alignment horizontal="center" vertical="center"/>
    </xf>
    <xf numFmtId="0" fontId="22" fillId="9" borderId="6" xfId="0" applyFont="1" applyFill="1" applyBorder="1" applyAlignment="1">
      <alignment horizontal="center" vertical="center" wrapText="1"/>
    </xf>
    <xf numFmtId="0" fontId="31" fillId="9" borderId="8" xfId="0" applyFont="1" applyFill="1" applyBorder="1" applyAlignment="1">
      <alignment wrapText="1"/>
    </xf>
    <xf numFmtId="167" fontId="10" fillId="0" borderId="68" xfId="0" applyNumberFormat="1" applyFont="1" applyBorder="1" applyAlignment="1">
      <alignment horizontal="center" wrapText="1"/>
    </xf>
    <xf numFmtId="167" fontId="10" fillId="0" borderId="70" xfId="0" applyNumberFormat="1" applyFont="1" applyBorder="1" applyAlignment="1">
      <alignment horizontal="center" wrapText="1"/>
    </xf>
    <xf numFmtId="1" fontId="3" fillId="8" borderId="1" xfId="0" applyNumberFormat="1" applyFont="1" applyFill="1" applyBorder="1" applyAlignment="1">
      <alignment horizontal="center" vertical="center"/>
    </xf>
    <xf numFmtId="0" fontId="40" fillId="10" borderId="94" xfId="0" applyFont="1" applyFill="1" applyBorder="1" applyAlignment="1">
      <alignment horizontal="center" vertical="center"/>
    </xf>
    <xf numFmtId="0" fontId="40" fillId="10" borderId="95" xfId="0" applyFont="1" applyFill="1" applyBorder="1" applyAlignment="1">
      <alignment horizontal="center" vertical="center"/>
    </xf>
    <xf numFmtId="0" fontId="40" fillId="10" borderId="96" xfId="0" applyFont="1" applyFill="1" applyBorder="1" applyAlignment="1">
      <alignment horizontal="center" vertical="center"/>
    </xf>
    <xf numFmtId="0" fontId="40" fillId="10" borderId="97" xfId="0" applyFont="1" applyFill="1" applyBorder="1" applyAlignment="1">
      <alignment horizontal="center" vertical="center"/>
    </xf>
    <xf numFmtId="0" fontId="40" fillId="10" borderId="0" xfId="0" applyFont="1" applyFill="1" applyAlignment="1">
      <alignment horizontal="center" vertical="center"/>
    </xf>
    <xf numFmtId="0" fontId="40" fillId="10" borderId="98" xfId="0" applyFont="1" applyFill="1" applyBorder="1" applyAlignment="1">
      <alignment horizontal="center" vertical="center"/>
    </xf>
    <xf numFmtId="0" fontId="41" fillId="10" borderId="97" xfId="0" applyFont="1" applyFill="1" applyBorder="1" applyAlignment="1">
      <alignment horizontal="center" vertical="center"/>
    </xf>
    <xf numFmtId="0" fontId="41" fillId="10" borderId="0" xfId="0" applyFont="1" applyFill="1" applyAlignment="1">
      <alignment horizontal="center" vertical="center"/>
    </xf>
    <xf numFmtId="0" fontId="41" fillId="10" borderId="98" xfId="0" applyFont="1" applyFill="1" applyBorder="1" applyAlignment="1">
      <alignment horizontal="center" vertical="center"/>
    </xf>
    <xf numFmtId="0" fontId="41" fillId="10" borderId="99" xfId="0" applyFont="1" applyFill="1" applyBorder="1" applyAlignment="1">
      <alignment horizontal="center" vertical="center"/>
    </xf>
    <xf numFmtId="0" fontId="41" fillId="10" borderId="100" xfId="0" applyFont="1" applyFill="1" applyBorder="1" applyAlignment="1">
      <alignment horizontal="center" vertical="center"/>
    </xf>
    <xf numFmtId="0" fontId="41" fillId="10" borderId="101" xfId="0" applyFont="1" applyFill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/>
    </xf>
    <xf numFmtId="0" fontId="19" fillId="4" borderId="6" xfId="0" applyFont="1" applyFill="1" applyBorder="1" applyAlignment="1">
      <alignment horizontal="center"/>
    </xf>
    <xf numFmtId="0" fontId="19" fillId="0" borderId="21" xfId="0" applyFont="1" applyBorder="1" applyAlignment="1">
      <alignment horizontal="center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50" fillId="0" borderId="8" xfId="0" applyFont="1" applyBorder="1"/>
    <xf numFmtId="0" fontId="2" fillId="9" borderId="58" xfId="0" applyFont="1" applyFill="1" applyBorder="1"/>
    <xf numFmtId="0" fontId="2" fillId="0" borderId="7" xfId="0" applyFont="1" applyBorder="1" applyAlignment="1">
      <alignment wrapText="1"/>
    </xf>
    <xf numFmtId="0" fontId="20" fillId="4" borderId="48" xfId="0" applyFont="1" applyFill="1" applyBorder="1" applyAlignment="1">
      <alignment horizontal="center" vertical="center" wrapText="1"/>
    </xf>
    <xf numFmtId="0" fontId="19" fillId="9" borderId="79" xfId="0" applyFont="1" applyFill="1" applyBorder="1" applyAlignment="1">
      <alignment horizontal="center" vertical="center" wrapText="1"/>
    </xf>
    <xf numFmtId="0" fontId="19" fillId="9" borderId="80" xfId="0" applyFont="1" applyFill="1" applyBorder="1" applyAlignment="1">
      <alignment horizontal="center" vertical="center" wrapText="1"/>
    </xf>
    <xf numFmtId="0" fontId="19" fillId="9" borderId="81" xfId="0" applyFont="1" applyFill="1" applyBorder="1" applyAlignment="1">
      <alignment horizontal="center" vertical="center" wrapText="1"/>
    </xf>
    <xf numFmtId="0" fontId="36" fillId="0" borderId="21" xfId="0" applyFont="1" applyBorder="1" applyAlignment="1">
      <alignment horizontal="center" vertical="center" wrapText="1"/>
    </xf>
    <xf numFmtId="0" fontId="28" fillId="9" borderId="93" xfId="0" applyFont="1" applyFill="1" applyBorder="1" applyAlignment="1">
      <alignment horizontal="center" vertical="center"/>
    </xf>
    <xf numFmtId="1" fontId="18" fillId="8" borderId="94" xfId="0" applyNumberFormat="1" applyFont="1" applyFill="1" applyBorder="1" applyAlignment="1">
      <alignment horizontal="center" vertical="center" wrapText="1"/>
    </xf>
    <xf numFmtId="1" fontId="18" fillId="8" borderId="95" xfId="0" applyNumberFormat="1" applyFont="1" applyFill="1" applyBorder="1" applyAlignment="1">
      <alignment horizontal="center" vertical="center" wrapText="1"/>
    </xf>
    <xf numFmtId="1" fontId="18" fillId="8" borderId="108" xfId="0" applyNumberFormat="1" applyFont="1" applyFill="1" applyBorder="1" applyAlignment="1">
      <alignment horizontal="center" vertical="center" wrapText="1"/>
    </xf>
    <xf numFmtId="1" fontId="18" fillId="8" borderId="97" xfId="0" applyNumberFormat="1" applyFont="1" applyFill="1" applyBorder="1" applyAlignment="1">
      <alignment horizontal="center" vertical="center" wrapText="1"/>
    </xf>
    <xf numFmtId="1" fontId="18" fillId="8" borderId="41" xfId="0" applyNumberFormat="1" applyFont="1" applyFill="1" applyBorder="1" applyAlignment="1">
      <alignment horizontal="center" vertical="center" wrapText="1"/>
    </xf>
    <xf numFmtId="1" fontId="18" fillId="8" borderId="110" xfId="0" applyNumberFormat="1" applyFont="1" applyFill="1" applyBorder="1" applyAlignment="1">
      <alignment horizontal="center" vertical="center" wrapText="1"/>
    </xf>
    <xf numFmtId="1" fontId="18" fillId="8" borderId="111" xfId="0" applyNumberFormat="1" applyFont="1" applyFill="1" applyBorder="1" applyAlignment="1">
      <alignment horizontal="center" vertical="center" wrapText="1"/>
    </xf>
    <xf numFmtId="1" fontId="18" fillId="8" borderId="112" xfId="0" applyNumberFormat="1" applyFont="1" applyFill="1" applyBorder="1" applyAlignment="1">
      <alignment horizontal="center" vertical="center" wrapText="1"/>
    </xf>
    <xf numFmtId="1" fontId="18" fillId="8" borderId="113" xfId="0" applyNumberFormat="1" applyFont="1" applyFill="1" applyBorder="1" applyAlignment="1">
      <alignment horizontal="center" vertical="center" wrapText="1"/>
    </xf>
    <xf numFmtId="0" fontId="19" fillId="0" borderId="6" xfId="0" applyFont="1" applyBorder="1" applyAlignment="1">
      <alignment horizontal="left" vertical="center"/>
    </xf>
    <xf numFmtId="0" fontId="19" fillId="4" borderId="63" xfId="0" applyFont="1" applyFill="1" applyBorder="1" applyAlignment="1">
      <alignment horizontal="center" vertical="center"/>
    </xf>
    <xf numFmtId="0" fontId="31" fillId="12" borderId="7" xfId="0" applyFont="1" applyFill="1" applyBorder="1"/>
    <xf numFmtId="0" fontId="25" fillId="0" borderId="6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76200</xdr:colOff>
      <xdr:row>32</xdr:row>
      <xdr:rowOff>171450</xdr:rowOff>
    </xdr:from>
    <xdr:ext cx="2505075" cy="258127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093463" y="2494125"/>
          <a:ext cx="2505075" cy="2571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76200</xdr:colOff>
      <xdr:row>31</xdr:row>
      <xdr:rowOff>171450</xdr:rowOff>
    </xdr:from>
    <xdr:ext cx="2505075" cy="240030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093463" y="2584613"/>
          <a:ext cx="2505075" cy="2390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76200</xdr:colOff>
      <xdr:row>32</xdr:row>
      <xdr:rowOff>171450</xdr:rowOff>
    </xdr:from>
    <xdr:ext cx="2505075" cy="2581275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093463" y="2494125"/>
          <a:ext cx="2505075" cy="2571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76200</xdr:colOff>
      <xdr:row>31</xdr:row>
      <xdr:rowOff>171450</xdr:rowOff>
    </xdr:from>
    <xdr:ext cx="2505075" cy="2400300"/>
    <xdr:sp macro="" textlink="">
      <xdr:nvSpPr>
        <xdr:cNvPr id="12" name="Shape 8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4093463" y="2584613"/>
          <a:ext cx="2505075" cy="2390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76200</xdr:colOff>
      <xdr:row>32</xdr:row>
      <xdr:rowOff>171450</xdr:rowOff>
    </xdr:from>
    <xdr:ext cx="2505075" cy="2581275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4093463" y="2494125"/>
          <a:ext cx="2505075" cy="25717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6</xdr:col>
      <xdr:colOff>76200</xdr:colOff>
      <xdr:row>32</xdr:row>
      <xdr:rowOff>171450</xdr:rowOff>
    </xdr:from>
    <xdr:to>
      <xdr:col>9</xdr:col>
      <xdr:colOff>333213</xdr:colOff>
      <xdr:row>45</xdr:row>
      <xdr:rowOff>157842</xdr:rowOff>
    </xdr:to>
    <xdr:pic>
      <xdr:nvPicPr>
        <xdr:cNvPr id="1134" name="Shape 3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6829425"/>
          <a:ext cx="25050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31</xdr:row>
      <xdr:rowOff>171450</xdr:rowOff>
    </xdr:from>
    <xdr:to>
      <xdr:col>9</xdr:col>
      <xdr:colOff>333213</xdr:colOff>
      <xdr:row>43</xdr:row>
      <xdr:rowOff>272143</xdr:rowOff>
    </xdr:to>
    <xdr:pic>
      <xdr:nvPicPr>
        <xdr:cNvPr id="1138" name="Shape 8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6638925"/>
          <a:ext cx="2505075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32</xdr:row>
      <xdr:rowOff>171450</xdr:rowOff>
    </xdr:from>
    <xdr:to>
      <xdr:col>9</xdr:col>
      <xdr:colOff>333213</xdr:colOff>
      <xdr:row>45</xdr:row>
      <xdr:rowOff>157842</xdr:rowOff>
    </xdr:to>
    <xdr:pic>
      <xdr:nvPicPr>
        <xdr:cNvPr id="1140" name="Picture 116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6829425"/>
          <a:ext cx="25050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31</xdr:row>
      <xdr:rowOff>171450</xdr:rowOff>
    </xdr:from>
    <xdr:to>
      <xdr:col>9</xdr:col>
      <xdr:colOff>333213</xdr:colOff>
      <xdr:row>43</xdr:row>
      <xdr:rowOff>272143</xdr:rowOff>
    </xdr:to>
    <xdr:pic>
      <xdr:nvPicPr>
        <xdr:cNvPr id="1142" name="Picture 118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6638925"/>
          <a:ext cx="2505075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32</xdr:row>
      <xdr:rowOff>171450</xdr:rowOff>
    </xdr:from>
    <xdr:to>
      <xdr:col>9</xdr:col>
      <xdr:colOff>333213</xdr:colOff>
      <xdr:row>45</xdr:row>
      <xdr:rowOff>157842</xdr:rowOff>
    </xdr:to>
    <xdr:pic>
      <xdr:nvPicPr>
        <xdr:cNvPr id="1146" name="Picture 122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6829425"/>
          <a:ext cx="25050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32</xdr:row>
      <xdr:rowOff>171450</xdr:rowOff>
    </xdr:from>
    <xdr:to>
      <xdr:col>9</xdr:col>
      <xdr:colOff>333213</xdr:colOff>
      <xdr:row>45</xdr:row>
      <xdr:rowOff>157842</xdr:rowOff>
    </xdr:to>
    <xdr:pic>
      <xdr:nvPicPr>
        <xdr:cNvPr id="1177" name="Picture 153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6829425"/>
          <a:ext cx="25050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31</xdr:row>
      <xdr:rowOff>171450</xdr:rowOff>
    </xdr:from>
    <xdr:to>
      <xdr:col>9</xdr:col>
      <xdr:colOff>333213</xdr:colOff>
      <xdr:row>43</xdr:row>
      <xdr:rowOff>272143</xdr:rowOff>
    </xdr:to>
    <xdr:pic>
      <xdr:nvPicPr>
        <xdr:cNvPr id="1181" name="Picture 157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6638925"/>
          <a:ext cx="2505075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32</xdr:row>
      <xdr:rowOff>171450</xdr:rowOff>
    </xdr:from>
    <xdr:to>
      <xdr:col>9</xdr:col>
      <xdr:colOff>333213</xdr:colOff>
      <xdr:row>45</xdr:row>
      <xdr:rowOff>157842</xdr:rowOff>
    </xdr:to>
    <xdr:pic>
      <xdr:nvPicPr>
        <xdr:cNvPr id="1183" name="Picture 159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6829425"/>
          <a:ext cx="25050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31</xdr:row>
      <xdr:rowOff>171450</xdr:rowOff>
    </xdr:from>
    <xdr:to>
      <xdr:col>9</xdr:col>
      <xdr:colOff>333213</xdr:colOff>
      <xdr:row>43</xdr:row>
      <xdr:rowOff>272143</xdr:rowOff>
    </xdr:to>
    <xdr:pic>
      <xdr:nvPicPr>
        <xdr:cNvPr id="1185" name="Picture 161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6638925"/>
          <a:ext cx="2505075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31377</xdr:colOff>
      <xdr:row>32</xdr:row>
      <xdr:rowOff>149038</xdr:rowOff>
    </xdr:from>
    <xdr:to>
      <xdr:col>9</xdr:col>
      <xdr:colOff>288390</xdr:colOff>
      <xdr:row>45</xdr:row>
      <xdr:rowOff>135430</xdr:rowOff>
    </xdr:to>
    <xdr:pic>
      <xdr:nvPicPr>
        <xdr:cNvPr id="1189" name="Picture 165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2553" y="6838950"/>
          <a:ext cx="2498190" cy="2586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156881</xdr:colOff>
      <xdr:row>700</xdr:row>
      <xdr:rowOff>107817</xdr:rowOff>
    </xdr:from>
    <xdr:to>
      <xdr:col>13</xdr:col>
      <xdr:colOff>17405</xdr:colOff>
      <xdr:row>714</xdr:row>
      <xdr:rowOff>305205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56910" y="126823935"/>
          <a:ext cx="2146524" cy="3110917"/>
        </a:xfrm>
        <a:prstGeom prst="rect">
          <a:avLst/>
        </a:prstGeom>
      </xdr:spPr>
    </xdr:pic>
    <xdr:clientData/>
  </xdr:twoCellAnchor>
  <xdr:twoCellAnchor editAs="oneCell">
    <xdr:from>
      <xdr:col>10</xdr:col>
      <xdr:colOff>156881</xdr:colOff>
      <xdr:row>715</xdr:row>
      <xdr:rowOff>97491</xdr:rowOff>
    </xdr:from>
    <xdr:to>
      <xdr:col>13</xdr:col>
      <xdr:colOff>94002</xdr:colOff>
      <xdr:row>733</xdr:row>
      <xdr:rowOff>47783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56910" y="130119344"/>
          <a:ext cx="2223121" cy="3177586"/>
        </a:xfrm>
        <a:prstGeom prst="rect">
          <a:avLst/>
        </a:prstGeom>
      </xdr:spPr>
    </xdr:pic>
    <xdr:clientData/>
  </xdr:twoCellAnchor>
  <xdr:twoCellAnchor editAs="oneCell">
    <xdr:from>
      <xdr:col>8</xdr:col>
      <xdr:colOff>700368</xdr:colOff>
      <xdr:row>1956</xdr:row>
      <xdr:rowOff>71559</xdr:rowOff>
    </xdr:from>
    <xdr:to>
      <xdr:col>14</xdr:col>
      <xdr:colOff>79921</xdr:colOff>
      <xdr:row>1975</xdr:row>
      <xdr:rowOff>1616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5118" y="380309559"/>
          <a:ext cx="4237303" cy="3549558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1977</xdr:row>
      <xdr:rowOff>66329</xdr:rowOff>
    </xdr:from>
    <xdr:to>
      <xdr:col>14</xdr:col>
      <xdr:colOff>289993</xdr:colOff>
      <xdr:row>1991</xdr:row>
      <xdr:rowOff>150752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9625" y="380590079"/>
          <a:ext cx="4242868" cy="2751423"/>
        </a:xfrm>
        <a:prstGeom prst="rect">
          <a:avLst/>
        </a:prstGeom>
      </xdr:spPr>
    </xdr:pic>
    <xdr:clientData/>
  </xdr:twoCellAnchor>
  <xdr:twoCellAnchor editAs="oneCell">
    <xdr:from>
      <xdr:col>6</xdr:col>
      <xdr:colOff>27214</xdr:colOff>
      <xdr:row>4250</xdr:row>
      <xdr:rowOff>4976</xdr:rowOff>
    </xdr:from>
    <xdr:to>
      <xdr:col>6</xdr:col>
      <xdr:colOff>571500</xdr:colOff>
      <xdr:row>4250</xdr:row>
      <xdr:rowOff>285749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57" r="18155" b="974"/>
        <a:stretch/>
      </xdr:blipFill>
      <xdr:spPr>
        <a:xfrm>
          <a:off x="6096000" y="704337905"/>
          <a:ext cx="544286" cy="280773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://inyect-gas.com.ar/producto/valvula-pulsora-12-x-12-sit-rv-4706/" TargetMode="External"/><Relationship Id="rId170" Type="http://schemas.openxmlformats.org/officeDocument/2006/relationships/hyperlink" Target="http://inyect-gas.com.ar/producto/junta-para-calefactor-inpopar-visor-de-aluminio-viejo-rv-176/" TargetMode="External"/><Relationship Id="rId268" Type="http://schemas.openxmlformats.org/officeDocument/2006/relationships/hyperlink" Target="http://inyect-gas.com.ar/producto/tiraje-para-calefactor-emege-euro-modelo-grande-rv-3265/" TargetMode="External"/><Relationship Id="rId475" Type="http://schemas.openxmlformats.org/officeDocument/2006/relationships/hyperlink" Target="http://inyect-gas.com.ar/producto/vidrio-templado-de-60-x-40-mm-para-calefactor-orbis-rv-3231/" TargetMode="External"/><Relationship Id="rId682" Type="http://schemas.openxmlformats.org/officeDocument/2006/relationships/hyperlink" Target="http://inyect-gas.com.ar/producto/volanteperilla-oro-azul-negra-nova-antigua-buje-chico-rv-5065/" TargetMode="External"/><Relationship Id="rId128" Type="http://schemas.openxmlformats.org/officeDocument/2006/relationships/hyperlink" Target="http://inyect-gas.com.ar/producto/junta-para-calefactor-emege-visor-rectangular-universal-rv-1591/" TargetMode="External"/><Relationship Id="rId335" Type="http://schemas.openxmlformats.org/officeDocument/2006/relationships/hyperlink" Target="http://inyect-gas.com.ar/producto/tiraje-para-calefactor-universal-modelo-grande-tbu-rv-3333/" TargetMode="External"/><Relationship Id="rId542" Type="http://schemas.openxmlformats.org/officeDocument/2006/relationships/hyperlink" Target="http://inyect-gas.com.ar/producto/cano-piloto-para-calefon-aurora-recto-rv-4786/" TargetMode="External"/><Relationship Id="rId987" Type="http://schemas.openxmlformats.org/officeDocument/2006/relationships/hyperlink" Target="http://inyect-gas.com.ar/producto/rejilla-de-plancha-caru-rv-4369/" TargetMode="External"/><Relationship Id="rId1172" Type="http://schemas.openxmlformats.org/officeDocument/2006/relationships/hyperlink" Target="http://inyect-gas.com.ar/producto/volanteperilla-para-cocina-dreamaurora-blanca-sin-aro-rv-5292/" TargetMode="External"/><Relationship Id="rId402" Type="http://schemas.openxmlformats.org/officeDocument/2006/relationships/hyperlink" Target="http://inyect-gas.com.ar/producto/valvula-de-seguridad-para-calefactor-emege-e14-p18-s14-f14-mc-euro-tb-rv-3362-copia/" TargetMode="External"/><Relationship Id="rId847" Type="http://schemas.openxmlformats.org/officeDocument/2006/relationships/hyperlink" Target="http://inyect-gas.com.ar/producto/porta-inyector-para-cocina-patrick-mabe-horno-mod-actual-t-legitimo-rv-5781/" TargetMode="External"/><Relationship Id="rId1032" Type="http://schemas.openxmlformats.org/officeDocument/2006/relationships/hyperlink" Target="http://inyect-gas.com.ar/producto/rejilla-de-plancha-volcan-venus-grande-con-modulo-56-cm-x-53-cm-rv-4439/" TargetMode="External"/><Relationship Id="rId707" Type="http://schemas.openxmlformats.org/officeDocument/2006/relationships/hyperlink" Target="http://inyect-gas.com.ar/producto/bisagra-para-cocina-longvie-moderna-rv-4466/" TargetMode="External"/><Relationship Id="rId914" Type="http://schemas.openxmlformats.org/officeDocument/2006/relationships/hyperlink" Target="http://inyect-gas.com.ar/producto/quemador-horno-para-cocina-escorial-moderno-con-soporte-q-1050/" TargetMode="External"/><Relationship Id="rId1337" Type="http://schemas.openxmlformats.org/officeDocument/2006/relationships/hyperlink" Target="http://inyect-gas.com.ar/producto/tubo-jackson-vitacris-rv-3350/" TargetMode="External"/><Relationship Id="rId43" Type="http://schemas.openxmlformats.org/officeDocument/2006/relationships/hyperlink" Target="http://inyect-gas.com.ar/producto/cabezal-piloto-bigas-artefactos-a-gas-rv-4201/" TargetMode="External"/><Relationship Id="rId1404" Type="http://schemas.openxmlformats.org/officeDocument/2006/relationships/comments" Target="../comments1.xml"/><Relationship Id="rId192" Type="http://schemas.openxmlformats.org/officeDocument/2006/relationships/hyperlink" Target="http://inyect-gas.com.ar/producto/junta-para-calefactor-or-may-tapa-quemador-rv-214/" TargetMode="External"/><Relationship Id="rId497" Type="http://schemas.openxmlformats.org/officeDocument/2006/relationships/hyperlink" Target="http://inyect-gas.com.ar/producto/volanteperilla-para-calefactor-impopar-marroncuello-largo-rv-5041/" TargetMode="External"/><Relationship Id="rId357" Type="http://schemas.openxmlformats.org/officeDocument/2006/relationships/hyperlink" Target="http://inyect-gas.com.ar/producto/valvula-de-seguridad-para-calefactoror-emege-e14-p18-s14-f14-pv-mnvo-rv-3361/" TargetMode="External"/><Relationship Id="rId1194" Type="http://schemas.openxmlformats.org/officeDocument/2006/relationships/hyperlink" Target="http://inyect-gas.com.ar/producto/volanteperilla-para-cocina-kenia-negra-girollama-rv-5334/" TargetMode="External"/><Relationship Id="rId217" Type="http://schemas.openxmlformats.org/officeDocument/2006/relationships/hyperlink" Target="http://inyect-gas.com.ar/producto/junta-para-calefactor-volcan-tapa-desagote-volcan-chile-rv-201/" TargetMode="External"/><Relationship Id="rId564" Type="http://schemas.openxmlformats.org/officeDocument/2006/relationships/hyperlink" Target="http://inyect-gas.com.ar/producto/cano-piloto-para-calefon-oro-azul-13-lts-tiro-balanceado-rv-4832/" TargetMode="External"/><Relationship Id="rId771" Type="http://schemas.openxmlformats.org/officeDocument/2006/relationships/hyperlink" Target="http://inyect-gas.com.ar/producto/mecheros-de-cocina-de-chapa-caru-enlozado-rv-4593/" TargetMode="External"/><Relationship Id="rId869" Type="http://schemas.openxmlformats.org/officeDocument/2006/relationships/hyperlink" Target="http://inyect-gas.com.ar/producto/interruptor-luz-domeclongvie-blanco-con-tuerca-grande-boton-naranja-rv-3435/" TargetMode="External"/><Relationship Id="rId424" Type="http://schemas.openxmlformats.org/officeDocument/2006/relationships/hyperlink" Target="http://inyect-gas.com.ar/producto/varilla-para-calefactor-eskabe-pulsador-466-cm-rv-4994/" TargetMode="External"/><Relationship Id="rId631" Type="http://schemas.openxmlformats.org/officeDocument/2006/relationships/hyperlink" Target="http://inyect-gas.com.ar/producto/um-orbis-botonera-mod-actual-calefon-2003-rv-3169/" TargetMode="External"/><Relationship Id="rId729" Type="http://schemas.openxmlformats.org/officeDocument/2006/relationships/hyperlink" Target="http://inyect-gas.com.ar/producto/base-de-chapa-para-mecheros-de-cocina-cosquin-chica-enlozada-rv-4550/" TargetMode="External"/><Relationship Id="rId1054" Type="http://schemas.openxmlformats.org/officeDocument/2006/relationships/hyperlink" Target="http://inyect-gas.com.ar/producto/tapa-para-mechero-aluminio-coralline-grande-rv-4337/" TargetMode="External"/><Relationship Id="rId1261" Type="http://schemas.openxmlformats.org/officeDocument/2006/relationships/hyperlink" Target="http://inyect-gas.com.ar/producto/volanteperilla-para-cocina-patrick-blanca-cuello-largo-rv-5523/" TargetMode="External"/><Relationship Id="rId1359" Type="http://schemas.openxmlformats.org/officeDocument/2006/relationships/hyperlink" Target="http://inyect-gas.com.ar/producto/interruptor-para-termotanque-electrico-rheem-antigua-rv-5676/" TargetMode="External"/><Relationship Id="rId936" Type="http://schemas.openxmlformats.org/officeDocument/2006/relationships/hyperlink" Target="http://inyect-gas.com.ar/producto/quemador-horno-para-cocina-longvie-super-q-1091/" TargetMode="External"/><Relationship Id="rId1121" Type="http://schemas.openxmlformats.org/officeDocument/2006/relationships/hyperlink" Target="http://inyect-gas.com.ar/producto/volanteperilla-para-cocina-arthur-martin-gris-1988-frente-chanfleado-cuello-largo-hornalla-rv-5141/" TargetMode="External"/><Relationship Id="rId1219" Type="http://schemas.openxmlformats.org/officeDocument/2006/relationships/hyperlink" Target="http://inyect-gas.com.ar/producto/volanteperilla-para-cocina-martiri-blanca-1997-semiembutida-hornalla-rv-5416/" TargetMode="External"/><Relationship Id="rId65" Type="http://schemas.openxmlformats.org/officeDocument/2006/relationships/hyperlink" Target="http://inyect-gas.com.ar/producto/terminales-chato-rv-3102/" TargetMode="External"/><Relationship Id="rId281" Type="http://schemas.openxmlformats.org/officeDocument/2006/relationships/hyperlink" Target="http://inyect-gas.com.ar/producto/tiraje-para-calefactor-fogata-chico-tbu-rv-3277/" TargetMode="External"/><Relationship Id="rId141" Type="http://schemas.openxmlformats.org/officeDocument/2006/relationships/hyperlink" Target="http://inyect-gas.com.ar/producto/junta-para-calefactor-escorial-visor-rv-168/" TargetMode="External"/><Relationship Id="rId379" Type="http://schemas.openxmlformats.org/officeDocument/2006/relationships/hyperlink" Target="http://inyect-gas.com.ar/producto/valvula-de-seguridad-para-calefactor-inpopar-ctecla-catalitico-13001500-cal-gn-leg-rv-3383/" TargetMode="External"/><Relationship Id="rId586" Type="http://schemas.openxmlformats.org/officeDocument/2006/relationships/hyperlink" Target="http://inyect-gas.com.ar/producto/diafragma-glama-tela-d-5074/" TargetMode="External"/><Relationship Id="rId793" Type="http://schemas.openxmlformats.org/officeDocument/2006/relationships/hyperlink" Target="http://inyect-gas.com.ar/producto/porta-inyector-para-cocina-coventry-legitimo-para-horno-rv-5712/" TargetMode="External"/><Relationship Id="rId7" Type="http://schemas.openxmlformats.org/officeDocument/2006/relationships/hyperlink" Target="http://inyect-gas.com.ar/producto/llavin-esferico-14-tipo-italiano-macho-hembra-bg-2248/" TargetMode="External"/><Relationship Id="rId239" Type="http://schemas.openxmlformats.org/officeDocument/2006/relationships/hyperlink" Target="http://inyect-gas.com.ar/producto/piezoelectrico-103-longvie-boton-para-cocina-rv-3063/" TargetMode="External"/><Relationship Id="rId446" Type="http://schemas.openxmlformats.org/officeDocument/2006/relationships/hyperlink" Target="http://inyect-gas.com.ar/producto/vidrio-templado-de-75-x-203-mm-para-calefactor-coppens-rv-3203/" TargetMode="External"/><Relationship Id="rId653" Type="http://schemas.openxmlformats.org/officeDocument/2006/relationships/hyperlink" Target="http://inyect-gas.com.ar/producto/camara-de-agua-universal-cabosh/" TargetMode="External"/><Relationship Id="rId1076" Type="http://schemas.openxmlformats.org/officeDocument/2006/relationships/hyperlink" Target="http://inyect-gas.com.ar/producto/tapa-para-mechero-aluminio-sansur-chico-rv-4635/" TargetMode="External"/><Relationship Id="rId1283" Type="http://schemas.openxmlformats.org/officeDocument/2006/relationships/hyperlink" Target="http://inyect-gas.com.ar/producto/volanteperilla-para-cocina-sirena-blanca-eclaer-facetada-con-aro-y-resorte-hornalla-rv-5567/" TargetMode="External"/><Relationship Id="rId306" Type="http://schemas.openxmlformats.org/officeDocument/2006/relationships/hyperlink" Target="http://inyect-gas.com.ar/producto/tiraje-para-calefactor-orbis-modelo-nuevo-rv-3305/" TargetMode="External"/><Relationship Id="rId860" Type="http://schemas.openxmlformats.org/officeDocument/2006/relationships/hyperlink" Target="http://inyect-gas.com.ar/producto/pulsador-encendido-domeclongvie-negro-con-tuerca-grande-boton-naranja-rv-3436/" TargetMode="External"/><Relationship Id="rId958" Type="http://schemas.openxmlformats.org/officeDocument/2006/relationships/hyperlink" Target="http://inyect-gas.com.ar/producto/quemador-de-horno-para-cocina-pyfer-moderno-o-leston-q-1113/" TargetMode="External"/><Relationship Id="rId1143" Type="http://schemas.openxmlformats.org/officeDocument/2006/relationships/hyperlink" Target="http://inyect-gas.com.ar/producto/volanteperilla-para-cocina-aurora-marron-vanity-2-piezas-9-mm-rv-5189/" TargetMode="External"/><Relationship Id="rId87" Type="http://schemas.openxmlformats.org/officeDocument/2006/relationships/hyperlink" Target="http://inyect-gas.com.ar/producto/bujia-calefactor-volcan-rheem-calefactor-e-74-rv-3068/" TargetMode="External"/><Relationship Id="rId513" Type="http://schemas.openxmlformats.org/officeDocument/2006/relationships/hyperlink" Target="http://inyect-gas.com.ar/producto/cabezal-piloto-para-calefon-oro-azul-tiro-balanceado-con-sombrero-rv-4862/" TargetMode="External"/><Relationship Id="rId720" Type="http://schemas.openxmlformats.org/officeDocument/2006/relationships/hyperlink" Target="http://inyect-gas.com.ar/producto/barral-para-cocina-longvie-limpiamatic-para-3-hornallas-rv-4945/" TargetMode="External"/><Relationship Id="rId818" Type="http://schemas.openxmlformats.org/officeDocument/2006/relationships/hyperlink" Target="http://inyect-gas.com.ar/producto/porta-inyector-para-cocina-eskabe-economa-multi-cuccina-e3-horno-mod-actual-legitimo-rv-5740/" TargetMode="External"/><Relationship Id="rId1350" Type="http://schemas.openxmlformats.org/officeDocument/2006/relationships/hyperlink" Target="http://inyect-gas.com.ar/producto/cabezal-piloto-ecotermo-piloto-bigas-termocupla-700-mm-rv-5695/" TargetMode="External"/><Relationship Id="rId1003" Type="http://schemas.openxmlformats.org/officeDocument/2006/relationships/hyperlink" Target="http://inyect-gas.com.ar/producto/rejilla-de-plancha-gendin-505-cm-x-492-cm-rv-4397/" TargetMode="External"/><Relationship Id="rId1210" Type="http://schemas.openxmlformats.org/officeDocument/2006/relationships/hyperlink" Target="http://inyect-gas.com.ar/producto/volanteperilla-para-cocina-longvie-marron-espejada-hornalla-rv-5393/" TargetMode="External"/><Relationship Id="rId1308" Type="http://schemas.openxmlformats.org/officeDocument/2006/relationships/hyperlink" Target="http://inyect-gas.com.ar/producto/volanteperilla-para-cocina-volcanorbis-blanca2001-modelo-2-piezas-6-mm-rv-5625/" TargetMode="External"/><Relationship Id="rId14" Type="http://schemas.openxmlformats.org/officeDocument/2006/relationships/hyperlink" Target="http://inyect-gas.com.ar/producto/llavin-esferico-1-2-tipo-italiano-hembra-hembra-bg-2253/" TargetMode="External"/><Relationship Id="rId163" Type="http://schemas.openxmlformats.org/officeDocument/2006/relationships/hyperlink" Target="http://inyect-gas.com.ar/producto/junta-para-calefactor-inpopar-soporte-mandos-eitar-rv-143/" TargetMode="External"/><Relationship Id="rId370" Type="http://schemas.openxmlformats.org/officeDocument/2006/relationships/hyperlink" Target="http://inyect-gas.com.ar/producto/valvula-de-seguridad-para-calefactor-eskabe-e14-p18-s14-sf-pv-titanio-mact-eit-rv-3374/" TargetMode="External"/><Relationship Id="rId230" Type="http://schemas.openxmlformats.org/officeDocument/2006/relationships/hyperlink" Target="http://inyect-gas.com.ar/producto/e-p-12-boton-corto-eskabe-rv-3173/" TargetMode="External"/><Relationship Id="rId468" Type="http://schemas.openxmlformats.org/officeDocument/2006/relationships/hyperlink" Target="http://inyect-gas.com.ar/producto/vidrio-templado-de-67-x-67-mm-para-calefactor-longvie-rv-3225/" TargetMode="External"/><Relationship Id="rId675" Type="http://schemas.openxmlformats.org/officeDocument/2006/relationships/hyperlink" Target="http://inyect-gas.com.ar/producto/soporte-para-manija-de-horno-longvie-blanca-cc1-cuello-corto-baquelita-12-mm-rv-5058/" TargetMode="External"/><Relationship Id="rId882" Type="http://schemas.openxmlformats.org/officeDocument/2006/relationships/hyperlink" Target="http://inyect-gas.com.ar/producto/quemador-horno-para-cocina-astor-o-fiumet-corto-q-1010/" TargetMode="External"/><Relationship Id="rId1098" Type="http://schemas.openxmlformats.org/officeDocument/2006/relationships/hyperlink" Target="http://inyect-gas.com.ar/producto/valvula-horno-18-x-18-90o-rv-3159/" TargetMode="External"/><Relationship Id="rId328" Type="http://schemas.openxmlformats.org/officeDocument/2006/relationships/hyperlink" Target="http://inyect-gas.com.ar/producto/tiraje-para-calefactor-surrey-2000-cal-rv-3326/" TargetMode="External"/><Relationship Id="rId535" Type="http://schemas.openxmlformats.org/officeDocument/2006/relationships/hyperlink" Target="http://inyect-gas.com.ar/producto/cano-de-conexion-orbis-nivelador-para-valvula-rv-4772/" TargetMode="External"/><Relationship Id="rId742" Type="http://schemas.openxmlformats.org/officeDocument/2006/relationships/hyperlink" Target="http://inyect-gas.com.ar/producto/bujia-cocina-inustrial-rv-3087/" TargetMode="External"/><Relationship Id="rId1165" Type="http://schemas.openxmlformats.org/officeDocument/2006/relationships/hyperlink" Target="http://inyect-gas.com.ar/producto/volanteperilla-para-cocina-domec-blanca-campanita-rv-5279/" TargetMode="External"/><Relationship Id="rId1372" Type="http://schemas.openxmlformats.org/officeDocument/2006/relationships/hyperlink" Target="http://inyect-gas.com.ar/producto/resistencia-para-termotanque-longvie-a-presion-canodo-40404060-modelo-actual-legitima-rv-4743/" TargetMode="External"/><Relationship Id="rId602" Type="http://schemas.openxmlformats.org/officeDocument/2006/relationships/hyperlink" Target="http://inyect-gas.com.ar/producto/diafragma-oro-azul-petifon-d-5078/" TargetMode="External"/><Relationship Id="rId1025" Type="http://schemas.openxmlformats.org/officeDocument/2006/relationships/hyperlink" Target="http://inyect-gas.com.ar/producto/rejilla-de-plancha-tivoli-435-cm-x-53-cm-rv-4431/" TargetMode="External"/><Relationship Id="rId1232" Type="http://schemas.openxmlformats.org/officeDocument/2006/relationships/hyperlink" Target="http://inyect-gas.com.ar/producto/volanteperilla-para-cocina-orbis-blanca-convecta-con-aro-y-resorte-12-luna-6-mm-rv-5456/" TargetMode="External"/><Relationship Id="rId907" Type="http://schemas.openxmlformats.org/officeDocument/2006/relationships/hyperlink" Target="http://inyect-gas.com.ar/producto/quemador-horno-para-cocina-dante-martire-central-corto-q-1038/" TargetMode="External"/><Relationship Id="rId36" Type="http://schemas.openxmlformats.org/officeDocument/2006/relationships/hyperlink" Target="http://inyect-gas.com.ar/producto/mica-en-plancha-precio-por-kg-rv-3141/" TargetMode="External"/><Relationship Id="rId185" Type="http://schemas.openxmlformats.org/officeDocument/2006/relationships/hyperlink" Target="http://inyect-gas.com.ar/producto/junta-para-calefactor-orbis-tapa-desagote-rv-202/" TargetMode="External"/><Relationship Id="rId392" Type="http://schemas.openxmlformats.org/officeDocument/2006/relationships/hyperlink" Target="http://inyect-gas.com.ar/producto/valvula-de-seguridad-para-calefactor-longvie-e14-p18-s14-sf-pv-ptermoc-faston-e-rv-3396/" TargetMode="External"/><Relationship Id="rId697" Type="http://schemas.openxmlformats.org/officeDocument/2006/relationships/hyperlink" Target="http://inyect-gas.com.ar/producto/resistencia-para-calentador-electrico-1200-w-rv-4481/" TargetMode="External"/><Relationship Id="rId252" Type="http://schemas.openxmlformats.org/officeDocument/2006/relationships/hyperlink" Target="http://inyect-gas.com.ar/producto/tiraje-para-calefactor-coppens-6000-cal-posicion-cano-p-di-100-mm-de-100-mm-rv-3249/" TargetMode="External"/><Relationship Id="rId1187" Type="http://schemas.openxmlformats.org/officeDocument/2006/relationships/hyperlink" Target="http://inyect-gas.com.ar/producto/volanteperilla-para-cocina-flamex-base-metal-moderna-hornalla-rv-5320/" TargetMode="External"/><Relationship Id="rId112" Type="http://schemas.openxmlformats.org/officeDocument/2006/relationships/hyperlink" Target="http://inyect-gas.com.ar/producto/junta-para-calefactor-ctz-soporte-piloto-eskabe-clover-rv-1031/" TargetMode="External"/><Relationship Id="rId557" Type="http://schemas.openxmlformats.org/officeDocument/2006/relationships/hyperlink" Target="http://inyect-gas.com.ar/producto/cano-piloto-para-calefon-longvie-moderno-rv-4805/" TargetMode="External"/><Relationship Id="rId764" Type="http://schemas.openxmlformats.org/officeDocument/2006/relationships/hyperlink" Target="http://inyect-gas.com.ar/producto/soporte-para-manija-de-horno-tivoli-1997-blanco-rv-5076/" TargetMode="External"/><Relationship Id="rId971" Type="http://schemas.openxmlformats.org/officeDocument/2006/relationships/hyperlink" Target="http://inyect-gas.com.ar/producto/quemador-horno-para-cocina-senorial-safiro-q-1127-copia/" TargetMode="External"/><Relationship Id="rId1394" Type="http://schemas.openxmlformats.org/officeDocument/2006/relationships/hyperlink" Target="http://inyect-gas.com.ar/producto/unidad-magnetica-senorial-rv-4160/" TargetMode="External"/><Relationship Id="rId417" Type="http://schemas.openxmlformats.org/officeDocument/2006/relationships/hyperlink" Target="http://inyect-gas.com.ar/producto/valvula-de-seguridad-para-calefactor-volcan-e18-p14-s14-ftor-mc-rv-3421/" TargetMode="External"/><Relationship Id="rId624" Type="http://schemas.openxmlformats.org/officeDocument/2006/relationships/hyperlink" Target="http://inyect-gas.com.ar/producto/quemador-para-calefon-orbis-6-elementos-rv-4732/" TargetMode="External"/><Relationship Id="rId831" Type="http://schemas.openxmlformats.org/officeDocument/2006/relationships/hyperlink" Target="http://inyect-gas.com.ar/producto/porta-inyector-para-cocina-macoser-singer-florencia-mediano-mod-actual-legitimo-rv-5754/" TargetMode="External"/><Relationship Id="rId1047" Type="http://schemas.openxmlformats.org/officeDocument/2006/relationships/hyperlink" Target="http://inyect-gas.com.ar/producto/rv-3152/" TargetMode="External"/><Relationship Id="rId1254" Type="http://schemas.openxmlformats.org/officeDocument/2006/relationships/hyperlink" Target="http://inyect-gas.com.ar/producto/volanteperilla-para-cocina-oro-azul-negra-galaxia-hornalla-rv-5507/" TargetMode="External"/><Relationship Id="rId929" Type="http://schemas.openxmlformats.org/officeDocument/2006/relationships/hyperlink" Target="http://inyect-gas.com.ar/producto/quemador-horno-para-cocina-inelga-antiguo-q-1076/" TargetMode="External"/><Relationship Id="rId1114" Type="http://schemas.openxmlformats.org/officeDocument/2006/relationships/hyperlink" Target="http://inyect-gas.com.ar/producto/volante-industrial-polimeros-vastago-media-cana-chico-con-base-roja-rv-5022/" TargetMode="External"/><Relationship Id="rId1321" Type="http://schemas.openxmlformats.org/officeDocument/2006/relationships/hyperlink" Target="http://inyect-gas.com.ar/producto/resistencia-para-grill-electrico-de-35-cm-rv-4184/" TargetMode="External"/><Relationship Id="rId58" Type="http://schemas.openxmlformats.org/officeDocument/2006/relationships/hyperlink" Target="http://inyect-gas.com.ar/producto/cables-siliconados-por-metro-rv-3100/" TargetMode="External"/><Relationship Id="rId274" Type="http://schemas.openxmlformats.org/officeDocument/2006/relationships/hyperlink" Target="http://inyect-gas.com.ar/producto/tiraje-para-calefactor-eskabe-5000-cal-linea-nueva-rv-3271/" TargetMode="External"/><Relationship Id="rId481" Type="http://schemas.openxmlformats.org/officeDocument/2006/relationships/hyperlink" Target="http://inyect-gas.com.ar/producto/vidrio-templado-de-44-x-44-mm-para-calefactor-volcan-rv-3237/" TargetMode="External"/><Relationship Id="rId134" Type="http://schemas.openxmlformats.org/officeDocument/2006/relationships/hyperlink" Target="http://inyect-gas.com.ar/producto/junta-para-calefactor-emege-camara-sg-2105-sl-rv-212/" TargetMode="External"/><Relationship Id="rId579" Type="http://schemas.openxmlformats.org/officeDocument/2006/relationships/hyperlink" Target="http://inyect-gas.com.ar/producto/diafragma-cadero-grande-d-5009/" TargetMode="External"/><Relationship Id="rId786" Type="http://schemas.openxmlformats.org/officeDocument/2006/relationships/hyperlink" Target="http://inyect-gas.com.ar/producto/porta-inyector-para-cocina-arthur-martin-coraline-chico-rv-5704-2/" TargetMode="External"/><Relationship Id="rId993" Type="http://schemas.openxmlformats.org/officeDocument/2006/relationships/hyperlink" Target="http://inyect-gas.com.ar/producto/rejilla-de-plancha-domec-c47-reemplaza-la-dividida-525-cm-x-53-cm-rv-4381/" TargetMode="External"/><Relationship Id="rId341" Type="http://schemas.openxmlformats.org/officeDocument/2006/relationships/hyperlink" Target="http://inyect-gas.com.ar/producto/tiraje-para-calefactor-vesubio-grande-tbu-rv-3339/" TargetMode="External"/><Relationship Id="rId439" Type="http://schemas.openxmlformats.org/officeDocument/2006/relationships/hyperlink" Target="http://inyect-gas.com.ar/producto/varilla-para-calefactor-orbis-volcan-36-cm-rv-5013/" TargetMode="External"/><Relationship Id="rId646" Type="http://schemas.openxmlformats.org/officeDocument/2006/relationships/hyperlink" Target="http://inyect-gas.com.ar/producto/valvula-de-seguridad-de-agua-para-calefon-orbis-servovalvula-bto-312-16-18-20-gas-natural-m-actual-rv-4530/" TargetMode="External"/><Relationship Id="rId1069" Type="http://schemas.openxmlformats.org/officeDocument/2006/relationships/hyperlink" Target="http://inyect-gas.com.ar/producto/tapa-para-mechero-longvie-tipo-eitar-chico-rv-4670/" TargetMode="External"/><Relationship Id="rId1276" Type="http://schemas.openxmlformats.org/officeDocument/2006/relationships/hyperlink" Target="http://inyect-gas.com.ar/producto/volanteperilla-para-cocina-siam-blanca-carma-con-raya-hornalla-rv-5553/" TargetMode="External"/><Relationship Id="rId201" Type="http://schemas.openxmlformats.org/officeDocument/2006/relationships/hyperlink" Target="http://inyect-gas.com.ar/producto/junta-para-calefactor-simplex-quemador-tb-2-0-surrey-inpopar-rv-1692/" TargetMode="External"/><Relationship Id="rId506" Type="http://schemas.openxmlformats.org/officeDocument/2006/relationships/hyperlink" Target="http://inyect-gas.com.ar/producto/tubos-halogeno-20-cm-400w-rv-4172/" TargetMode="External"/><Relationship Id="rId853" Type="http://schemas.openxmlformats.org/officeDocument/2006/relationships/hyperlink" Target="http://inyect-gas.com.ar/producto/porta-inyector-para-cocina-sirena-aluminio-rosca-fina-rv-5787/" TargetMode="External"/><Relationship Id="rId1136" Type="http://schemas.openxmlformats.org/officeDocument/2006/relationships/hyperlink" Target="http://inyect-gas.com.ar/producto/volanteperilla-para-cocina-aurora-marron-grand-ii-rectangular-hornalla-rv-5175/" TargetMode="External"/><Relationship Id="rId713" Type="http://schemas.openxmlformats.org/officeDocument/2006/relationships/hyperlink" Target="http://inyect-gas.com.ar/producto/bisagra-para-cocina-orbis-convecta-2-resortes-2-vidrios-rv-4473/" TargetMode="External"/><Relationship Id="rId920" Type="http://schemas.openxmlformats.org/officeDocument/2006/relationships/hyperlink" Target="http://inyect-gas.com.ar/producto/quemador-horno-para-cocina-eskabe-arthur-marting-q-1057/" TargetMode="External"/><Relationship Id="rId1343" Type="http://schemas.openxmlformats.org/officeDocument/2006/relationships/hyperlink" Target="http://inyect-gas.com.ar/producto/sellador-placa-conjunto-rv-3023/" TargetMode="External"/><Relationship Id="rId1203" Type="http://schemas.openxmlformats.org/officeDocument/2006/relationships/hyperlink" Target="http://inyect-gas.com.ar/producto/volanteperilla-para-cocina-longvie-blanca-2000-con-cerigrafia-8-mm-rv-5371/" TargetMode="External"/><Relationship Id="rId296" Type="http://schemas.openxmlformats.org/officeDocument/2006/relationships/hyperlink" Target="http://inyect-gas.com.ar/producto/tiraje-para-calefactor-longvie-modelo-grande-rv-3294/" TargetMode="External"/><Relationship Id="rId156" Type="http://schemas.openxmlformats.org/officeDocument/2006/relationships/hyperlink" Target="http://inyect-gas.com.ar/producto/junta-para-calefactor-glama-quemador-rv-195/" TargetMode="External"/><Relationship Id="rId363" Type="http://schemas.openxmlformats.org/officeDocument/2006/relationships/hyperlink" Target="http://inyect-gas.com.ar/producto/valvula-de-seguridad-para-calefactoror-emegee14-p18-s14-sf-pv-inpopar-catalitic-rv-3367/" TargetMode="External"/><Relationship Id="rId570" Type="http://schemas.openxmlformats.org/officeDocument/2006/relationships/hyperlink" Target="http://inyect-gas.com.ar/producto/cano-piloto-para-calefon-volcan-5-lts-k-30-rv-4846/" TargetMode="External"/><Relationship Id="rId223" Type="http://schemas.openxmlformats.org/officeDocument/2006/relationships/hyperlink" Target="http://inyect-gas.com.ar/producto/marco-visor-orbis-corrediza-rv-4205/" TargetMode="External"/><Relationship Id="rId430" Type="http://schemas.openxmlformats.org/officeDocument/2006/relationships/hyperlink" Target="http://inyect-gas.com.ar/producto/varilla-para-calefactor-impopar-catalitico-1300-1500-297-cm-rv-5000/" TargetMode="External"/><Relationship Id="rId668" Type="http://schemas.openxmlformats.org/officeDocument/2006/relationships/hyperlink" Target="http://inyect-gas.com.ar/producto/volanteperilla-para-calefon-arthur-martin-marron-coraline-moderno-rv-5051/" TargetMode="External"/><Relationship Id="rId875" Type="http://schemas.openxmlformats.org/officeDocument/2006/relationships/hyperlink" Target="http://inyect-gas.com.ar/producto/quemador-horno-para-cocina-alvear-moderno-q-1000/" TargetMode="External"/><Relationship Id="rId1060" Type="http://schemas.openxmlformats.org/officeDocument/2006/relationships/hyperlink" Target="http://inyect-gas.com.ar/producto/tapa-para-mechero-aluminio-escorial-grande-rv-4350/" TargetMode="External"/><Relationship Id="rId1298" Type="http://schemas.openxmlformats.org/officeDocument/2006/relationships/hyperlink" Target="http://inyect-gas.com.ar/producto/volanteperilla-para-cocina-volcan-blanca-v-sin-aro-hornalla-rv-5606/" TargetMode="External"/><Relationship Id="rId528" Type="http://schemas.openxmlformats.org/officeDocument/2006/relationships/hyperlink" Target="http://inyect-gas.com.ar/producto/cano-de-conexion-orbis-con-nivel-super-12-rv-4764/" TargetMode="External"/><Relationship Id="rId735" Type="http://schemas.openxmlformats.org/officeDocument/2006/relationships/hyperlink" Target="http://inyect-gas.com.ar/producto/bg-2034-conecc-cocina-bronce-traf-s-cano/" TargetMode="External"/><Relationship Id="rId942" Type="http://schemas.openxmlformats.org/officeDocument/2006/relationships/hyperlink" Target="http://inyect-gas.com.ar/producto/quemador-horno-para-cocina-macoser-singer-florencia-con-piloto-q-1145/" TargetMode="External"/><Relationship Id="rId1158" Type="http://schemas.openxmlformats.org/officeDocument/2006/relationships/hyperlink" Target="http://inyect-gas.com.ar/producto/volanteperilla-para-cocina-domec-blanca-1990-sin-aro-rv-5228/" TargetMode="External"/><Relationship Id="rId1365" Type="http://schemas.openxmlformats.org/officeDocument/2006/relationships/hyperlink" Target="http://inyect-gas.com.ar/producto/quemador-industrial-termo-chico-g-1046-rv-3112/" TargetMode="External"/><Relationship Id="rId1018" Type="http://schemas.openxmlformats.org/officeDocument/2006/relationships/hyperlink" Target="http://inyect-gas.com.ar/producto/rejilla-de-plancha-oro-azul-verona-cromada-48-cm-x-45-cm-rv-4422/" TargetMode="External"/><Relationship Id="rId1225" Type="http://schemas.openxmlformats.org/officeDocument/2006/relationships/hyperlink" Target="http://inyect-gas.com.ar/producto/volanteperilla-para-cocina-macosersingerflorencia-blancacon-aro-horno-rv-5437/" TargetMode="External"/><Relationship Id="rId71" Type="http://schemas.openxmlformats.org/officeDocument/2006/relationships/hyperlink" Target="http://inyect-gas.com.ar/producto/bujia-calefactor-emege-larga-e-89-rv-3078/" TargetMode="External"/><Relationship Id="rId802" Type="http://schemas.openxmlformats.org/officeDocument/2006/relationships/hyperlink" Target="http://inyect-gas.com.ar/producto/porta-inyector-para-cocina-eitar-mediano-c-electrodo-domec-longvie-orbis-florencia-ormay-rv-5716/" TargetMode="External"/><Relationship Id="rId29" Type="http://schemas.openxmlformats.org/officeDocument/2006/relationships/hyperlink" Target="http://inyect-gas.com.ar/producto/antorchita-de-hogar-paquete-x-24-unidades-rv-4694/" TargetMode="External"/><Relationship Id="rId178" Type="http://schemas.openxmlformats.org/officeDocument/2006/relationships/hyperlink" Target="http://inyect-gas.com.ar/producto/junta-para-calefactor-ma-he-soporte-quemador-grande-or-may-2-piezas-rv-1381/" TargetMode="External"/><Relationship Id="rId385" Type="http://schemas.openxmlformats.org/officeDocument/2006/relationships/hyperlink" Target="http://inyect-gas.com.ar/producto/valvula-de-seguridad-para-calefactor-inpopar-e14-p18-s14-f14-pv-emege-catalitic-rv-3389/" TargetMode="External"/><Relationship Id="rId592" Type="http://schemas.openxmlformats.org/officeDocument/2006/relationships/hyperlink" Target="http://inyect-gas.com.ar/producto/diafragma-longvie-fuelle-d-5036/" TargetMode="External"/><Relationship Id="rId245" Type="http://schemas.openxmlformats.org/officeDocument/2006/relationships/hyperlink" Target="http://inyect-gas.com.ar/producto/tiraje-para-calefactor-aurora-modelo-chico-tbu-rv-3242-2/" TargetMode="External"/><Relationship Id="rId452" Type="http://schemas.openxmlformats.org/officeDocument/2006/relationships/hyperlink" Target="http://inyect-gas.com.ar/producto/vidrio-de-61-x-41-mm-para-calefactor-emege-rv-3209/" TargetMode="External"/><Relationship Id="rId897" Type="http://schemas.openxmlformats.org/officeDocument/2006/relationships/hyperlink" Target="http://inyect-gas.com.ar/producto/quemador-horno-para-cocina-dauco-estampado-chico-q-1028/" TargetMode="External"/><Relationship Id="rId1082" Type="http://schemas.openxmlformats.org/officeDocument/2006/relationships/hyperlink" Target="http://inyect-gas.com.ar/producto/tapa-para-mechero-bronce-escorial-mediano-rv-4228/" TargetMode="External"/><Relationship Id="rId105" Type="http://schemas.openxmlformats.org/officeDocument/2006/relationships/hyperlink" Target="http://inyect-gas.com.ar/producto/junta-para-calefactor-coppens-placa-soporte-quemad-conv-2500-cal-h-sl-rv-118-2/" TargetMode="External"/><Relationship Id="rId312" Type="http://schemas.openxmlformats.org/officeDocument/2006/relationships/hyperlink" Target="http://inyect-gas.com.ar/producto/tiraje-para-calefactor-rosario-rv-3311/" TargetMode="External"/><Relationship Id="rId757" Type="http://schemas.openxmlformats.org/officeDocument/2006/relationships/hyperlink" Target="http://inyect-gas.com.ar/producto/soporte-para-manija-de-horno-pyfer-1994-blanco-rv-5097/" TargetMode="External"/><Relationship Id="rId964" Type="http://schemas.openxmlformats.org/officeDocument/2006/relationships/hyperlink" Target="http://inyect-gas.com.ar/producto/quemador-horno-para-cocina-siam-q-1125/" TargetMode="External"/><Relationship Id="rId1387" Type="http://schemas.openxmlformats.org/officeDocument/2006/relationships/hyperlink" Target="http://inyect-gas.com.ar/producto/recambio-tectrol-rv-3137/" TargetMode="External"/><Relationship Id="rId93" Type="http://schemas.openxmlformats.org/officeDocument/2006/relationships/hyperlink" Target="http://inyect-gas.com.ar/producto/junta-clover-quemador-tb-3000-rv-235/" TargetMode="External"/><Relationship Id="rId617" Type="http://schemas.openxmlformats.org/officeDocument/2006/relationships/hyperlink" Target="http://inyect-gas.com.ar/producto/diafragma-volcan-con-oreja-d-5063/" TargetMode="External"/><Relationship Id="rId824" Type="http://schemas.openxmlformats.org/officeDocument/2006/relationships/hyperlink" Target="http://inyect-gas.com.ar/producto/porta-inyector-para-cocina-longvie-horno-411-600-c-arandela-y-tuerca-completo-legitimo-rv-5747/" TargetMode="External"/><Relationship Id="rId1247" Type="http://schemas.openxmlformats.org/officeDocument/2006/relationships/hyperlink" Target="http://inyect-gas.com.ar/producto/volanteperilla-para-cocina-oro-azul-marron-1986-cuello-largo-hornalla-rv-5491/" TargetMode="External"/><Relationship Id="rId1107" Type="http://schemas.openxmlformats.org/officeDocument/2006/relationships/hyperlink" Target="http://inyect-gas.com.ar/producto/volante-industrial-baquelita-vastago-media-cana-grande-rv-4163/" TargetMode="External"/><Relationship Id="rId1314" Type="http://schemas.openxmlformats.org/officeDocument/2006/relationships/hyperlink" Target="http://inyect-gas.com.ar/wp-admin/edit.php?s=RV+4579&amp;post_status=all&amp;post_type=product&amp;action=-1&amp;product_cat&amp;product_type&amp;stock_status&amp;paged=1&amp;action2=-1" TargetMode="External"/><Relationship Id="rId20" Type="http://schemas.openxmlformats.org/officeDocument/2006/relationships/hyperlink" Target="http://inyect-gas.com.ar/producto/valvula-pulsora-1-2-x-1-2-eitar-rv-4705/" TargetMode="External"/><Relationship Id="rId267" Type="http://schemas.openxmlformats.org/officeDocument/2006/relationships/hyperlink" Target="http://inyect-gas.com.ar/producto/tiraje-para-calefactor-emege-euro-modelo-chico-tbu-rv-3264/" TargetMode="External"/><Relationship Id="rId474" Type="http://schemas.openxmlformats.org/officeDocument/2006/relationships/hyperlink" Target="http://inyect-gas.com.ar/producto/vidrio-templado-de-73-x-27-mm-para-calefactor-orbis-rv-3230/" TargetMode="External"/><Relationship Id="rId127" Type="http://schemas.openxmlformats.org/officeDocument/2006/relationships/hyperlink" Target="http://inyect-gas.com.ar/producto/junta-para-calefactor-emege-visor-ext-cuadrada-al-de-salmo-rv-1301/" TargetMode="External"/><Relationship Id="rId681" Type="http://schemas.openxmlformats.org/officeDocument/2006/relationships/hyperlink" Target="http://inyect-gas.com.ar/producto/volanteperilla-para-calefon-oro-azul-negranova-rv-5064/" TargetMode="External"/><Relationship Id="rId779" Type="http://schemas.openxmlformats.org/officeDocument/2006/relationships/hyperlink" Target="http://inyect-gas.com.ar/producto/mecheros-de-cocina-de-chapa-tomigas-antiguo-grande-rv-4613/" TargetMode="External"/><Relationship Id="rId986" Type="http://schemas.openxmlformats.org/officeDocument/2006/relationships/hyperlink" Target="http://inyect-gas.com.ar/producto/rejilla-de-plancha-aurora-grant-ii-alta-50-cm-x-54-cm-rv-4739/" TargetMode="External"/><Relationship Id="rId334" Type="http://schemas.openxmlformats.org/officeDocument/2006/relationships/hyperlink" Target="http://inyect-gas.com.ar/producto/tiraje-para-calefactor-universal-modelo-grande-rv-3332/" TargetMode="External"/><Relationship Id="rId541" Type="http://schemas.openxmlformats.org/officeDocument/2006/relationships/hyperlink" Target="http://inyect-gas.com.ar/producto/cano-piloto-para-calefon-arthur-martin-coralin-completo-rv-4784/" TargetMode="External"/><Relationship Id="rId639" Type="http://schemas.openxmlformats.org/officeDocument/2006/relationships/hyperlink" Target="http://inyect-gas.com.ar/producto/camara-de-agua-longvie/" TargetMode="External"/><Relationship Id="rId1171" Type="http://schemas.openxmlformats.org/officeDocument/2006/relationships/hyperlink" Target="http://inyect-gas.com.ar/producto/volanteperilla-para-cocina-dreamaurora-blanca-con-aro-hornalla-rv-5288/" TargetMode="External"/><Relationship Id="rId1269" Type="http://schemas.openxmlformats.org/officeDocument/2006/relationships/hyperlink" Target="http://inyect-gas.com.ar/producto/volanteperilla-para-cocina-saccol-blanca-sin-aro-cuello-largo-6-mm-rv-5539/" TargetMode="External"/><Relationship Id="rId401" Type="http://schemas.openxmlformats.org/officeDocument/2006/relationships/hyperlink" Target="http://inyect-gas.com.ar/producto/valvula-de-seguridad-para-calefactoror-orbis-e14-p18-s14-ftca-pv-calorama-4012-rv-3405/" TargetMode="External"/><Relationship Id="rId846" Type="http://schemas.openxmlformats.org/officeDocument/2006/relationships/hyperlink" Target="http://inyect-gas.com.ar/producto/porta-inyector-para-cocina-patrick-mabe-mediano-legitimo-rv-5780/" TargetMode="External"/><Relationship Id="rId1031" Type="http://schemas.openxmlformats.org/officeDocument/2006/relationships/hyperlink" Target="http://inyect-gas.com.ar/producto/rejilla-de-plancha-volcan-venus-chica-con-modulo-545-cm-x-47-cm-rv-4438/" TargetMode="External"/><Relationship Id="rId1129" Type="http://schemas.openxmlformats.org/officeDocument/2006/relationships/hyperlink" Target="http://inyect-gas.com.ar/producto/volanteperilla-para-cocina-arthur-martin-negraetoile-rv-5157/" TargetMode="External"/><Relationship Id="rId706" Type="http://schemas.openxmlformats.org/officeDocument/2006/relationships/hyperlink" Target="http://inyect-gas.com.ar/producto/bisagra-longvie-antigua-x-juego-rv-4465/" TargetMode="External"/><Relationship Id="rId913" Type="http://schemas.openxmlformats.org/officeDocument/2006/relationships/hyperlink" Target="http://inyect-gas.com.ar/producto/quemador-de-horno-para-cocina-escorial-master-q-1137/" TargetMode="External"/><Relationship Id="rId1336" Type="http://schemas.openxmlformats.org/officeDocument/2006/relationships/hyperlink" Target="http://inyect-gas.com.ar/producto/mecha-farol-gas-butterfly-rv-3001/" TargetMode="External"/><Relationship Id="rId42" Type="http://schemas.openxmlformats.org/officeDocument/2006/relationships/hyperlink" Target="http://inyect-gas.com.ar/producto/cabezal-piloto-analizador-completo-con-soporte-monogas-rv-3096/" TargetMode="External"/><Relationship Id="rId1403" Type="http://schemas.openxmlformats.org/officeDocument/2006/relationships/vmlDrawing" Target="../drawings/vmlDrawing1.vml"/><Relationship Id="rId191" Type="http://schemas.openxmlformats.org/officeDocument/2006/relationships/hyperlink" Target="http://inyect-gas.com.ar/producto/junta-para-calefactor-or-may-visor-rv-213/" TargetMode="External"/><Relationship Id="rId289" Type="http://schemas.openxmlformats.org/officeDocument/2006/relationships/hyperlink" Target="http://inyect-gas.com.ar/producto/tiraje-para-calefactor-inelga-modelo-chico-tbu-rv-3287/" TargetMode="External"/><Relationship Id="rId496" Type="http://schemas.openxmlformats.org/officeDocument/2006/relationships/hyperlink" Target="http://inyect-gas.com.ar/producto/volanteperilla-para-calefactor-eskabe-blanca-boton-comando-rv-5039/" TargetMode="External"/><Relationship Id="rId149" Type="http://schemas.openxmlformats.org/officeDocument/2006/relationships/hyperlink" Target="http://inyect-gas.com.ar/producto/junta-para-calefactor-eskabe-termostato-turbogenerador-vebe-rv-161-copia/" TargetMode="External"/><Relationship Id="rId356" Type="http://schemas.openxmlformats.org/officeDocument/2006/relationships/hyperlink" Target="http://inyect-gas.com.ar/producto/valvula-de-seguridad-para-calefactor-emege-e14-p18-s14-f14-pv-mact-rv-3360-2/" TargetMode="External"/><Relationship Id="rId563" Type="http://schemas.openxmlformats.org/officeDocument/2006/relationships/hyperlink" Target="http://inyect-gas.com.ar/producto/cano-piloto-oro-azul-13-lts-rv-4831/" TargetMode="External"/><Relationship Id="rId770" Type="http://schemas.openxmlformats.org/officeDocument/2006/relationships/hyperlink" Target="http://inyect-gas.com.ar/producto/mecheros-de-cocina-de-chapa-arthy-grande-c-super-rv-4591/" TargetMode="External"/><Relationship Id="rId1193" Type="http://schemas.openxmlformats.org/officeDocument/2006/relationships/hyperlink" Target="http://inyect-gas.com.ar/producto/volanteperilla-para-cocina-kenia-blanca-colita-de-avion-hornalla-rv-5332/" TargetMode="External"/><Relationship Id="rId216" Type="http://schemas.openxmlformats.org/officeDocument/2006/relationships/hyperlink" Target="http://inyect-gas.com.ar/producto/junta-para-calefactor-volcan-visor-rectangular-coppens-martiri-partne-rv-1464/" TargetMode="External"/><Relationship Id="rId423" Type="http://schemas.openxmlformats.org/officeDocument/2006/relationships/hyperlink" Target="http://inyect-gas.com.ar/producto/varilla-para-calefactor-eskabe-comando-27-cm-rv-4993/" TargetMode="External"/><Relationship Id="rId868" Type="http://schemas.openxmlformats.org/officeDocument/2006/relationships/hyperlink" Target="http://inyect-gas.com.ar/producto/interruptor-luz-domeclongvie-negro-con-tuerca-grande-boton-naranja-rv-3434/" TargetMode="External"/><Relationship Id="rId1053" Type="http://schemas.openxmlformats.org/officeDocument/2006/relationships/hyperlink" Target="http://inyect-gas.com.ar/producto/tapa-para-mechero-aurora-grande-rv-4651/" TargetMode="External"/><Relationship Id="rId1260" Type="http://schemas.openxmlformats.org/officeDocument/2006/relationships/hyperlink" Target="http://inyect-gas.com.ar/producto/volanteperilla-para-cocina-oro-azul-blancaolimpia-hornalla-rv-5521/" TargetMode="External"/><Relationship Id="rId630" Type="http://schemas.openxmlformats.org/officeDocument/2006/relationships/hyperlink" Target="http://inyect-gas.com.ar/producto/unidad-magnetica-longvie-valvula-vap-calefon-moderna-rv-5689/" TargetMode="External"/><Relationship Id="rId728" Type="http://schemas.openxmlformats.org/officeDocument/2006/relationships/hyperlink" Target="http://inyect-gas.com.ar/producto/barral-para-cocina-volcan-moderno-4-hornallas-rv-4953/" TargetMode="External"/><Relationship Id="rId935" Type="http://schemas.openxmlformats.org/officeDocument/2006/relationships/hyperlink" Target="http://inyect-gas.com.ar/producto/quemador-horno-para-cocina-longvie-limpiamatic-q-1090/" TargetMode="External"/><Relationship Id="rId1358" Type="http://schemas.openxmlformats.org/officeDocument/2006/relationships/hyperlink" Target="http://inyect-gas.com.ar/producto/grifo-de-purga-y-valvula-de-alivio-nylon-conjunto-calidad-superior-rv-4718/" TargetMode="External"/><Relationship Id="rId64" Type="http://schemas.openxmlformats.org/officeDocument/2006/relationships/hyperlink" Target="http://inyect-gas.com.ar/producto/terminales-redondo-rv-3101/" TargetMode="External"/><Relationship Id="rId1120" Type="http://schemas.openxmlformats.org/officeDocument/2006/relationships/hyperlink" Target="http://inyect-gas.com.ar/producto/volanteperilla-para-cocina-arthur-martin-gris-1988-frente-chanfleado-cuello-corto-hornalla-rv-5139/" TargetMode="External"/><Relationship Id="rId1218" Type="http://schemas.openxmlformats.org/officeDocument/2006/relationships/hyperlink" Target="http://inyect-gas.com.ar/producto/volanteperilla-para-cocina-martiri-blanca-1996-lagrima-sin-aro-rv-5414/" TargetMode="External"/><Relationship Id="rId280" Type="http://schemas.openxmlformats.org/officeDocument/2006/relationships/hyperlink" Target="http://inyect-gas.com.ar/producto/tiraje-para-calefactor-fogata-grande-rv-3278/" TargetMode="External"/><Relationship Id="rId140" Type="http://schemas.openxmlformats.org/officeDocument/2006/relationships/hyperlink" Target="http://inyect-gas.com.ar/producto/junta-para-calefactor-emege-descarga-loza-37-x-19-rv-247/" TargetMode="External"/><Relationship Id="rId378" Type="http://schemas.openxmlformats.org/officeDocument/2006/relationships/hyperlink" Target="http://inyect-gas.com.ar/producto/valvula-de-seguridad-para-calefactor-inpopar-ctecla-catalitico-13001500-cal-ge-leg-rv-3382/" TargetMode="External"/><Relationship Id="rId585" Type="http://schemas.openxmlformats.org/officeDocument/2006/relationships/hyperlink" Target="http://inyect-gas.com.ar/producto/diafragma-domec-plano-d-5020/" TargetMode="External"/><Relationship Id="rId792" Type="http://schemas.openxmlformats.org/officeDocument/2006/relationships/hyperlink" Target="http://inyect-gas.com.ar/producto/porta-inyector-para-cocina-caru-mahe-mod-actual-1-8-vir-legitimo-rv-5711/" TargetMode="External"/><Relationship Id="rId6" Type="http://schemas.openxmlformats.org/officeDocument/2006/relationships/hyperlink" Target="http://inyect-gas.com.ar/producto/llavin-esferico-14-tipo-italiano-macho-macho-bg-2063/" TargetMode="External"/><Relationship Id="rId238" Type="http://schemas.openxmlformats.org/officeDocument/2006/relationships/hyperlink" Target="http://inyect-gas.com.ar/producto/e-p-11-sansur-c-cable-730-mm-rv-3178/" TargetMode="External"/><Relationship Id="rId445" Type="http://schemas.openxmlformats.org/officeDocument/2006/relationships/hyperlink" Target="http://inyect-gas.com.ar/producto/vidrio-templado-de-60-mm-redondo-para-calefactor-emege-rv-3202/" TargetMode="External"/><Relationship Id="rId652" Type="http://schemas.openxmlformats.org/officeDocument/2006/relationships/hyperlink" Target="http://inyect-gas.com.ar/producto/valvula-de-seguridad-de-agua-para-calefon-universal-1-8-m-m-cu125-145-llama-azul-legitma-rv-4535/" TargetMode="External"/><Relationship Id="rId1075" Type="http://schemas.openxmlformats.org/officeDocument/2006/relationships/hyperlink" Target="http://inyect-gas.com.ar/producto/tapa-para-mechero-aluminio-oro-azul-grande-rv-4634/" TargetMode="External"/><Relationship Id="rId1282" Type="http://schemas.openxmlformats.org/officeDocument/2006/relationships/hyperlink" Target="http://inyect-gas.com.ar/producto/volanteperilla-para-cocina-sirena-marron-1988-baccarat-frente-chanfleado-con-fleje-hornalla-rv-5563/" TargetMode="External"/><Relationship Id="rId305" Type="http://schemas.openxmlformats.org/officeDocument/2006/relationships/hyperlink" Target="http://inyect-gas.com.ar/producto/tiraje-para-calefactor-orbis-modelo-mediano-437-rv-3303/" TargetMode="External"/><Relationship Id="rId512" Type="http://schemas.openxmlformats.org/officeDocument/2006/relationships/hyperlink" Target="http://inyect-gas.com.ar/producto/cabezal-piloto-para-calefon-oro-azul-comun-rv-4861/" TargetMode="External"/><Relationship Id="rId957" Type="http://schemas.openxmlformats.org/officeDocument/2006/relationships/hyperlink" Target="http://inyect-gas.com.ar/producto/quemador-horno-para-cocina-pyfer-largo-q-1112/" TargetMode="External"/><Relationship Id="rId1142" Type="http://schemas.openxmlformats.org/officeDocument/2006/relationships/hyperlink" Target="http://inyect-gas.com.ar/producto/volanteperilla-para-cocina-aurora-marron-vanity-2-piezas-8-mm-rv-5188/" TargetMode="External"/><Relationship Id="rId86" Type="http://schemas.openxmlformats.org/officeDocument/2006/relationships/hyperlink" Target="http://inyect-gas.com.ar/producto/bujia-calefactor-piloto-analizador-monollama-rv-3196/" TargetMode="External"/><Relationship Id="rId817" Type="http://schemas.openxmlformats.org/officeDocument/2006/relationships/hyperlink" Target="http://inyect-gas.com.ar/producto/porta-inyector-para-cocina-eskabe-economa-multi-cuccina-e3-grande-mod-actual-1-4-pest-legitimo-rv-5739/" TargetMode="External"/><Relationship Id="rId1002" Type="http://schemas.openxmlformats.org/officeDocument/2006/relationships/hyperlink" Target="http://inyect-gas.com.ar/producto/rejilla-de-plancha-flamex-505-cm-x-53-cm-rv-4393/" TargetMode="External"/><Relationship Id="rId1307" Type="http://schemas.openxmlformats.org/officeDocument/2006/relationships/hyperlink" Target="http://inyect-gas.com.ar/producto/volanteperilla-para-cocina-volcan-marron-perpetua-cuello-largo-hornalla-rv-5623/" TargetMode="External"/><Relationship Id="rId13" Type="http://schemas.openxmlformats.org/officeDocument/2006/relationships/hyperlink" Target="http://inyect-gas.com.ar/producto/llavin-esferico-12-tipo-italiano-macho-hembra-bg-2252/" TargetMode="External"/><Relationship Id="rId162" Type="http://schemas.openxmlformats.org/officeDocument/2006/relationships/hyperlink" Target="http://inyect-gas.com.ar/producto/junta-para-calefactor-inpopar-visor-frontal-4000-6000-cuadrada-equipo-viejo-rv-142/" TargetMode="External"/><Relationship Id="rId467" Type="http://schemas.openxmlformats.org/officeDocument/2006/relationships/hyperlink" Target="http://inyect-gas.com.ar/producto/vidrio-templado-de-35-x-35-mm-para-calefactor-longvie-rv-3224/" TargetMode="External"/><Relationship Id="rId1097" Type="http://schemas.openxmlformats.org/officeDocument/2006/relationships/hyperlink" Target="http://inyect-gas.com.ar/producto/rv-3158/" TargetMode="External"/><Relationship Id="rId674" Type="http://schemas.openxmlformats.org/officeDocument/2006/relationships/hyperlink" Target="http://inyect-gas.com.ar/producto/volanteperilla-longvie-marron-cc4-cuello-corto-baquelita-12-mm-rv-5057/" TargetMode="External"/><Relationship Id="rId881" Type="http://schemas.openxmlformats.org/officeDocument/2006/relationships/hyperlink" Target="http://inyect-gas.com.ar/producto/quemador-horno-para-cocina-arthur-marting-moderno-q-1146/" TargetMode="External"/><Relationship Id="rId979" Type="http://schemas.openxmlformats.org/officeDocument/2006/relationships/hyperlink" Target="http://inyect-gas.com.ar/producto/rejilla-de-plancha-alymo-anafe-1-hornalla-rv-5684/" TargetMode="External"/><Relationship Id="rId327" Type="http://schemas.openxmlformats.org/officeDocument/2006/relationships/hyperlink" Target="http://inyect-gas.com.ar/producto/tiraje-para-calefactor-sansur-rv-4699/" TargetMode="External"/><Relationship Id="rId534" Type="http://schemas.openxmlformats.org/officeDocument/2006/relationships/hyperlink" Target="http://inyect-gas.com.ar/producto/cano-de-conexion-orbis-con-nivel-18-11-11-rv-4771/" TargetMode="External"/><Relationship Id="rId741" Type="http://schemas.openxmlformats.org/officeDocument/2006/relationships/hyperlink" Target="http://inyect-gas.com.ar/producto/e-p-11-sansur-c-cable-730-mm-rv-3182/" TargetMode="External"/><Relationship Id="rId839" Type="http://schemas.openxmlformats.org/officeDocument/2006/relationships/hyperlink" Target="http://inyect-gas.com.ar/producto/porta-inyector-para-cocina-orbis-conico-vertical-1-4-rv-5766/" TargetMode="External"/><Relationship Id="rId1164" Type="http://schemas.openxmlformats.org/officeDocument/2006/relationships/hyperlink" Target="http://inyect-gas.com.ar/producto/volanteperilla-para-cocina-domec-negra-bananita-hornalla-rv-5277/" TargetMode="External"/><Relationship Id="rId1371" Type="http://schemas.openxmlformats.org/officeDocument/2006/relationships/hyperlink" Target="http://inyect-gas.com.ar/producto/resistencia-para-termotanque-bram-metal-1500-w-rv-3167/" TargetMode="External"/><Relationship Id="rId601" Type="http://schemas.openxmlformats.org/officeDocument/2006/relationships/hyperlink" Target="http://inyect-gas.com.ar/producto/diafragma-orbis-valvula-d-5047/" TargetMode="External"/><Relationship Id="rId1024" Type="http://schemas.openxmlformats.org/officeDocument/2006/relationships/hyperlink" Target="http://inyect-gas.com.ar/producto/rejilla-de-plancha-pyfer-54-cm-x-495-cm-rv-4424/" TargetMode="External"/><Relationship Id="rId1231" Type="http://schemas.openxmlformats.org/officeDocument/2006/relationships/hyperlink" Target="http://inyect-gas.com.ar/producto/volanteperilla-para-cocina-orbis-blancaconvecta-con-aro-y-resorte-8-mm-rv-5454/" TargetMode="External"/><Relationship Id="rId906" Type="http://schemas.openxmlformats.org/officeDocument/2006/relationships/hyperlink" Target="http://inyect-gas.com.ar/producto/quemador-horno-para-cocina-domec-domecina-q-1037/" TargetMode="External"/><Relationship Id="rId1329" Type="http://schemas.openxmlformats.org/officeDocument/2006/relationships/hyperlink" Target="http://inyect-gas.com.ar/producto/resistencia-para-grill-electrico-de-43-cm-rv-4192/" TargetMode="External"/><Relationship Id="rId35" Type="http://schemas.openxmlformats.org/officeDocument/2006/relationships/hyperlink" Target="http://inyect-gas.com.ar/producto/plancha-aislante-vegetal-56-x-85-x-25-mm-x-2-unidades-rv-3349/" TargetMode="External"/><Relationship Id="rId184" Type="http://schemas.openxmlformats.org/officeDocument/2006/relationships/hyperlink" Target="http://inyect-gas.com.ar/producto/junta-para-calefactor-orbis-mirilla-rv-200/" TargetMode="External"/><Relationship Id="rId391" Type="http://schemas.openxmlformats.org/officeDocument/2006/relationships/hyperlink" Target="http://inyect-gas.com.ar/producto/valvula-de-seguridad-para-calefactor-longvie-e14-p18-s14-ftca-pv-eb30005000-ma-rv-3395/" TargetMode="External"/><Relationship Id="rId251" Type="http://schemas.openxmlformats.org/officeDocument/2006/relationships/hyperlink" Target="http://inyect-gas.com.ar/producto/tiraje-para-calefactor-coppens-mediano-tbu-rv-3248/" TargetMode="External"/><Relationship Id="rId489" Type="http://schemas.openxmlformats.org/officeDocument/2006/relationships/hyperlink" Target="http://inyect-gas.com.ar/producto/volanteperilla-para-calefactor-emege-marron-boton-euro-rv-5030/" TargetMode="External"/><Relationship Id="rId696" Type="http://schemas.openxmlformats.org/officeDocument/2006/relationships/hyperlink" Target="http://inyect-gas.com.ar/producto/resistencia-para-calentador-electrico-1000-w-rv-4480/" TargetMode="External"/><Relationship Id="rId349" Type="http://schemas.openxmlformats.org/officeDocument/2006/relationships/hyperlink" Target="http://inyect-gas.com.ar/producto/valvula-de-seguridad-para-calefactor-bram-metal-14x18x14-camara-abierta-calorifero-rv-3352/" TargetMode="External"/><Relationship Id="rId556" Type="http://schemas.openxmlformats.org/officeDocument/2006/relationships/hyperlink" Target="http://inyect-gas.com.ar/producto/cano-piloto-longvie-antiguo-x-516-hembra-rv-4804/" TargetMode="External"/><Relationship Id="rId763" Type="http://schemas.openxmlformats.org/officeDocument/2006/relationships/hyperlink" Target="http://inyect-gas.com.ar/producto/soporte-para-manija-de-horno-tivoli-curvo-blanco-rv-5074/" TargetMode="External"/><Relationship Id="rId1186" Type="http://schemas.openxmlformats.org/officeDocument/2006/relationships/hyperlink" Target="http://inyect-gas.com.ar/producto/volanteperilla-para-cocina-flamex-blanca-raya-corte-abajo-hornalla-rv-5318/" TargetMode="External"/><Relationship Id="rId1393" Type="http://schemas.openxmlformats.org/officeDocument/2006/relationships/hyperlink" Target="http://inyect-gas.com.ar/producto/um-rheen-termotanque-rv-3035/" TargetMode="External"/><Relationship Id="rId111" Type="http://schemas.openxmlformats.org/officeDocument/2006/relationships/hyperlink" Target="http://inyect-gas.com.ar/producto/junta-para-calefactor-coppens-visor-ciego-rv-2171/" TargetMode="External"/><Relationship Id="rId209" Type="http://schemas.openxmlformats.org/officeDocument/2006/relationships/hyperlink" Target="http://inyect-gas.com.ar/producto/junta-para-calefactor-surrey-sub-conjunto-piloto-30-50-gn-ge-pb-6500-inpopar-rv-1673/" TargetMode="External"/><Relationship Id="rId416" Type="http://schemas.openxmlformats.org/officeDocument/2006/relationships/hyperlink" Target="http://inyect-gas.com.ar/producto/valvula-de-seguridad-para-calefactoror-vesubio-e14-p18-s14-f14-pv-siamsirena-mac-rv-3420/" TargetMode="External"/><Relationship Id="rId970" Type="http://schemas.openxmlformats.org/officeDocument/2006/relationships/hyperlink" Target="http://inyect-gas.com.ar/producto/quemador-de-horno-para-cocina-volcan-chico-q-1134-2/" TargetMode="External"/><Relationship Id="rId1046" Type="http://schemas.openxmlformats.org/officeDocument/2006/relationships/hyperlink" Target="http://inyect-gas.com.ar/producto/robinete-std-reforzado-18-x-14-p-virola-rv-3151/" TargetMode="External"/><Relationship Id="rId1253" Type="http://schemas.openxmlformats.org/officeDocument/2006/relationships/hyperlink" Target="http://inyect-gas.com.ar/producto/volanteperilla-para-cocina-oro-azul-blancaflamex-cuello-largo-hornalla-rv-5505/" TargetMode="External"/><Relationship Id="rId623" Type="http://schemas.openxmlformats.org/officeDocument/2006/relationships/hyperlink" Target="http://inyect-gas.com.ar/producto/piezoelectrico-pr-0-2-1orejas-longvie-rv-3056/" TargetMode="External"/><Relationship Id="rId830" Type="http://schemas.openxmlformats.org/officeDocument/2006/relationships/hyperlink" Target="http://inyect-gas.com.ar/producto/porta-inyector-para-cocina-macoser-singer-florencia-chico-mod-actual-legitimo-rv-5753/" TargetMode="External"/><Relationship Id="rId928" Type="http://schemas.openxmlformats.org/officeDocument/2006/relationships/hyperlink" Target="http://inyect-gas.com.ar/producto/quemador-horno-para-cocina-heineken-q-1075/" TargetMode="External"/><Relationship Id="rId57" Type="http://schemas.openxmlformats.org/officeDocument/2006/relationships/hyperlink" Target="http://inyect-gas.com.ar/producto/cabezal-piloto-analizador-sin-soporte-gegn/" TargetMode="External"/><Relationship Id="rId1113" Type="http://schemas.openxmlformats.org/officeDocument/2006/relationships/hyperlink" Target="http://inyect-gas.com.ar/producto/volante-industrial-polimeros-vastago-media-cana-chico-con-base-azul-rv-5021/" TargetMode="External"/><Relationship Id="rId1320" Type="http://schemas.openxmlformats.org/officeDocument/2006/relationships/hyperlink" Target="http://inyect-gas.com.ar/producto/resistencia-para-grill-electrico-de-34-cm-rv-4183/" TargetMode="External"/><Relationship Id="rId427" Type="http://schemas.openxmlformats.org/officeDocument/2006/relationships/hyperlink" Target="http://inyect-gas.com.ar/producto/varilla-para-calefactor-eskabe-comando-catalitico-2500-402-cm-rv-4997/" TargetMode="External"/><Relationship Id="rId634" Type="http://schemas.openxmlformats.org/officeDocument/2006/relationships/hyperlink" Target="http://inyect-gas.com.ar/producto/um-orbis-corredera-rv-3037/" TargetMode="External"/><Relationship Id="rId841" Type="http://schemas.openxmlformats.org/officeDocument/2006/relationships/hyperlink" Target="http://inyect-gas.com.ar/producto/porta-inyector-para-cocina-orbis-volcan-gala-coqueta-554-854-80141-42-alum-legitimo-rv-5769/" TargetMode="External"/><Relationship Id="rId1264" Type="http://schemas.openxmlformats.org/officeDocument/2006/relationships/hyperlink" Target="http://inyect-gas.com.ar/producto/volanteperilla-para-cocina-princesa-blanca-y-negra-movil-4-puntos-hornalla-rv-5529/" TargetMode="External"/><Relationship Id="rId273" Type="http://schemas.openxmlformats.org/officeDocument/2006/relationships/hyperlink" Target="http://inyect-gas.com.ar/producto/tiraje-para-calefactor-eskabe-2000-cal-linea-nueva-rv-3269/" TargetMode="External"/><Relationship Id="rId480" Type="http://schemas.openxmlformats.org/officeDocument/2006/relationships/hyperlink" Target="http://inyect-gas.com.ar/producto/vidrio-templado-de-81-x-28-mm-para-calefactor-rheem-rv-3236/" TargetMode="External"/><Relationship Id="rId701" Type="http://schemas.openxmlformats.org/officeDocument/2006/relationships/hyperlink" Target="http://inyect-gas.com.ar/producto/bisagra-para-cocina-domec-parrilla-rv-4467/" TargetMode="External"/><Relationship Id="rId939" Type="http://schemas.openxmlformats.org/officeDocument/2006/relationships/hyperlink" Target="http://inyect-gas.com.ar/producto/quemador-horno-para-cocina-longvie-tubular-q-1139/" TargetMode="External"/><Relationship Id="rId1124" Type="http://schemas.openxmlformats.org/officeDocument/2006/relationships/hyperlink" Target="http://inyect-gas.com.ar/producto/volanteperilla-para-cocina-arthur-martin-negraarthy-antigua-hornalla-rv-5149/" TargetMode="External"/><Relationship Id="rId1331" Type="http://schemas.openxmlformats.org/officeDocument/2006/relationships/hyperlink" Target="http://inyect-gas.com.ar/producto/resistencia-para-grill-electrico-de-45-cm-rv-4194/" TargetMode="External"/><Relationship Id="rId68" Type="http://schemas.openxmlformats.org/officeDocument/2006/relationships/hyperlink" Target="http://inyect-gas.com.ar/producto/bujia-de-encendido-para-calefactor-coppens-e82-actual-con-sorporte-rv-4203/" TargetMode="External"/><Relationship Id="rId133" Type="http://schemas.openxmlformats.org/officeDocument/2006/relationships/hyperlink" Target="http://inyect-gas.com.ar/producto/junta-para-calefactor-emege-camara-ea-2119-20-2-x-equipo-rv-207/" TargetMode="External"/><Relationship Id="rId340" Type="http://schemas.openxmlformats.org/officeDocument/2006/relationships/hyperlink" Target="http://inyect-gas.com.ar/producto/tiraje-para-calefactor-vesubio-grande-rv-3338/" TargetMode="External"/><Relationship Id="rId578" Type="http://schemas.openxmlformats.org/officeDocument/2006/relationships/hyperlink" Target="http://inyect-gas.com.ar/producto/diafragma-cadero-chico-d-5007/" TargetMode="External"/><Relationship Id="rId785" Type="http://schemas.openxmlformats.org/officeDocument/2006/relationships/hyperlink" Target="http://inyect-gas.com.ar/producto/porta-inyector-para-cocina-arthur-martin-coraline-chico-rv-5704/" TargetMode="External"/><Relationship Id="rId992" Type="http://schemas.openxmlformats.org/officeDocument/2006/relationships/hyperlink" Target="http://inyect-gas.com.ar/producto/rejilla-de-plancha-domec-apolo-enteriza-cromada-45-cm-x-45-cm-rv-4380/" TargetMode="External"/><Relationship Id="rId200" Type="http://schemas.openxmlformats.org/officeDocument/2006/relationships/hyperlink" Target="http://inyect-gas.com.ar/producto/junta-para-calefactor-simplex-sub-conjunto-piloto-30-50-gn-ge-pb-6500-surrey-rv-1672/" TargetMode="External"/><Relationship Id="rId438" Type="http://schemas.openxmlformats.org/officeDocument/2006/relationships/hyperlink" Target="http://inyect-gas.com.ar/producto/varilla-para-calefactor-orbis-volcan-comando-49-cm-rv-5012/" TargetMode="External"/><Relationship Id="rId645" Type="http://schemas.openxmlformats.org/officeDocument/2006/relationships/hyperlink" Target="http://inyect-gas.com.ar/producto/valvula-de-seguridad-de-agua-para-calefon-orbis-servovalvula-bto-312-16-18-20-gas-envasado-m-actual-rv-4529/" TargetMode="External"/><Relationship Id="rId852" Type="http://schemas.openxmlformats.org/officeDocument/2006/relationships/hyperlink" Target="http://inyect-gas.com.ar/producto/porta-inyector-para-cocina-sirena-rosca-gruesa-eskabe-mod-actual-legitimo-rv-5786/" TargetMode="External"/><Relationship Id="rId1068" Type="http://schemas.openxmlformats.org/officeDocument/2006/relationships/hyperlink" Target="http://inyect-gas.com.ar/producto/tapa-para-mechero-aluminio-longvie-2000-rv-4627/" TargetMode="External"/><Relationship Id="rId1275" Type="http://schemas.openxmlformats.org/officeDocument/2006/relationships/hyperlink" Target="http://inyect-gas.com.ar/producto/volanteperilla-para-cocina-siam-blanca-carma-con-punto-hornalla-rv-5551/" TargetMode="External"/><Relationship Id="rId284" Type="http://schemas.openxmlformats.org/officeDocument/2006/relationships/hyperlink" Target="http://inyect-gas.com.ar/producto/tiraje-para-calefactor-impopar-modelo-chico-rv-3282/" TargetMode="External"/><Relationship Id="rId491" Type="http://schemas.openxmlformats.org/officeDocument/2006/relationships/hyperlink" Target="http://inyect-gas.com.ar/producto/volanteperilla-para-calefactor-eskabe-blanca-redonda-rv-5032/" TargetMode="External"/><Relationship Id="rId505" Type="http://schemas.openxmlformats.org/officeDocument/2006/relationships/hyperlink" Target="http://inyect-gas.com.ar/producto/tubos-halogeno-18-cm-400w-rv-4171/" TargetMode="External"/><Relationship Id="rId712" Type="http://schemas.openxmlformats.org/officeDocument/2006/relationships/hyperlink" Target="http://inyect-gas.com.ar/producto/bisagra-para-cocina-orbis-volcan-2-resortes-1-vidrios-rv-5692/" TargetMode="External"/><Relationship Id="rId1135" Type="http://schemas.openxmlformats.org/officeDocument/2006/relationships/hyperlink" Target="http://inyect-gas.com.ar/producto/volanteperilla-para-cocina-aurora-marron-aro-alemana-rv-5172/" TargetMode="External"/><Relationship Id="rId1342" Type="http://schemas.openxmlformats.org/officeDocument/2006/relationships/hyperlink" Target="http://inyect-gas.com.ar/producto/repuesto-pantalla-parabolica-1500cal-rv-3019/" TargetMode="External"/><Relationship Id="rId79" Type="http://schemas.openxmlformats.org/officeDocument/2006/relationships/hyperlink" Target="http://inyect-gas.com.ar/producto/bujia-calefactor-eskabe-moderna-5000-cal-rv-3197/" TargetMode="External"/><Relationship Id="rId144" Type="http://schemas.openxmlformats.org/officeDocument/2006/relationships/hyperlink" Target="http://inyect-gas.com.ar/producto/junta-para-calefactor-eskabe-tapa-encendido-a-903-b-906-rv-123/" TargetMode="External"/><Relationship Id="rId589" Type="http://schemas.openxmlformats.org/officeDocument/2006/relationships/hyperlink" Target="http://inyect-gas.com.ar/producto/diafragma-longvie-c-oreja-d-5039/" TargetMode="External"/><Relationship Id="rId796" Type="http://schemas.openxmlformats.org/officeDocument/2006/relationships/hyperlink" Target="http://inyect-gas.com.ar/producto/porta-inyector-para-cocina-eitar-mediano-domec-longvie-orbis-foco-florencia-ormay-g-n-legitimo-rv-5719/" TargetMode="External"/><Relationship Id="rId1202" Type="http://schemas.openxmlformats.org/officeDocument/2006/relationships/hyperlink" Target="http://inyect-gas.com.ar/producto/volanteperilla-para-cocina-longvie-blanca-2000-con-teton-en-aro-8-mm-6-mm-rv-5368/" TargetMode="External"/><Relationship Id="rId351" Type="http://schemas.openxmlformats.org/officeDocument/2006/relationships/hyperlink" Target="http://inyect-gas.com.ar/producto/valvula-de-seguridad-para-calefactoror-ctz-e14-p18-s14-ftor-mc-tandilta-mact-rv-3355/" TargetMode="External"/><Relationship Id="rId449" Type="http://schemas.openxmlformats.org/officeDocument/2006/relationships/hyperlink" Target="http://inyect-gas.com.ar/producto/vidrio-templado-de-27-x-27-mm-para-calefactor-emege-rv-3206/" TargetMode="External"/><Relationship Id="rId656" Type="http://schemas.openxmlformats.org/officeDocument/2006/relationships/hyperlink" Target="http://inyect-gas.com.ar/producto/valvula-de-seguridad-para-calefon-ecotermo-rotativa-c-valvula-agua-m-actual-comp-gas-natural-legitima-rv-4494-copia/" TargetMode="External"/><Relationship Id="rId863" Type="http://schemas.openxmlformats.org/officeDocument/2006/relationships/hyperlink" Target="http://inyect-gas.com.ar/producto/pulsador-encendido-longvie-blanco-con-tuerca-grande-nuevo-rv-3433/" TargetMode="External"/><Relationship Id="rId1079" Type="http://schemas.openxmlformats.org/officeDocument/2006/relationships/hyperlink" Target="http://inyect-gas.com.ar/producto/tapa-para-mechero-bronce-ariston-grande-rv-4299/" TargetMode="External"/><Relationship Id="rId1286" Type="http://schemas.openxmlformats.org/officeDocument/2006/relationships/hyperlink" Target="http://inyect-gas.com.ar/producto/volanteperilla-para-cocina-tivoli-blanca-1984-moderna-hornalla-rv-5581/" TargetMode="External"/><Relationship Id="rId211" Type="http://schemas.openxmlformats.org/officeDocument/2006/relationships/hyperlink" Target="http://inyect-gas.com.ar/producto/junta-para-calefactor-trezzo-visor-redonda-60-x-45-x-15-mm-trezzo-ginsa-rv-150/" TargetMode="External"/><Relationship Id="rId295" Type="http://schemas.openxmlformats.org/officeDocument/2006/relationships/hyperlink" Target="http://inyect-gas.com.ar/producto/tiraje-para-calefactor-longvie-modelo-chico-tbu-rv-3291/" TargetMode="External"/><Relationship Id="rId309" Type="http://schemas.openxmlformats.org/officeDocument/2006/relationships/hyperlink" Target="http://inyect-gas.com.ar/producto/tiraje-para-calefactor-oro-azul-cuadrado-tbu-rv-3308/" TargetMode="External"/><Relationship Id="rId516" Type="http://schemas.openxmlformats.org/officeDocument/2006/relationships/hyperlink" Target="http://inyect-gas.com.ar/producto/cabezal-piloto-para-calefon-universal-automatico-rv-4865/" TargetMode="External"/><Relationship Id="rId1146" Type="http://schemas.openxmlformats.org/officeDocument/2006/relationships/hyperlink" Target="http://inyect-gas.com.ar/producto/volanteperilla-para-cocina-coventry-marron-1990-cuello-largo-hornalla-rv-5200/" TargetMode="External"/><Relationship Id="rId723" Type="http://schemas.openxmlformats.org/officeDocument/2006/relationships/hyperlink" Target="http://inyect-gas.com.ar/producto/barral-para-cocina-longvie-cano-x-60-cm-7-16-rv-4948/" TargetMode="External"/><Relationship Id="rId930" Type="http://schemas.openxmlformats.org/officeDocument/2006/relationships/hyperlink" Target="http://inyect-gas.com.ar/producto/quemador-horno-para-cocina-inelga-moderno-q-1077/" TargetMode="External"/><Relationship Id="rId1006" Type="http://schemas.openxmlformats.org/officeDocument/2006/relationships/hyperlink" Target="http://inyect-gas.com.ar/producto/rejilla-de-plancha-kenia-con-modulo-545-cm-x-52-cm-rv-3400/" TargetMode="External"/><Relationship Id="rId1353" Type="http://schemas.openxmlformats.org/officeDocument/2006/relationships/hyperlink" Target="http://inyect-gas.com.ar/producto/grifos-de-purga-para-termotanque-nylon-calidad-superior-rv-3146/" TargetMode="External"/><Relationship Id="rId155" Type="http://schemas.openxmlformats.org/officeDocument/2006/relationships/hyperlink" Target="http://inyect-gas.com.ar/producto/junta-para-calefactor-glama-visor-rv-194/" TargetMode="External"/><Relationship Id="rId362" Type="http://schemas.openxmlformats.org/officeDocument/2006/relationships/hyperlink" Target="http://inyect-gas.com.ar/producto/valvula-de-seguridad-para-calefactor-emege-e14-p18-s14-ppico-sf-pv-euro-ssal-rv-3366/" TargetMode="External"/><Relationship Id="rId1213" Type="http://schemas.openxmlformats.org/officeDocument/2006/relationships/hyperlink" Target="http://inyect-gas.com.ar/producto/volanteperilla-para-cocina-longvie-blanca-con-buje-cuello-corto-rv-5403/" TargetMode="External"/><Relationship Id="rId1297" Type="http://schemas.openxmlformats.org/officeDocument/2006/relationships/hyperlink" Target="http://inyect-gas.com.ar/producto/volanteperilla-para-cocina-volcan-blanca-y-negra-v-con-aro-hornalla-rv-5604/" TargetMode="External"/><Relationship Id="rId222" Type="http://schemas.openxmlformats.org/officeDocument/2006/relationships/hyperlink" Target="http://inyect-gas.com.ar/producto/marco-visor-longvie-chapa-35-x-35-rv-5665/" TargetMode="External"/><Relationship Id="rId667" Type="http://schemas.openxmlformats.org/officeDocument/2006/relationships/hyperlink" Target="http://inyect-gas.com.ar/producto/venturi-para-calefon-universal-cu125145-plastica-negro-llama-azul-modelo-actual-legitima-rv-4750/" TargetMode="External"/><Relationship Id="rId874" Type="http://schemas.openxmlformats.org/officeDocument/2006/relationships/hyperlink" Target="http://inyect-gas.com.ar/producto/interruptor-de-luz-orbisvolcan-blanco-convectadonnaragazza-rv-3429/" TargetMode="External"/><Relationship Id="rId17" Type="http://schemas.openxmlformats.org/officeDocument/2006/relationships/hyperlink" Target="http://inyect-gas.com.ar/producto/um-micro-165-rv-3172/" TargetMode="External"/><Relationship Id="rId527" Type="http://schemas.openxmlformats.org/officeDocument/2006/relationships/hyperlink" Target="http://inyect-gas.com.ar/producto/cano-de-conexion-longvie-con-nivel-2-curva-larga-rv-4763/" TargetMode="External"/><Relationship Id="rId734" Type="http://schemas.openxmlformats.org/officeDocument/2006/relationships/hyperlink" Target="http://inyect-gas.com.ar/producto/bg-2032-conecc-cocina-bronce-traf-comp/" TargetMode="External"/><Relationship Id="rId941" Type="http://schemas.openxmlformats.org/officeDocument/2006/relationships/hyperlink" Target="http://inyect-gas.com.ar/producto/quemador-de-horno-para-cocina-palaceregia-q-1138/" TargetMode="External"/><Relationship Id="rId1157" Type="http://schemas.openxmlformats.org/officeDocument/2006/relationships/hyperlink" Target="http://inyect-gas.com.ar/producto/volanteperilla-para-cocina-domec-blanca-1990-con-aro-y-resorte-hornalla-rv-5226/" TargetMode="External"/><Relationship Id="rId1364" Type="http://schemas.openxmlformats.org/officeDocument/2006/relationships/hyperlink" Target="http://inyect-gas.com.ar/producto/quemador-para-termotanque-longvie-enlozado-rv-3111/" TargetMode="External"/><Relationship Id="rId70" Type="http://schemas.openxmlformats.org/officeDocument/2006/relationships/hyperlink" Target="http://inyect-gas.com.ar/producto/bujia-calefactor-emege-corta-e-88-rv-3077/" TargetMode="External"/><Relationship Id="rId166" Type="http://schemas.openxmlformats.org/officeDocument/2006/relationships/hyperlink" Target="http://inyect-gas.com.ar/producto/junta-para-calefactor-inpopar-tapa-quemador-pesado-rv-148/" TargetMode="External"/><Relationship Id="rId373" Type="http://schemas.openxmlformats.org/officeDocument/2006/relationships/hyperlink" Target="http://inyect-gas.com.ar/producto/valvula-de-seguridad-para-calefactoror-eskabe-e18-p14-s14-sf-mc-rv-3377/" TargetMode="External"/><Relationship Id="rId580" Type="http://schemas.openxmlformats.org/officeDocument/2006/relationships/hyperlink" Target="http://inyect-gas.com.ar/producto/diafragma-cadero-mediano-d-5008/" TargetMode="External"/><Relationship Id="rId801" Type="http://schemas.openxmlformats.org/officeDocument/2006/relationships/hyperlink" Target="http://inyect-gas.com.ar/producto/porta-inyector-para-cocina-eitar-chico-c-electrodo-domec-long-orbis-florencia-ormay-rv-5715/http:/inyect-gas.com.ar/producto/porta-inyector-para-cocina-domec-paola-apolo-grande-legitimo-rv-5713/" TargetMode="External"/><Relationship Id="rId1017" Type="http://schemas.openxmlformats.org/officeDocument/2006/relationships/hyperlink" Target="http://inyect-gas.com.ar/producto/rejilla-de-plancha-oro-azul-firenze-515-cm-x-485-cm-rv-4420/" TargetMode="External"/><Relationship Id="rId1224" Type="http://schemas.openxmlformats.org/officeDocument/2006/relationships/hyperlink" Target="http://inyect-gas.com.ar/producto/volanteperilla-para-cocina-macosersingerflorencia-blancacon-aro-hornalla-rv-5436/" TargetMode="External"/><Relationship Id="rId1" Type="http://schemas.openxmlformats.org/officeDocument/2006/relationships/hyperlink" Target="mailto:INYECT-GAS@SPEEDY.COM.AR" TargetMode="External"/><Relationship Id="rId233" Type="http://schemas.openxmlformats.org/officeDocument/2006/relationships/hyperlink" Target="http://inyect-gas.com.ar/producto/piezoelectrico-e-p-32-estrellita-spar-eskabe-ctz-rv-3053/" TargetMode="External"/><Relationship Id="rId440" Type="http://schemas.openxmlformats.org/officeDocument/2006/relationships/hyperlink" Target="http://inyect-gas.com.ar/producto/varilla-para-calefactor-orbis-volcan-46-cm-rv-5014/" TargetMode="External"/><Relationship Id="rId678" Type="http://schemas.openxmlformats.org/officeDocument/2006/relationships/hyperlink" Target="http://inyect-gas.com.ar/producto/volanteperilla-para-calefon-oro-azul-negradiametro-chico-rv-5061/" TargetMode="External"/><Relationship Id="rId885" Type="http://schemas.openxmlformats.org/officeDocument/2006/relationships/hyperlink" Target="http://inyect-gas.com.ar/producto/quemador-horno-para-cocina-aurora-moderno-q-1013/" TargetMode="External"/><Relationship Id="rId1070" Type="http://schemas.openxmlformats.org/officeDocument/2006/relationships/hyperlink" Target="http://inyect-gas.com.ar/producto/tapa-para-mechero-aluminio-longvie-tipo-eitar-mediano-rv-4441/" TargetMode="External"/><Relationship Id="rId28" Type="http://schemas.openxmlformats.org/officeDocument/2006/relationships/hyperlink" Target="http://inyect-gas.com.ar/producto/abrazaderas-gas-cremallera-con-mariposa-rv-5651/" TargetMode="External"/><Relationship Id="rId300" Type="http://schemas.openxmlformats.org/officeDocument/2006/relationships/hyperlink" Target="http://inyect-gas.com.ar/producto/tiraje-para-calefactor-ma-he-40006000-cal-rv-3297/" TargetMode="External"/><Relationship Id="rId538" Type="http://schemas.openxmlformats.org/officeDocument/2006/relationships/hyperlink" Target="http://inyect-gas.com.ar/producto/cano-de-conexion-universal-con-nivel-18-11-11-20-cm-rv-4780/" TargetMode="External"/><Relationship Id="rId745" Type="http://schemas.openxmlformats.org/officeDocument/2006/relationships/hyperlink" Target="http://inyect-gas.com.ar/producto/bujia-cocina-orbis-convecta-rv-3072/" TargetMode="External"/><Relationship Id="rId952" Type="http://schemas.openxmlformats.org/officeDocument/2006/relationships/hyperlink" Target="http://inyect-gas.com.ar/producto/quemador-de-horno-para-cocina-orbis-volcan-convectadonnaragazza-enlozado-orbis-convecta-q-1109/" TargetMode="External"/><Relationship Id="rId1168" Type="http://schemas.openxmlformats.org/officeDocument/2006/relationships/hyperlink" Target="http://inyect-gas.com.ar/producto/volanteperilla-para-cocina-domec-negra-perfilinea-base-inoxidable-hornalla-rv-5282/" TargetMode="External"/><Relationship Id="rId1375" Type="http://schemas.openxmlformats.org/officeDocument/2006/relationships/hyperlink" Target="http://inyect-gas.com.ar/producto/resistencia-para-termotanque-senorial-s-rosca-importado-rv-4740/" TargetMode="External"/><Relationship Id="rId81" Type="http://schemas.openxmlformats.org/officeDocument/2006/relationships/hyperlink" Target="http://inyect-gas.com.ar/producto/bujia-calefactor-impopar-tiro-balanceado-e-94-rv-3081/" TargetMode="External"/><Relationship Id="rId177" Type="http://schemas.openxmlformats.org/officeDocument/2006/relationships/hyperlink" Target="http://inyect-gas.com.ar/producto/junta-para-calefactor-inpopar-subconjunto-piloto-tn-gg-3000-5000-rv-239/" TargetMode="External"/><Relationship Id="rId384" Type="http://schemas.openxmlformats.org/officeDocument/2006/relationships/hyperlink" Target="http://inyect-gas.com.ar/producto/valvula-de-seguridad-para-calefactoror-inpopar-e14-p18-s14-f14-pv-eitar-rv-3388/" TargetMode="External"/><Relationship Id="rId591" Type="http://schemas.openxmlformats.org/officeDocument/2006/relationships/hyperlink" Target="http://inyect-gas.com.ar/producto/diafragma-longvie-finito-nuevo-d-5038/" TargetMode="External"/><Relationship Id="rId605" Type="http://schemas.openxmlformats.org/officeDocument/2006/relationships/hyperlink" Target="http://inyect-gas.com.ar/producto/diafragma-oro-azul-viejo-d-5075/" TargetMode="External"/><Relationship Id="rId812" Type="http://schemas.openxmlformats.org/officeDocument/2006/relationships/hyperlink" Target="http://inyect-gas.com.ar/producto/porta-inyector-para-cocina-escorial-grande-de-chapa-rv-5733/" TargetMode="External"/><Relationship Id="rId1028" Type="http://schemas.openxmlformats.org/officeDocument/2006/relationships/hyperlink" Target="http://inyect-gas.com.ar/producto/rejilla-de-plancha-volcan-enteriza-antigua-535-cm-x-45-cm-rv-4435/" TargetMode="External"/><Relationship Id="rId1235" Type="http://schemas.openxmlformats.org/officeDocument/2006/relationships/hyperlink" Target="http://inyect-gas.com.ar/producto/volanteperilla-para-cocina-orbis-blanca-coqueta-sin-aro-hornalla-rv-5463/" TargetMode="External"/><Relationship Id="rId244" Type="http://schemas.openxmlformats.org/officeDocument/2006/relationships/hyperlink" Target="http://inyect-gas.com.ar/producto/tiraje-para-calefactor-aurora-modelo-chico-rv-3241/" TargetMode="External"/><Relationship Id="rId689" Type="http://schemas.openxmlformats.org/officeDocument/2006/relationships/hyperlink" Target="http://inyect-gas.com.ar/producto/resistencia-mono-bronce-rv-3015/" TargetMode="External"/><Relationship Id="rId896" Type="http://schemas.openxmlformats.org/officeDocument/2006/relationships/hyperlink" Target="http://inyect-gas.com.ar/producto/quemador-horno-para-cocina-doble-reforma-juego-q-1027/" TargetMode="External"/><Relationship Id="rId1081" Type="http://schemas.openxmlformats.org/officeDocument/2006/relationships/hyperlink" Target="http://inyect-gas.com.ar/producto/tapa-para-mechero-bronce-escorial-dentadas-chico-rv-4232-copiar/" TargetMode="External"/><Relationship Id="rId1302" Type="http://schemas.openxmlformats.org/officeDocument/2006/relationships/hyperlink" Target="http://inyect-gas.com.ar/producto/volanteperilla-para-cocina-volcan-marron-venus-cuello-corto-hornalla-rv-5614/" TargetMode="External"/><Relationship Id="rId39" Type="http://schemas.openxmlformats.org/officeDocument/2006/relationships/hyperlink" Target="http://inyect-gas.com.ar/producto/manguera-para-gas-aprobada-rv-3347-2/" TargetMode="External"/><Relationship Id="rId451" Type="http://schemas.openxmlformats.org/officeDocument/2006/relationships/hyperlink" Target="http://inyect-gas.com.ar/producto/vidrio-templado-de-43-x-33-mm-para-calefactor-emege-rv-3208/" TargetMode="External"/><Relationship Id="rId549" Type="http://schemas.openxmlformats.org/officeDocument/2006/relationships/hyperlink" Target="http://inyect-gas.com.ar/producto/cano-piloto-para-calefon-domec-moderno-rv-4794-copia/" TargetMode="External"/><Relationship Id="rId756" Type="http://schemas.openxmlformats.org/officeDocument/2006/relationships/hyperlink" Target="http://inyect-gas.com.ar/producto/soporte-para-manija-de-horno-martiri-2001-blanco-rv-5101/" TargetMode="External"/><Relationship Id="rId1179" Type="http://schemas.openxmlformats.org/officeDocument/2006/relationships/hyperlink" Target="http://inyect-gas.com.ar/producto/volanteperilla-para-cocina-escorial-grisreggia-6-mm-rv-5305/" TargetMode="External"/><Relationship Id="rId1386" Type="http://schemas.openxmlformats.org/officeDocument/2006/relationships/hyperlink" Target="http://inyect-gas.com.ar/producto/recambio-eitar-rv-3136/" TargetMode="External"/><Relationship Id="rId104" Type="http://schemas.openxmlformats.org/officeDocument/2006/relationships/hyperlink" Target="http://inyect-gas.com.ar/producto/junta-coppens-placa-con-cuellos-conv-2500-cal-h-sl-rv-117/" TargetMode="External"/><Relationship Id="rId188" Type="http://schemas.openxmlformats.org/officeDocument/2006/relationships/hyperlink" Target="http://inyect-gas.com.ar/producto/junta-para-calefactor-or-may-soporte-quemador-grande-ma-he-2-piezas-rv-1382/" TargetMode="External"/><Relationship Id="rId311" Type="http://schemas.openxmlformats.org/officeDocument/2006/relationships/hyperlink" Target="http://inyect-gas.com.ar/producto/tiraje-para-calefactor-oro-azul-redondo-tbu-rv-3310-2/" TargetMode="External"/><Relationship Id="rId395" Type="http://schemas.openxmlformats.org/officeDocument/2006/relationships/hyperlink" Target="http://inyect-gas.com.ar/producto/valvula-de-seguridad-para-calefactor-martiri-e18-p18-s14-ftor-mc-vmodelos-mact-rv-3399/" TargetMode="External"/><Relationship Id="rId409" Type="http://schemas.openxmlformats.org/officeDocument/2006/relationships/hyperlink" Target="http://inyect-gas.com.ar/producto/valvula-de-seguridad-para-calefactor-rheem-e14-p18-s14-f14-mc-inpoparemege-rv-3413/" TargetMode="External"/><Relationship Id="rId963" Type="http://schemas.openxmlformats.org/officeDocument/2006/relationships/hyperlink" Target="http://inyect-gas.com.ar/producto/quemador-horno-para-cocina-rebi-moderno-o-singer-q-1124/" TargetMode="External"/><Relationship Id="rId1039" Type="http://schemas.openxmlformats.org/officeDocument/2006/relationships/hyperlink" Target="http://inyect-gas.com.ar/producto/robinete-std-18-x-18-p-pico-rv-3150/" TargetMode="External"/><Relationship Id="rId1246" Type="http://schemas.openxmlformats.org/officeDocument/2006/relationships/hyperlink" Target="http://inyect-gas.com.ar/producto/volanteperilla-para-cocina-oro-azul-marron-1986-cuello-corto-hornalla-rv-5489/" TargetMode="External"/><Relationship Id="rId92" Type="http://schemas.openxmlformats.org/officeDocument/2006/relationships/hyperlink" Target="http://inyect-gas.com.ar/producto/junta-clover-quemador-equipo-de-4000-cal-rv-164/" TargetMode="External"/><Relationship Id="rId616" Type="http://schemas.openxmlformats.org/officeDocument/2006/relationships/hyperlink" Target="http://inyect-gas.com.ar/producto/diafragma-volcan-2-guias-d-5062/" TargetMode="External"/><Relationship Id="rId823" Type="http://schemas.openxmlformats.org/officeDocument/2006/relationships/hyperlink" Target="http://inyect-gas.com.ar/producto/porta-inyector-para-cocina-longvie-1000-411-600-chico-legitimo-rv-5746/" TargetMode="External"/><Relationship Id="rId255" Type="http://schemas.openxmlformats.org/officeDocument/2006/relationships/hyperlink" Target="http://inyect-gas.com.ar/producto/tiraje-para-calefactor-ctz-tbu-rv-3252/" TargetMode="External"/><Relationship Id="rId462" Type="http://schemas.openxmlformats.org/officeDocument/2006/relationships/hyperlink" Target="http://inyect-gas.com.ar/producto/vidrio-templado-de-63-x-23-mm-para-calefactor-impopar-rv-3219/" TargetMode="External"/><Relationship Id="rId1092" Type="http://schemas.openxmlformats.org/officeDocument/2006/relationships/hyperlink" Target="http://inyect-gas.com.ar/producto/um-11-orky-rv-3029/" TargetMode="External"/><Relationship Id="rId1106" Type="http://schemas.openxmlformats.org/officeDocument/2006/relationships/hyperlink" Target="http://inyect-gas.com.ar/producto/volante-industrial-baquelita-vastago-media-cana-chico-rv-4162/" TargetMode="External"/><Relationship Id="rId1313" Type="http://schemas.openxmlformats.org/officeDocument/2006/relationships/hyperlink" Target="http://inyect-gas.com.ar/producto/resistencia-chica-anafe-electrico-foco-rv-4580/" TargetMode="External"/><Relationship Id="rId1397" Type="http://schemas.openxmlformats.org/officeDocument/2006/relationships/hyperlink" Target="http://inyect-gas.com.ar/?s=RV+3144" TargetMode="External"/><Relationship Id="rId115" Type="http://schemas.openxmlformats.org/officeDocument/2006/relationships/hyperlink" Target="http://inyect-gas.com.ar/producto/junta-para-calefactor-ctz-caja-tb-105-x-80-mm-rv-106/" TargetMode="External"/><Relationship Id="rId322" Type="http://schemas.openxmlformats.org/officeDocument/2006/relationships/hyperlink" Target="http://inyect-gas.com.ar/producto/tiraje-para-calefactor-simplex-modelo-grande-tbu-rv-3321/" TargetMode="External"/><Relationship Id="rId767" Type="http://schemas.openxmlformats.org/officeDocument/2006/relationships/hyperlink" Target="http://inyect-gas.com.ar/producto/mecheros-de-cocina-anafe-conometal-zincado-rv-4595/" TargetMode="External"/><Relationship Id="rId974" Type="http://schemas.openxmlformats.org/officeDocument/2006/relationships/hyperlink" Target="http://inyect-gas.com.ar/producto/rejilla-de-horno-extensible-asadera-chica-rv-4700/" TargetMode="External"/><Relationship Id="rId199" Type="http://schemas.openxmlformats.org/officeDocument/2006/relationships/hyperlink" Target="http://inyect-gas.com.ar/producto/junta-para-calefactor-simplex-marco-visor-equipo-2000-3000-5000-surrey-inpopar-rv-1202/" TargetMode="External"/><Relationship Id="rId627" Type="http://schemas.openxmlformats.org/officeDocument/2006/relationships/hyperlink" Target="http://inyect-gas.com.ar/producto/repuesto-quemador-para-calefon-orbis-1-elemento-rv-4735/" TargetMode="External"/><Relationship Id="rId834" Type="http://schemas.openxmlformats.org/officeDocument/2006/relationships/hyperlink" Target="http://inyect-gas.com.ar/producto/porta-inyector-para-cocina-or-may-bajo-mod-actual-legitimo-rv-5761/" TargetMode="External"/><Relationship Id="rId1257" Type="http://schemas.openxmlformats.org/officeDocument/2006/relationships/hyperlink" Target="http://inyect-gas.com.ar/producto/volanteperilla-para-cocina-oro-azul-blancanova-o-first-line-con-aro-y-resorte-hornalla-rv-5515/" TargetMode="External"/><Relationship Id="rId266" Type="http://schemas.openxmlformats.org/officeDocument/2006/relationships/hyperlink" Target="http://inyect-gas.com.ar/producto/tiraje-para-calefactor-emege-euro-modelo-chico-rv-3263/" TargetMode="External"/><Relationship Id="rId473" Type="http://schemas.openxmlformats.org/officeDocument/2006/relationships/hyperlink" Target="http://inyect-gas.com.ar/producto/vidrio-templado-de-70-x-30-mm-para-calefactor-orbis-rv-3229/" TargetMode="External"/><Relationship Id="rId680" Type="http://schemas.openxmlformats.org/officeDocument/2006/relationships/hyperlink" Target="http://inyect-gas.com.ar/producto/volanteperilla-para-calefon-oro-azul-negradiametro-grande-cuello-corto-rv-5063/" TargetMode="External"/><Relationship Id="rId901" Type="http://schemas.openxmlformats.org/officeDocument/2006/relationships/hyperlink" Target="http://inyect-gas.com.ar/producto/quemador-de-horno-para-cocina-domec-cano-chico-q-1032/" TargetMode="External"/><Relationship Id="rId1117" Type="http://schemas.openxmlformats.org/officeDocument/2006/relationships/hyperlink" Target="http://inyect-gas.com.ar/producto/volanteperilla-para-cocina-ariston-blanca-gota-corte-arriba-timer-6-mm-rv-5134/" TargetMode="External"/><Relationship Id="rId1324" Type="http://schemas.openxmlformats.org/officeDocument/2006/relationships/hyperlink" Target="http://inyect-gas.com.ar/producto/resistencia-para-grill-electrico-de-38-cm-rv-4187/" TargetMode="External"/><Relationship Id="rId30" Type="http://schemas.openxmlformats.org/officeDocument/2006/relationships/hyperlink" Target="http://inyect-gas.com.ar/producto/arandelas-goma-38-para-farol-y-calentador-rv-4147/" TargetMode="External"/><Relationship Id="rId126" Type="http://schemas.openxmlformats.org/officeDocument/2006/relationships/hyperlink" Target="http://inyect-gas.com.ar/producto/junta-para-calefactor-emege-visor-redondo-coppens-rv-1142/" TargetMode="External"/><Relationship Id="rId333" Type="http://schemas.openxmlformats.org/officeDocument/2006/relationships/hyperlink" Target="http://inyect-gas.com.ar/producto/tiraje-para-calefactor-universal-modelo-chico-tbu-rv-3331/" TargetMode="External"/><Relationship Id="rId540" Type="http://schemas.openxmlformats.org/officeDocument/2006/relationships/hyperlink" Target="http://inyect-gas.com.ar/producto/cano-de-conexion-volcan-con-nivel-largo-rv-4783/" TargetMode="External"/><Relationship Id="rId778" Type="http://schemas.openxmlformats.org/officeDocument/2006/relationships/hyperlink" Target="http://inyect-gas.com.ar/producto/mecheros-de-cocina-de-chapa-tomigas-antiguo-chico-rv-4612/" TargetMode="External"/><Relationship Id="rId985" Type="http://schemas.openxmlformats.org/officeDocument/2006/relationships/hyperlink" Target="http://inyect-gas.com.ar/producto/rejilla-de-plancha-aurora-grant-ii-50-cm-x-54-cm-rv-4368/" TargetMode="External"/><Relationship Id="rId1170" Type="http://schemas.openxmlformats.org/officeDocument/2006/relationships/hyperlink" Target="http://inyect-gas.com.ar/producto/volanteperilla-para-cocina-dream-patriot-blanca-sin-aro-rv-5287/" TargetMode="External"/><Relationship Id="rId638" Type="http://schemas.openxmlformats.org/officeDocument/2006/relationships/hyperlink" Target="http://inyect-gas.com.ar/producto/valvula-de-seguridad-para-agua-de-calefon-foco-domec-volcan-universal-art-martin-heineken-ormay-rv-4517/" TargetMode="External"/><Relationship Id="rId845" Type="http://schemas.openxmlformats.org/officeDocument/2006/relationships/hyperlink" Target="http://inyect-gas.com.ar/producto/porta-inyector-para-cocina-patrick-mabe-grande-legitimo-rv-5779/" TargetMode="External"/><Relationship Id="rId1030" Type="http://schemas.openxmlformats.org/officeDocument/2006/relationships/hyperlink" Target="http://inyect-gas.com.ar/producto/rejilla-de-plancha-volcan-nueva-con-modulo-rv-4437/" TargetMode="External"/><Relationship Id="rId1268" Type="http://schemas.openxmlformats.org/officeDocument/2006/relationships/hyperlink" Target="http://inyect-gas.com.ar/producto/volanteperilla-para-cocina-sabex-negra-romboidal-rv-5538/" TargetMode="External"/><Relationship Id="rId277" Type="http://schemas.openxmlformats.org/officeDocument/2006/relationships/hyperlink" Target="http://inyect-gas.com.ar/producto/tiraje-para-calefactor-eskabe-8000-cal-tbu-rv-3274/" TargetMode="External"/><Relationship Id="rId400" Type="http://schemas.openxmlformats.org/officeDocument/2006/relationships/hyperlink" Target="http://inyect-gas.com.ar/producto/valvula-de-seguridad-para-calefactoror-orbis-e14-p18-s14-ftca-pv-calorama-rv-3404/" TargetMode="External"/><Relationship Id="rId484" Type="http://schemas.openxmlformats.org/officeDocument/2006/relationships/hyperlink" Target="http://inyect-gas.com.ar/producto/volanteperilla-para-calefactor-ctz-negra-rv-5023/" TargetMode="External"/><Relationship Id="rId705" Type="http://schemas.openxmlformats.org/officeDocument/2006/relationships/hyperlink" Target="http://inyect-gas.com.ar/producto/bisagra-para-cocina-escorial-cajon-parrilla-rv-5691/" TargetMode="External"/><Relationship Id="rId1128" Type="http://schemas.openxmlformats.org/officeDocument/2006/relationships/hyperlink" Target="http://inyect-gas.com.ar/producto/volanteperilla-para-cocina-arthur-martin-negradenise-o-eliset-rv-5156/" TargetMode="External"/><Relationship Id="rId1335" Type="http://schemas.openxmlformats.org/officeDocument/2006/relationships/hyperlink" Target="http://inyect-gas.com.ar/producto/boquilla-farol-gas-500-bujias-rv-3000/" TargetMode="External"/><Relationship Id="rId137" Type="http://schemas.openxmlformats.org/officeDocument/2006/relationships/hyperlink" Target="http://inyect-gas.com.ar/producto/junta-para-calefactor-emege-tapa-piloto-rv-232/" TargetMode="External"/><Relationship Id="rId344" Type="http://schemas.openxmlformats.org/officeDocument/2006/relationships/hyperlink" Target="http://inyect-gas.com.ar/producto/tiraje-para-calefactor-volcan-modelo-grande-rv-3342/" TargetMode="External"/><Relationship Id="rId691" Type="http://schemas.openxmlformats.org/officeDocument/2006/relationships/hyperlink" Target="http://inyect-gas.com.ar/producto/ducha-para-calefon-electrico-rv-5690/" TargetMode="External"/><Relationship Id="rId789" Type="http://schemas.openxmlformats.org/officeDocument/2006/relationships/hyperlink" Target="http://inyect-gas.com.ar/producto/porta-inyector-para-cocina-aurora-mod-101-grande-pyfer-senorial-mod-actual-legitimo-rv-5708/" TargetMode="External"/><Relationship Id="rId912" Type="http://schemas.openxmlformats.org/officeDocument/2006/relationships/hyperlink" Target="http://inyect-gas.com.ar/producto/quemador-horno-para-cocina-escorial-corto-q-1046/" TargetMode="External"/><Relationship Id="rId996" Type="http://schemas.openxmlformats.org/officeDocument/2006/relationships/hyperlink" Target="http://inyect-gas.com.ar/producto/rejilla-de-plancha-domec-dividida-moderna-juego-enlozada-495-cm-x-255-cm-rv-4383/" TargetMode="External"/><Relationship Id="rId41" Type="http://schemas.openxmlformats.org/officeDocument/2006/relationships/hyperlink" Target="http://inyect-gas.com.ar/producto/cabezal-piloto-coppens-calefactor-tiro-balanceado-rv-5699/" TargetMode="External"/><Relationship Id="rId551" Type="http://schemas.openxmlformats.org/officeDocument/2006/relationships/hyperlink" Target="http://inyect-gas.com.ar/producto/cano-piloto-heineken-fan-24-cmediano-rv-4797/" TargetMode="External"/><Relationship Id="rId649" Type="http://schemas.openxmlformats.org/officeDocument/2006/relationships/hyperlink" Target="http://inyect-gas.com.ar/producto/valvula-de-seguridad-de-agua-para-calefon-oro-azul-acuatrol-con-conector-bronce-mediana-volcan-legitima-rv-4533/" TargetMode="External"/><Relationship Id="rId856" Type="http://schemas.openxmlformats.org/officeDocument/2006/relationships/hyperlink" Target="http://inyect-gas.com.ar/producto/porta-inyector-para-cocina-volcan-tripode-de-aluminio-rv-5790/" TargetMode="External"/><Relationship Id="rId1181" Type="http://schemas.openxmlformats.org/officeDocument/2006/relationships/hyperlink" Target="http://inyect-gas.com.ar/producto/volanteperilla-para-cocina-eskabe-blanca-economac-1-y-2-rv-5307/" TargetMode="External"/><Relationship Id="rId1279" Type="http://schemas.openxmlformats.org/officeDocument/2006/relationships/hyperlink" Target="http://inyect-gas.com.ar/producto/volanteperilla-para-cocina-simplex-blanca-llamita-hornalla-rv-5557/" TargetMode="External"/><Relationship Id="rId1402" Type="http://schemas.openxmlformats.org/officeDocument/2006/relationships/drawing" Target="../drawings/drawing1.xml"/><Relationship Id="rId190" Type="http://schemas.openxmlformats.org/officeDocument/2006/relationships/hyperlink" Target="http://inyect-gas.com.ar/producto/junta-para-calefactor-or-may-soporte-quemador-chico-ma-he-2-piezas-rv-1392/" TargetMode="External"/><Relationship Id="rId204" Type="http://schemas.openxmlformats.org/officeDocument/2006/relationships/hyperlink" Target="http://inyect-gas.com.ar/producto/junta-para-calefactor-spar-tapon-drenaje-rv-109/" TargetMode="External"/><Relationship Id="rId288" Type="http://schemas.openxmlformats.org/officeDocument/2006/relationships/hyperlink" Target="http://inyect-gas.com.ar/producto/tiraje-para-calefactor-inelga-modelo-chico-rv-3286/" TargetMode="External"/><Relationship Id="rId411" Type="http://schemas.openxmlformats.org/officeDocument/2006/relationships/hyperlink" Target="http://inyect-gas.com.ar/producto/valvula-de-seguridad-para-calefactor-spar-e18-p18-s14-ftor-mc-rv-3415/" TargetMode="External"/><Relationship Id="rId509" Type="http://schemas.openxmlformats.org/officeDocument/2006/relationships/hyperlink" Target="http://inyect-gas.com.ar/producto/tubos-halogeno-26-cm-rv-4175/" TargetMode="External"/><Relationship Id="rId1041" Type="http://schemas.openxmlformats.org/officeDocument/2006/relationships/hyperlink" Target="http://inyect-gas.com.ar/producto/robinete-standard-ag-1-8-x-1-4-para-pico-rv-5673/" TargetMode="External"/><Relationship Id="rId1139" Type="http://schemas.openxmlformats.org/officeDocument/2006/relationships/hyperlink" Target="http://inyect-gas.com.ar/producto/volanteperilla-para-cocina-aurora-marron-giroclick-rv-5181/" TargetMode="External"/><Relationship Id="rId1346" Type="http://schemas.openxmlformats.org/officeDocument/2006/relationships/hyperlink" Target="http://inyect-gas.com.ar/producto/barra-anodo-75-85-lts-660mm-rv-3044/" TargetMode="External"/><Relationship Id="rId495" Type="http://schemas.openxmlformats.org/officeDocument/2006/relationships/hyperlink" Target="http://inyect-gas.com.ar/producto/volanteperilla-para-calefactor-eskabe-blanca-boton-encendido-rayo-rv-5038/" TargetMode="External"/><Relationship Id="rId716" Type="http://schemas.openxmlformats.org/officeDocument/2006/relationships/hyperlink" Target="http://inyect-gas.com.ar/producto/bisagra-para-cocina-volcan-rv-4470/" TargetMode="External"/><Relationship Id="rId923" Type="http://schemas.openxmlformats.org/officeDocument/2006/relationships/hyperlink" Target="http://inyect-gas.com.ar/producto/quemador-horno-para-cocina-flamex-grande-q-1059/" TargetMode="External"/><Relationship Id="rId52" Type="http://schemas.openxmlformats.org/officeDocument/2006/relationships/hyperlink" Target="http://inyect-gas.com.ar/producto/cabezal-standard-3-salidas-derecha-rv-4730/" TargetMode="External"/><Relationship Id="rId148" Type="http://schemas.openxmlformats.org/officeDocument/2006/relationships/hyperlink" Target="http://inyect-gas.com.ar/producto/junta-para-calefactor-eskabe-extractor-gases-turbogenerador-rv-161/" TargetMode="External"/><Relationship Id="rId355" Type="http://schemas.openxmlformats.org/officeDocument/2006/relationships/hyperlink" Target="http://inyect-gas.com.ar/producto/valvula-de-seguridad-de-calefactor-emege-e14-p18-s14-f14-pv-euro-tb-rv-3359/" TargetMode="External"/><Relationship Id="rId562" Type="http://schemas.openxmlformats.org/officeDocument/2006/relationships/hyperlink" Target="http://inyect-gas.com.ar/producto/cano-piloto-para-calefon-oro-azul-petit-font-recto-rv-4829/" TargetMode="External"/><Relationship Id="rId1192" Type="http://schemas.openxmlformats.org/officeDocument/2006/relationships/hyperlink" Target="http://inyect-gas.com.ar/producto/volanteperilla-para-cocina-kenia-marron-boton-hornalla-rv-5330/" TargetMode="External"/><Relationship Id="rId1206" Type="http://schemas.openxmlformats.org/officeDocument/2006/relationships/hyperlink" Target="http://inyect-gas.com.ar/producto/volanteperilla-para-cocina-longvie-blanca-2009-6-mm-rv-5382/" TargetMode="External"/><Relationship Id="rId215" Type="http://schemas.openxmlformats.org/officeDocument/2006/relationships/hyperlink" Target="http://inyect-gas.com.ar/producto/junta-para-calefactor-universal-visor-rv-199/" TargetMode="External"/><Relationship Id="rId422" Type="http://schemas.openxmlformats.org/officeDocument/2006/relationships/hyperlink" Target="http://inyect-gas.com.ar/producto/varilla-para-calefactor-emege-comando-482-cm-rv-4991/" TargetMode="External"/><Relationship Id="rId867" Type="http://schemas.openxmlformats.org/officeDocument/2006/relationships/hyperlink" Target="http://inyect-gas.com.ar/producto/interruptor-luz-domeclongvie-blanco-con-tuerca-chica-boton-naranja-rv-3438/" TargetMode="External"/><Relationship Id="rId1052" Type="http://schemas.openxmlformats.org/officeDocument/2006/relationships/hyperlink" Target="http://inyect-gas.com.ar/producto/tapa-para-mechero-aurora-chica-rv-4650/" TargetMode="External"/><Relationship Id="rId299" Type="http://schemas.openxmlformats.org/officeDocument/2006/relationships/hyperlink" Target="http://inyect-gas.com.ar/producto/tiraje-para-calefactor-ma-he-40006000-cal-rv-3297-2/" TargetMode="External"/><Relationship Id="rId727" Type="http://schemas.openxmlformats.org/officeDocument/2006/relationships/hyperlink" Target="http://inyect-gas.com.ar/producto/barral-para-cocina-volcan-moderno-3-hornallas-rv-4952/" TargetMode="External"/><Relationship Id="rId934" Type="http://schemas.openxmlformats.org/officeDocument/2006/relationships/hyperlink" Target="http://inyect-gas.com.ar/producto/quemador-horno-para-cocina-la-marina-largo-q-1085/" TargetMode="External"/><Relationship Id="rId1357" Type="http://schemas.openxmlformats.org/officeDocument/2006/relationships/hyperlink" Target="http://inyect-gas.com.ar/producto/grifos-de-purga-y-valvula-de-alivio-pvc-conjunto-rv-4158/" TargetMode="External"/><Relationship Id="rId63" Type="http://schemas.openxmlformats.org/officeDocument/2006/relationships/hyperlink" Target="http://inyect-gas.com.ar/producto/cable-spaghetti-siliconado-por-metro-rv-4693/" TargetMode="External"/><Relationship Id="rId159" Type="http://schemas.openxmlformats.org/officeDocument/2006/relationships/hyperlink" Target="http://inyect-gas.com.ar/producto/junta-para-calefactor-glama-tapa-quemador-6000-2-piezas-rv-198/" TargetMode="External"/><Relationship Id="rId366" Type="http://schemas.openxmlformats.org/officeDocument/2006/relationships/hyperlink" Target="http://inyect-gas.com.ar/producto/valvula-de-seguridad-para-calefactor-eskabe-e14-p14-s14-sf-mc-mact-rv-3370/" TargetMode="External"/><Relationship Id="rId573" Type="http://schemas.openxmlformats.org/officeDocument/2006/relationships/hyperlink" Target="http://inyect-gas.com.ar/producto/cano-piloto-volcan-16-lts-rv-4850/" TargetMode="External"/><Relationship Id="rId780" Type="http://schemas.openxmlformats.org/officeDocument/2006/relationships/hyperlink" Target="http://inyect-gas.com.ar/producto/mecheros-de-cocina-de-chapa-tomigas-pipa-antiguo-grande-rv-4615/" TargetMode="External"/><Relationship Id="rId1217" Type="http://schemas.openxmlformats.org/officeDocument/2006/relationships/hyperlink" Target="http://inyect-gas.com.ar/producto/volanteperilla-para-cocina-martiri-blanca-1996-lagrima-con-aro-resorte-y-serigrafia-rv-5412/" TargetMode="External"/><Relationship Id="rId226" Type="http://schemas.openxmlformats.org/officeDocument/2006/relationships/hyperlink" Target="http://inyect-gas.com.ar/producto/e-p-11-sansur-c-cable-730-mm-rv-3178/" TargetMode="External"/><Relationship Id="rId433" Type="http://schemas.openxmlformats.org/officeDocument/2006/relationships/hyperlink" Target="http://inyect-gas.com.ar/producto/varilla-para-calefactor-orbis-pulsador-502-cm-rv-5005/" TargetMode="External"/><Relationship Id="rId878" Type="http://schemas.openxmlformats.org/officeDocument/2006/relationships/hyperlink" Target="http://inyect-gas.com.ar/producto/quemador-horno-para-cocina-arthur-martin-arthy-corto-q-1005/" TargetMode="External"/><Relationship Id="rId1063" Type="http://schemas.openxmlformats.org/officeDocument/2006/relationships/hyperlink" Target="http://inyect-gas.com.ar/producto/tapa-para-mechero-aluminio-escorial-dentada-chico-rv-4353/" TargetMode="External"/><Relationship Id="rId1270" Type="http://schemas.openxmlformats.org/officeDocument/2006/relationships/hyperlink" Target="http://inyect-gas.com.ar/producto/volanteperilla-para-cocina-sansur-blanca-1996-modelo-tres-cavidades-hornalla-rv-5540/" TargetMode="External"/><Relationship Id="rId640" Type="http://schemas.openxmlformats.org/officeDocument/2006/relationships/hyperlink" Target="http://inyect-gas.com.ar/producto/valvula-de-seguridad-para-agua-orbis-agua-plastica-automatica-sin-resorte-con-cable-rv-4520/" TargetMode="External"/><Relationship Id="rId738" Type="http://schemas.openxmlformats.org/officeDocument/2006/relationships/hyperlink" Target="http://inyect-gas.com.ar/producto/bg-2036-2/" TargetMode="External"/><Relationship Id="rId945" Type="http://schemas.openxmlformats.org/officeDocument/2006/relationships/hyperlink" Target="http://inyect-gas.com.ar/producto/quemador-horno-para-cocina-martiri-smart-q-1151/" TargetMode="External"/><Relationship Id="rId1368" Type="http://schemas.openxmlformats.org/officeDocument/2006/relationships/hyperlink" Target="http://inyect-gas.com.ar/producto/quemador-para-termotanque-rheem-sherman-completo-rv-3143/" TargetMode="External"/><Relationship Id="rId74" Type="http://schemas.openxmlformats.org/officeDocument/2006/relationships/hyperlink" Target="http://inyect-gas.com.ar/producto/bujia-calefactor-eskabe-saiar-e-83-rv-3069/" TargetMode="External"/><Relationship Id="rId377" Type="http://schemas.openxmlformats.org/officeDocument/2006/relationships/hyperlink" Target="http://inyect-gas.com.ar/producto/valvula-de-seguridad-para-calefactoror-heineken-e18-p18-s18-ft-pv-glama-rv-3381/" TargetMode="External"/><Relationship Id="rId500" Type="http://schemas.openxmlformats.org/officeDocument/2006/relationships/hyperlink" Target="http://inyect-gas.com.ar/producto/volanteperilla-para-calefactor-orbis-negra-calorama-con-triangulo-rv-5046/" TargetMode="External"/><Relationship Id="rId584" Type="http://schemas.openxmlformats.org/officeDocument/2006/relationships/hyperlink" Target="http://inyect-gas.com.ar/producto/diafragma-domec-con-oreja-d-5019/" TargetMode="External"/><Relationship Id="rId805" Type="http://schemas.openxmlformats.org/officeDocument/2006/relationships/hyperlink" Target="http://inyect-gas.com.ar/producto/porta-inyector-para-cocina-eitar-mediano-con-electrodo-para-termocupla-orbis-longvie-domec-legitimo-rv-5723/" TargetMode="External"/><Relationship Id="rId1130" Type="http://schemas.openxmlformats.org/officeDocument/2006/relationships/hyperlink" Target="http://inyect-gas.com.ar/producto/volanteperilla-para-cocina-arthur-martin-blanca-nueva-hornalla-rv-5161/" TargetMode="External"/><Relationship Id="rId1228" Type="http://schemas.openxmlformats.org/officeDocument/2006/relationships/hyperlink" Target="http://inyect-gas.com.ar/producto/volanteperilla-para-cocina-orbis-marron-1988-mertig-hornalla-rv-5446/" TargetMode="External"/><Relationship Id="rId5" Type="http://schemas.openxmlformats.org/officeDocument/2006/relationships/hyperlink" Target="http://inyect-gas.com.ar/producto/bg-2060/" TargetMode="External"/><Relationship Id="rId237" Type="http://schemas.openxmlformats.org/officeDocument/2006/relationships/hyperlink" Target="http://inyect-gas.com.ar/producto/piezoelectrico-ep-32-orbis-con-terminal-para-masa-rv-3176/" TargetMode="External"/><Relationship Id="rId791" Type="http://schemas.openxmlformats.org/officeDocument/2006/relationships/hyperlink" Target="http://inyect-gas.com.ar/producto/porta-inyector-para-cocina-bram-metal-vertical-1-4-vir-mod-actual-legitimo-rv-5710/" TargetMode="External"/><Relationship Id="rId889" Type="http://schemas.openxmlformats.org/officeDocument/2006/relationships/hyperlink" Target="http://inyect-gas.com.ar/producto/quemador-horno-para-cocina-bull-dog-curvo-2-brazos-largo-q-1017/" TargetMode="External"/><Relationship Id="rId1074" Type="http://schemas.openxmlformats.org/officeDocument/2006/relationships/hyperlink" Target="http://inyect-gas.com.ar/producto/tapa-para-mechero-aluminio-oro-azul-chico-rv-4633/" TargetMode="External"/><Relationship Id="rId444" Type="http://schemas.openxmlformats.org/officeDocument/2006/relationships/hyperlink" Target="http://inyect-gas.com.ar/producto/vidrios-templados-de-50-mm-redondo-para-calefactor-emege-rv-3201/" TargetMode="External"/><Relationship Id="rId651" Type="http://schemas.openxmlformats.org/officeDocument/2006/relationships/hyperlink" Target="http://inyect-gas.com.ar/producto/valvula-de-seguridad-de-agua-para-calefon-universal-agua-1-8-h-h-cu125-145-llama-azul-legitima-rv-4534/" TargetMode="External"/><Relationship Id="rId749" Type="http://schemas.openxmlformats.org/officeDocument/2006/relationships/hyperlink" Target="http://inyect-gas.com.ar/producto/soporte-para-manija-de-horno-domec-paola-marron-rv-5090/" TargetMode="External"/><Relationship Id="rId1281" Type="http://schemas.openxmlformats.org/officeDocument/2006/relationships/hyperlink" Target="http://inyect-gas.com.ar/producto/volanteperilla-para-cocina-sirena-marron-1984-circulo-hornalla-rv-5561/" TargetMode="External"/><Relationship Id="rId1379" Type="http://schemas.openxmlformats.org/officeDocument/2006/relationships/hyperlink" Target="http://inyect-gas.com.ar/producto/termostato-electrico-rv-3131/" TargetMode="External"/><Relationship Id="rId290" Type="http://schemas.openxmlformats.org/officeDocument/2006/relationships/hyperlink" Target="http://inyect-gas.com.ar/producto/tiraje-para-calefactor-inelga-modelo-grande-rv-3288/" TargetMode="External"/><Relationship Id="rId304" Type="http://schemas.openxmlformats.org/officeDocument/2006/relationships/hyperlink" Target="http://inyect-gas.com.ar/producto/tiraje-para-calefactor-orbis-modelo-grande-463-tbu-rv-3232/" TargetMode="External"/><Relationship Id="rId388" Type="http://schemas.openxmlformats.org/officeDocument/2006/relationships/hyperlink" Target="http://inyect-gas.com.ar/producto/valvula-de-seguridad-para-calefactor-johnson-interruptor-de-seg-14-220v-rv-3392/" TargetMode="External"/><Relationship Id="rId511" Type="http://schemas.openxmlformats.org/officeDocument/2006/relationships/hyperlink" Target="http://inyect-gas.com.ar/producto/cabezal-piloto-para-calefon-heineken-rv-4857/" TargetMode="External"/><Relationship Id="rId609" Type="http://schemas.openxmlformats.org/officeDocument/2006/relationships/hyperlink" Target="http://inyect-gas.com.ar/producto/diafragma-universal-con-oreja-d-5060/" TargetMode="External"/><Relationship Id="rId956" Type="http://schemas.openxmlformats.org/officeDocument/2006/relationships/hyperlink" Target="http://inyect-gas.com.ar/producto/quemador-horno-para-cocina-pyfer-mediano-q-1111/" TargetMode="External"/><Relationship Id="rId1141" Type="http://schemas.openxmlformats.org/officeDocument/2006/relationships/hyperlink" Target="http://inyect-gas.com.ar/producto/volanteperilla-para-cocina-aurora-marron-linea-alemana-9-mm-hornalla-rv-5186/" TargetMode="External"/><Relationship Id="rId1239" Type="http://schemas.openxmlformats.org/officeDocument/2006/relationships/hyperlink" Target="http://inyect-gas.com.ar/producto/volanteperilla-para-cocina-orbis-blanca-donnaragazza-6-mm-rv-5475/" TargetMode="External"/><Relationship Id="rId85" Type="http://schemas.openxmlformats.org/officeDocument/2006/relationships/hyperlink" Target="http://inyect-gas.com.ar/producto/bujia-calefactor-orbis-para-piloto-3-salidas-rv-3195/" TargetMode="External"/><Relationship Id="rId150" Type="http://schemas.openxmlformats.org/officeDocument/2006/relationships/hyperlink" Target="http://inyect-gas.com.ar/producto/junta-para-calefactor-eskabe-termostato-turbogenerador-vebe-rv-163-copia/" TargetMode="External"/><Relationship Id="rId595" Type="http://schemas.openxmlformats.org/officeDocument/2006/relationships/hyperlink" Target="http://inyect-gas.com.ar/producto/diafragma-orbis-botonera-grande-d-5044/" TargetMode="External"/><Relationship Id="rId816" Type="http://schemas.openxmlformats.org/officeDocument/2006/relationships/hyperlink" Target="http://inyect-gas.com.ar/producto/porta-inyector-para-cocina-eskabe-economa-multi-cuccina-e3-chico-mod-actual-1-4-pest-legitimo-rv-5738/" TargetMode="External"/><Relationship Id="rId1001" Type="http://schemas.openxmlformats.org/officeDocument/2006/relationships/hyperlink" Target="http://inyect-gas.com.ar/producto/rejilla-de-plancha-fiumet-grande-475-cm-x-49-cm-rv-4391/" TargetMode="External"/><Relationship Id="rId248" Type="http://schemas.openxmlformats.org/officeDocument/2006/relationships/hyperlink" Target="http://inyect-gas.com.ar/producto/tiraje-para-calefactor-coppens-2500-cal-posicion-cano-p-di-60-mm-de-60-mm-rv-3245/" TargetMode="External"/><Relationship Id="rId455" Type="http://schemas.openxmlformats.org/officeDocument/2006/relationships/hyperlink" Target="http://inyect-gas.com.ar/producto/vidrio-templado-de-300-x-150-mm-para-calefactor-eskabe-rv-3212/" TargetMode="External"/><Relationship Id="rId662" Type="http://schemas.openxmlformats.org/officeDocument/2006/relationships/hyperlink" Target="http://inyect-gas.com.ar/producto/valvula-de-seguridad-para-calefon-universal-cu125-145-llama-azul-2014-m-actual-legitima-rv-4509/" TargetMode="External"/><Relationship Id="rId1085" Type="http://schemas.openxmlformats.org/officeDocument/2006/relationships/hyperlink" Target="http://inyect-gas.com.ar/producto/tapa-para-mechero-bronce-longvie-2000-rv-4243/" TargetMode="External"/><Relationship Id="rId1292" Type="http://schemas.openxmlformats.org/officeDocument/2006/relationships/hyperlink" Target="http://inyect-gas.com.ar/producto/volanteperilla-para-cocina-tomigas-marroncon-raya-hornalla-rv-5592/" TargetMode="External"/><Relationship Id="rId1306" Type="http://schemas.openxmlformats.org/officeDocument/2006/relationships/hyperlink" Target="http://inyect-gas.com.ar/producto/volanteperilla-para-cocina-volcan-marron-perpetua-cuello-corto-hornalla-rv-5621/" TargetMode="External"/><Relationship Id="rId12" Type="http://schemas.openxmlformats.org/officeDocument/2006/relationships/hyperlink" Target="http://inyect-gas.com.ar/producto/llavin-esferico-12-tipo-italiano-macho-macho-bg-2062/" TargetMode="External"/><Relationship Id="rId108" Type="http://schemas.openxmlformats.org/officeDocument/2006/relationships/hyperlink" Target="http://inyect-gas.com.ar/producto/junta-para-calefactor-coppens-para-placa-con-cuellos-convec-4000-cal-rv-149/" TargetMode="External"/><Relationship Id="rId315" Type="http://schemas.openxmlformats.org/officeDocument/2006/relationships/hyperlink" Target="http://inyect-gas.com.ar/producto/tiraje-para-calefactor-saiar-rheem-chico-tbu-rv-3314/" TargetMode="External"/><Relationship Id="rId522" Type="http://schemas.openxmlformats.org/officeDocument/2006/relationships/hyperlink" Target="http://inyect-gas.com.ar/producto/cano-de-conexion-heineken-entrada-de-agua-rv-4758/" TargetMode="External"/><Relationship Id="rId967" Type="http://schemas.openxmlformats.org/officeDocument/2006/relationships/hyperlink" Target="http://inyect-gas.com.ar/producto/quemador-de-horno-para-cocina-sansur-san-patricio-rv-4167/" TargetMode="External"/><Relationship Id="rId1152" Type="http://schemas.openxmlformats.org/officeDocument/2006/relationships/hyperlink" Target="http://inyect-gas.com.ar/producto/volanteperilla-para-cocina-dante-martiri-blanca-pico-corte-vertical-rv-5214/" TargetMode="External"/><Relationship Id="rId96" Type="http://schemas.openxmlformats.org/officeDocument/2006/relationships/hyperlink" Target="http://inyect-gas.com.ar/producto/junta-cocina-piramide-brazo-anafe-rv-216/" TargetMode="External"/><Relationship Id="rId161" Type="http://schemas.openxmlformats.org/officeDocument/2006/relationships/hyperlink" Target="http://inyect-gas.com.ar/producto/junta-para-calefactor-inpopar-caja-de-aire-equipo-4000-6000-rv-141/" TargetMode="External"/><Relationship Id="rId399" Type="http://schemas.openxmlformats.org/officeDocument/2006/relationships/hyperlink" Target="http://inyect-gas.com.ar/producto/valvula-de-seguridad-para-calefactor-orbis-e14-p18-s14-ftca-mc-mnvo-rv-3403/" TargetMode="External"/><Relationship Id="rId827" Type="http://schemas.openxmlformats.org/officeDocument/2006/relationships/hyperlink" Target="http://inyect-gas.com.ar/producto/porta-inyector-para-cocina-longvie-kenia-2421-2325-2431-mediano-boschico-sabaf-legitimo-rv-5750/" TargetMode="External"/><Relationship Id="rId1012" Type="http://schemas.openxmlformats.org/officeDocument/2006/relationships/hyperlink" Target="http://inyect-gas.com.ar/producto/rejilla-de-plancha-martiri-48-cm-x-485-cm-rv-4410/" TargetMode="External"/><Relationship Id="rId259" Type="http://schemas.openxmlformats.org/officeDocument/2006/relationships/hyperlink" Target="http://inyect-gas.com.ar/producto/tiraje-para-calefactor-dixel-grande-rv-3256/" TargetMode="External"/><Relationship Id="rId466" Type="http://schemas.openxmlformats.org/officeDocument/2006/relationships/hyperlink" Target="http://inyect-gas.com.ar/producto/vidrio-templado-de-24-x-30-mm-para-calefactor-longvie-rv-3223-2/" TargetMode="External"/><Relationship Id="rId673" Type="http://schemas.openxmlformats.org/officeDocument/2006/relationships/hyperlink" Target="http://inyect-gas.com.ar/producto/soporte-para-manija-de-horno-eskabe-avellana-1998-cuello-corto-rv-5056/" TargetMode="External"/><Relationship Id="rId880" Type="http://schemas.openxmlformats.org/officeDocument/2006/relationships/hyperlink" Target="http://inyect-gas.com.ar/producto/quemador-horno-para-cocina-arthur-marting-coraline-q-1007/" TargetMode="External"/><Relationship Id="rId1096" Type="http://schemas.openxmlformats.org/officeDocument/2006/relationships/hyperlink" Target="http://inyect-gas.com.ar/producto/valvula-horno-18-x-14-45o-rv-3160/" TargetMode="External"/><Relationship Id="rId1317" Type="http://schemas.openxmlformats.org/officeDocument/2006/relationships/hyperlink" Target="http://inyect-gas.com.ar/producto/resistencia-para-grill-electrico-de-31-cm-rv-4180/" TargetMode="External"/><Relationship Id="rId23" Type="http://schemas.openxmlformats.org/officeDocument/2006/relationships/hyperlink" Target="http://inyect-gas.com.ar/producto/valvula-pulsora-34-x-34-sit-rv-4708/" TargetMode="External"/><Relationship Id="rId119" Type="http://schemas.openxmlformats.org/officeDocument/2006/relationships/hyperlink" Target="http://inyect-gas.com.ar/producto/junta-para-calefactor-ctz-caja-tb-de-140-x-107-mm-rv-180/" TargetMode="External"/><Relationship Id="rId326" Type="http://schemas.openxmlformats.org/officeDocument/2006/relationships/hyperlink" Target="http://inyect-gas.com.ar/producto/tiraje-para-calefactor-turbocamb-tbu-rv-3325/" TargetMode="External"/><Relationship Id="rId533" Type="http://schemas.openxmlformats.org/officeDocument/2006/relationships/hyperlink" Target="http://inyect-gas.com.ar/producto/cano-de-conexion-orbis-entrada-de-agua-s-12-rv-4770/" TargetMode="External"/><Relationship Id="rId978" Type="http://schemas.openxmlformats.org/officeDocument/2006/relationships/hyperlink" Target="http://inyect-gas.com.ar/producto/rejilla-horno-extensible-grande-40-cm-rv-4456/" TargetMode="External"/><Relationship Id="rId1163" Type="http://schemas.openxmlformats.org/officeDocument/2006/relationships/hyperlink" Target="http://inyect-gas.com.ar/producto/volanteperilla-para-cocina-domec-marron-apolo-con-punto-hornllas-rv-5274/" TargetMode="External"/><Relationship Id="rId1370" Type="http://schemas.openxmlformats.org/officeDocument/2006/relationships/hyperlink" Target="http://inyect-gas.com.ar/producto/quemador-para-termotanque-senorial-acero-inoxidable-modelo-actual-con-analizador-completo-rv-4723/" TargetMode="External"/><Relationship Id="rId740" Type="http://schemas.openxmlformats.org/officeDocument/2006/relationships/hyperlink" Target="http://inyect-gas.com.ar/producto/bujia-cocina-domec-larga-e-96-rv-3083/" TargetMode="External"/><Relationship Id="rId838" Type="http://schemas.openxmlformats.org/officeDocument/2006/relationships/hyperlink" Target="http://inyect-gas.com.ar/producto/porta-inyector-para-cocina-orbis-al-vertical-para-virola-rosca-1-4-rv-5765/" TargetMode="External"/><Relationship Id="rId1023" Type="http://schemas.openxmlformats.org/officeDocument/2006/relationships/hyperlink" Target="http://inyect-gas.com.ar/producto/rejilla-de-plancha-sirena-dividida-juego-rv-4428/" TargetMode="External"/><Relationship Id="rId172" Type="http://schemas.openxmlformats.org/officeDocument/2006/relationships/hyperlink" Target="http://inyect-gas.com.ar/producto/junta-para-calefactor-inpopar-marco-visor-pb6500-pesado-rv-186/" TargetMode="External"/><Relationship Id="rId477" Type="http://schemas.openxmlformats.org/officeDocument/2006/relationships/hyperlink" Target="http://inyect-gas.com.ar/producto/vidrio-templado-de-117-x-260-mm-para-calefactor-orbis-rv-3233/" TargetMode="External"/><Relationship Id="rId600" Type="http://schemas.openxmlformats.org/officeDocument/2006/relationships/hyperlink" Target="http://inyect-gas.com.ar/producto/diafragma-orbis-tela-d-5066/" TargetMode="External"/><Relationship Id="rId684" Type="http://schemas.openxmlformats.org/officeDocument/2006/relationships/hyperlink" Target="http://inyect-gas.com.ar/producto/volanteperilla-oro-azul-negra-petit-font-rv-5067/" TargetMode="External"/><Relationship Id="rId1230" Type="http://schemas.openxmlformats.org/officeDocument/2006/relationships/hyperlink" Target="http://inyect-gas.com.ar/producto/volanteperilla-para-cocina-orbis-negra-calorama-antigua-hornalla-rv-5452/" TargetMode="External"/><Relationship Id="rId1328" Type="http://schemas.openxmlformats.org/officeDocument/2006/relationships/hyperlink" Target="http://inyect-gas.com.ar/producto/resistencia-para-grill-electrico-de-42-cm-rv-4191/" TargetMode="External"/><Relationship Id="rId337" Type="http://schemas.openxmlformats.org/officeDocument/2006/relationships/hyperlink" Target="http://inyect-gas.com.ar/producto/tiraje-para-calefactor-vesubio-chico-tbu-rv-3335/" TargetMode="External"/><Relationship Id="rId891" Type="http://schemas.openxmlformats.org/officeDocument/2006/relationships/hyperlink" Target="http://inyect-gas.com.ar/producto/quemador-de-horno-para-cocina-cabosh-o-universal-q-1020/" TargetMode="External"/><Relationship Id="rId905" Type="http://schemas.openxmlformats.org/officeDocument/2006/relationships/hyperlink" Target="http://inyect-gas.com.ar/producto/q-1036/" TargetMode="External"/><Relationship Id="rId989" Type="http://schemas.openxmlformats.org/officeDocument/2006/relationships/hyperlink" Target="http://inyect-gas.com.ar/producto/rejilla-de-plancha-dako-coventry-juego-grande-rv-4373/" TargetMode="External"/><Relationship Id="rId34" Type="http://schemas.openxmlformats.org/officeDocument/2006/relationships/hyperlink" Target="http://inyect-gas.com.ar/producto/grampa-para-cano-1-2-127-mm-x-unidad-rv-4698/" TargetMode="External"/><Relationship Id="rId544" Type="http://schemas.openxmlformats.org/officeDocument/2006/relationships/hyperlink" Target="http://inyect-gas.com.ar/producto/cano-piloto-para-calefon-cadero-12-lts-rv-4788/" TargetMode="External"/><Relationship Id="rId751" Type="http://schemas.openxmlformats.org/officeDocument/2006/relationships/hyperlink" Target="http://inyect-gas.com.ar/producto/soporte-para-manija-de-horno-longvie-1993-modelo-411-blanco-recto-rv-5091/" TargetMode="External"/><Relationship Id="rId849" Type="http://schemas.openxmlformats.org/officeDocument/2006/relationships/hyperlink" Target="http://inyect-gas.com.ar/producto/porta-inyector-para-cocina-pyfer-standard-1-8-pestana-con-soporte-termocupla-electrodo-rv-5782-copia/" TargetMode="External"/><Relationship Id="rId1174" Type="http://schemas.openxmlformats.org/officeDocument/2006/relationships/hyperlink" Target="http://inyect-gas.com.ar/producto/volanteperilla-para-cocina-escorial-marron1986-palace-rv-5296/" TargetMode="External"/><Relationship Id="rId1381" Type="http://schemas.openxmlformats.org/officeDocument/2006/relationships/hyperlink" Target="http://inyect-gas.com.ar/producto/termostato-rheem-de-contacto-exterior-rv-5662/" TargetMode="External"/><Relationship Id="rId183" Type="http://schemas.openxmlformats.org/officeDocument/2006/relationships/hyperlink" Target="http://inyect-gas.com.ar/producto/junta-para-calefactor-orbis-visor-rectangular-rv-175/" TargetMode="External"/><Relationship Id="rId390" Type="http://schemas.openxmlformats.org/officeDocument/2006/relationships/hyperlink" Target="http://inyect-gas.com.ar/producto/valvula-de-seguridad-para-calefactor-longvie-e14-p18-s14-ftca-pv-eb35-mnvo-eit-rv-3394/" TargetMode="External"/><Relationship Id="rId404" Type="http://schemas.openxmlformats.org/officeDocument/2006/relationships/hyperlink" Target="http://inyect-gas.com.ar/producto/valvula-de-seguridad-para-calefactor-orbis-e14-p18-s14s14-pv-calorama-499-legitima-rv-3408/" TargetMode="External"/><Relationship Id="rId611" Type="http://schemas.openxmlformats.org/officeDocument/2006/relationships/hyperlink" Target="http://inyect-gas.com.ar/producto/diafragma-universal-grande-con-salida-d-5058/" TargetMode="External"/><Relationship Id="rId1034" Type="http://schemas.openxmlformats.org/officeDocument/2006/relationships/hyperlink" Target="http://inyect-gas.com.ar/producto/robinete-anafe-conometal-1-y-2-hornallas-rv-5683/" TargetMode="External"/><Relationship Id="rId1241" Type="http://schemas.openxmlformats.org/officeDocument/2006/relationships/hyperlink" Target="http://inyect-gas.com.ar/producto/volanteperilla-para-cocina-orbis-blancagala-moderna-hornalla-rv-5479/" TargetMode="External"/><Relationship Id="rId1339" Type="http://schemas.openxmlformats.org/officeDocument/2006/relationships/hyperlink" Target="http://inyect-gas.com.ar/producto/malla-2500-cal-rv-3025/" TargetMode="External"/><Relationship Id="rId250" Type="http://schemas.openxmlformats.org/officeDocument/2006/relationships/hyperlink" Target="http://inyect-gas.com.ar/producto/tiraje-para-calefactor-coppens-mediano-posicion-cano-p-di-70-mm-de-70-mm-rv-3247/" TargetMode="External"/><Relationship Id="rId488" Type="http://schemas.openxmlformats.org/officeDocument/2006/relationships/hyperlink" Target="http://inyect-gas.com.ar/producto/volanteperilla-para-calefactor-emege-marron-perilla-euro-rv-5029/" TargetMode="External"/><Relationship Id="rId695" Type="http://schemas.openxmlformats.org/officeDocument/2006/relationships/hyperlink" Target="http://inyect-gas.com.ar/producto/resistencia-para-calentador-electrico-800-w-rv-4479/" TargetMode="External"/><Relationship Id="rId709" Type="http://schemas.openxmlformats.org/officeDocument/2006/relationships/hyperlink" Target="http://inyect-gas.com.ar/producto/bisagra-para-cocina-longvie-nova-sin-rodamiento-rv-4462/" TargetMode="External"/><Relationship Id="rId916" Type="http://schemas.openxmlformats.org/officeDocument/2006/relationships/hyperlink" Target="http://inyect-gas.com.ar/producto/quemador-horno-para-cocina-escorial-master-corto-q-1143/" TargetMode="External"/><Relationship Id="rId1101" Type="http://schemas.openxmlformats.org/officeDocument/2006/relationships/hyperlink" Target="http://inyect-gas.com.ar/producto/vidrio-templado-interior-disenos-a-pedido-color-y-medida-rv-4728/" TargetMode="External"/><Relationship Id="rId45" Type="http://schemas.openxmlformats.org/officeDocument/2006/relationships/hyperlink" Target="http://inyect-gas.com.ar/producto/cabezal-piloto-eskabe-2000-3000-cal-x-term-acquapiu-rv-3121/" TargetMode="External"/><Relationship Id="rId110" Type="http://schemas.openxmlformats.org/officeDocument/2006/relationships/hyperlink" Target="http://inyect-gas.com.ar/producto/junta-para-calefactor-coppens-visor-diamertro-46-x-33-mm-rv-185/" TargetMode="External"/><Relationship Id="rId348" Type="http://schemas.openxmlformats.org/officeDocument/2006/relationships/hyperlink" Target="http://inyect-gas.com.ar/producto/valvula-de-seguridad-para-calefactor-aurora-e14-p18-s14-f14-mc-rv-3351/" TargetMode="External"/><Relationship Id="rId555" Type="http://schemas.openxmlformats.org/officeDocument/2006/relationships/hyperlink" Target="http://inyect-gas.com.ar/producto/cano-piloto-longvie-antiguo-x-516-macho-rv-4803/" TargetMode="External"/><Relationship Id="rId762" Type="http://schemas.openxmlformats.org/officeDocument/2006/relationships/hyperlink" Target="http://inyect-gas.com.ar/producto/soporte-para-manija-de-horno-sirena-1992-blanco-rv-5083/" TargetMode="External"/><Relationship Id="rId1185" Type="http://schemas.openxmlformats.org/officeDocument/2006/relationships/hyperlink" Target="http://inyect-gas.com.ar/producto/volanteperilla-para-cocina-fiumet-blanca-litografia-cuello-corto-hornalla-rv-5316/" TargetMode="External"/><Relationship Id="rId1392" Type="http://schemas.openxmlformats.org/officeDocument/2006/relationships/hyperlink" Target="http://inyect-gas.com.ar/producto/um-eitar-termotanque-rv-3031/" TargetMode="External"/><Relationship Id="rId194" Type="http://schemas.openxmlformats.org/officeDocument/2006/relationships/hyperlink" Target="http://inyect-gas.com.ar/producto/junta-para-calefactor-salmo-tapa-quemador-sl2500-rv-132/" TargetMode="External"/><Relationship Id="rId208" Type="http://schemas.openxmlformats.org/officeDocument/2006/relationships/hyperlink" Target="http://inyect-gas.com.ar/producto/junta-para-calefactor-surrey-quemador-tb-gn-inpopar-rv-1662/" TargetMode="External"/><Relationship Id="rId415" Type="http://schemas.openxmlformats.org/officeDocument/2006/relationships/hyperlink" Target="http://inyect-gas.com.ar/producto/valvula-de-seguridad-para-calefactor-universal-e14-p18-s14-f14-pv-cabosch-rv-3419/" TargetMode="External"/><Relationship Id="rId622" Type="http://schemas.openxmlformats.org/officeDocument/2006/relationships/hyperlink" Target="http://inyect-gas.com.ar/producto/piezoelectrico-ep-14-calefones-linea-blanca-heineken-rv-3059/" TargetMode="External"/><Relationship Id="rId1045" Type="http://schemas.openxmlformats.org/officeDocument/2006/relationships/hyperlink" Target="http://inyect-gas.com.ar/producto/robinete-standard-man-reforzado-1-8-x-1-4-para-pico-rv-5653/" TargetMode="External"/><Relationship Id="rId1252" Type="http://schemas.openxmlformats.org/officeDocument/2006/relationships/hyperlink" Target="http://inyect-gas.com.ar/producto/volanteperilla-para-cocina-oro-azul-marron-economac-hornalla-rv-5501/" TargetMode="External"/><Relationship Id="rId261" Type="http://schemas.openxmlformats.org/officeDocument/2006/relationships/hyperlink" Target="http://inyect-gas.com.ar/producto/tiraje-para-calefactor-domec-tbu-rv-3258/" TargetMode="External"/><Relationship Id="rId499" Type="http://schemas.openxmlformats.org/officeDocument/2006/relationships/hyperlink" Target="http://inyect-gas.com.ar/producto/volanteperilla-para-calefactor-oro-azul-negra-nova-rv-5044/" TargetMode="External"/><Relationship Id="rId927" Type="http://schemas.openxmlformats.org/officeDocument/2006/relationships/hyperlink" Target="http://inyect-gas.com.ar/producto/quemador-horno-para-cocina-gafa-largo-q-1074/" TargetMode="External"/><Relationship Id="rId1112" Type="http://schemas.openxmlformats.org/officeDocument/2006/relationships/hyperlink" Target="http://inyect-gas.com.ar/producto/volante-industrial-polimeros-vastago-media-cana-chico-cerr-max-min-blanco-rv-5646/" TargetMode="External"/><Relationship Id="rId56" Type="http://schemas.openxmlformats.org/officeDocument/2006/relationships/hyperlink" Target="http://inyect-gas.com.ar/producto/cabezal-piloto-analizador-con-soporte-gegn-rv-3098/" TargetMode="External"/><Relationship Id="rId359" Type="http://schemas.openxmlformats.org/officeDocument/2006/relationships/hyperlink" Target="http://inyect-gas.com.ar/producto/valvula-de-seguridad-para-calefactoror-emege-e14-p18-s14-f14-pv-euro-ssal-mact-rv-3363/" TargetMode="External"/><Relationship Id="rId566" Type="http://schemas.openxmlformats.org/officeDocument/2006/relationships/hyperlink" Target="http://inyect-gas.com.ar/producto/cano-piloto-para-calefactor-oro-azul-moderno-16-lts-rv-4834/" TargetMode="External"/><Relationship Id="rId773" Type="http://schemas.openxmlformats.org/officeDocument/2006/relationships/hyperlink" Target="http://inyect-gas.com.ar/producto/mecheros-de-cocina-de-chapa-conometal-enlozado-rv-4596/" TargetMode="External"/><Relationship Id="rId1196" Type="http://schemas.openxmlformats.org/officeDocument/2006/relationships/hyperlink" Target="http://inyect-gas.com.ar/producto/volanteperilla-para-cocina-kenialongvie-blanca-con-buje-8-mm-rv-5339/" TargetMode="External"/><Relationship Id="rId121" Type="http://schemas.openxmlformats.org/officeDocument/2006/relationships/hyperlink" Target="http://inyect-gas.com.ar/producto/junta-para-calefactor-ctz-caja-tb-de-104-x-84-mm-rv-182/" TargetMode="External"/><Relationship Id="rId219" Type="http://schemas.openxmlformats.org/officeDocument/2006/relationships/hyperlink" Target="http://inyect-gas.com.ar/producto/junta-ctz-de-chapa/" TargetMode="External"/><Relationship Id="rId426" Type="http://schemas.openxmlformats.org/officeDocument/2006/relationships/hyperlink" Target="http://inyect-gas.com.ar/producto/varilla-para-calefactor-eskabe-comando-catalitico-1300-375-cm-rv-4996/" TargetMode="External"/><Relationship Id="rId633" Type="http://schemas.openxmlformats.org/officeDocument/2006/relationships/hyperlink" Target="http://inyect-gas.com.ar/producto/um-orbis-botonera-mod-calefon-rv-3036/" TargetMode="External"/><Relationship Id="rId980" Type="http://schemas.openxmlformats.org/officeDocument/2006/relationships/hyperlink" Target="http://inyect-gas.com.ar/producto/rejilla-de-plancha-alymo-anafe-2-hornallas-rv-5685/" TargetMode="External"/><Relationship Id="rId1056" Type="http://schemas.openxmlformats.org/officeDocument/2006/relationships/hyperlink" Target="http://inyect-gas.com.ar/producto/tapa-para-mechero-aluminio-domec-paola-chico-rv-4344/" TargetMode="External"/><Relationship Id="rId1263" Type="http://schemas.openxmlformats.org/officeDocument/2006/relationships/hyperlink" Target="http://inyect-gas.com.ar/producto/volanteperilla-para-cocina-sansur-negra-espejada-cuello-largo-hornalla-rv-5547-copia/" TargetMode="External"/><Relationship Id="rId840" Type="http://schemas.openxmlformats.org/officeDocument/2006/relationships/hyperlink" Target="http://inyect-gas.com.ar/producto/porta-inyector-para-cocina-orbis-completo-de-1-8-pyfer-rv-5767/" TargetMode="External"/><Relationship Id="rId938" Type="http://schemas.openxmlformats.org/officeDocument/2006/relationships/hyperlink" Target="http://inyect-gas.com.ar/producto/quemador-horno-para-cocina-longvie-l-6-411-q-1093/" TargetMode="External"/><Relationship Id="rId67" Type="http://schemas.openxmlformats.org/officeDocument/2006/relationships/hyperlink" Target="http://inyect-gas.com.ar/producto/bujia-calefactor-copens-fogata-rv-3120/" TargetMode="External"/><Relationship Id="rId272" Type="http://schemas.openxmlformats.org/officeDocument/2006/relationships/hyperlink" Target="http://inyect-gas.com.ar/producto/tiraje-para-calefactor-eskabe-2000-cal-linea-nueva-rv-3269/" TargetMode="External"/><Relationship Id="rId577" Type="http://schemas.openxmlformats.org/officeDocument/2006/relationships/hyperlink" Target="http://inyect-gas.com.ar/producto/diafragma-aurora-chico-d-5000/" TargetMode="External"/><Relationship Id="rId700" Type="http://schemas.openxmlformats.org/officeDocument/2006/relationships/hyperlink" Target="http://inyect-gas.com.ar/producto/rejilla-de-plancha-arthur-martin-coraline-cp-2000-con-piloto-rv-4460/" TargetMode="External"/><Relationship Id="rId1123" Type="http://schemas.openxmlformats.org/officeDocument/2006/relationships/hyperlink" Target="http://inyect-gas.com.ar/producto/volanteperilla-para-cocina-arthur-martin-blanca-antigua-hornalla-rv-5147/" TargetMode="External"/><Relationship Id="rId1330" Type="http://schemas.openxmlformats.org/officeDocument/2006/relationships/hyperlink" Target="http://inyect-gas.com.ar/producto/resistencia-para-grill-electrico-de-44-cm-rv-4195/" TargetMode="External"/><Relationship Id="rId132" Type="http://schemas.openxmlformats.org/officeDocument/2006/relationships/hyperlink" Target="http://inyect-gas.com.ar/producto/junta-para-calefactor-emege-camara-sg-2119-20-rv-206/" TargetMode="External"/><Relationship Id="rId784" Type="http://schemas.openxmlformats.org/officeDocument/2006/relationships/hyperlink" Target="http://inyect-gas.com.ar/producto/porta-inyector-para-cocina-arthur-martin-coraline-mediano-rv-5703/" TargetMode="External"/><Relationship Id="rId991" Type="http://schemas.openxmlformats.org/officeDocument/2006/relationships/hyperlink" Target="http://inyect-gas.com.ar/producto/rejilla-de-plancha-domec-apolo-con-modulos-rv-4378/" TargetMode="External"/><Relationship Id="rId1067" Type="http://schemas.openxmlformats.org/officeDocument/2006/relationships/hyperlink" Target="http://inyect-gas.com.ar/producto/tapa-para-mechero-aluminio-longvie-1000-rv-4626/" TargetMode="External"/><Relationship Id="rId437" Type="http://schemas.openxmlformats.org/officeDocument/2006/relationships/hyperlink" Target="http://inyect-gas.com.ar/producto/varilla-para-calefactor-orbis-comando-55-cm-rv-5010/" TargetMode="External"/><Relationship Id="rId644" Type="http://schemas.openxmlformats.org/officeDocument/2006/relationships/hyperlink" Target="http://inyect-gas.com.ar/producto/valvula-de-seguridad-de-agua-para-calefon-orbis-servovalvula-312-315-l-2001-legitima-rv-4528/" TargetMode="External"/><Relationship Id="rId851" Type="http://schemas.openxmlformats.org/officeDocument/2006/relationships/hyperlink" Target="http://inyect-gas.com.ar/producto/porta-inyector-para-cocina-sansur-mahe-1-4-pestana-con-soporte-termocupla-electrodo-rv-5785/" TargetMode="External"/><Relationship Id="rId1274" Type="http://schemas.openxmlformats.org/officeDocument/2006/relationships/hyperlink" Target="http://inyect-gas.com.ar/producto/volanteperilla-para-cocina-sansur-base-inoxidable-modelo-s-hornalla-rv-5549/" TargetMode="External"/><Relationship Id="rId283" Type="http://schemas.openxmlformats.org/officeDocument/2006/relationships/hyperlink" Target="http://inyect-gas.com.ar/producto/tiraje-para-calefactor-glama-tbu-rv-3281/" TargetMode="External"/><Relationship Id="rId490" Type="http://schemas.openxmlformats.org/officeDocument/2006/relationships/hyperlink" Target="http://inyect-gas.com.ar/producto/volanteperilla-para-calefactor-eskabe-avellana-o-gris-1993-comando-mini-cuello-corto-rv-5037/" TargetMode="External"/><Relationship Id="rId504" Type="http://schemas.openxmlformats.org/officeDocument/2006/relationships/hyperlink" Target="http://inyect-gas.com.ar/producto/tubos-cuarzo-completo-corto-rv-4177/" TargetMode="External"/><Relationship Id="rId711" Type="http://schemas.openxmlformats.org/officeDocument/2006/relationships/hyperlink" Target="http://inyect-gas.com.ar/producto/bisagra-para-cocina-orbis-parrilla-rv-4472/" TargetMode="External"/><Relationship Id="rId949" Type="http://schemas.openxmlformats.org/officeDocument/2006/relationships/hyperlink" Target="http://inyect-gas.com.ar/producto/quemador-de-horno-para-cocina-orbis-gala-q-1106/" TargetMode="External"/><Relationship Id="rId1134" Type="http://schemas.openxmlformats.org/officeDocument/2006/relationships/hyperlink" Target="http://inyect-gas.com.ar/producto/volanteperilla-para-cocina-arthur-martin-blanca-torre-o-super-hornalla-rv-5169/" TargetMode="External"/><Relationship Id="rId1341" Type="http://schemas.openxmlformats.org/officeDocument/2006/relationships/hyperlink" Target="http://inyect-gas.com.ar/producto/placa-132-92-ondulada-rv-3020/" TargetMode="External"/><Relationship Id="rId78" Type="http://schemas.openxmlformats.org/officeDocument/2006/relationships/hyperlink" Target="http://inyect-gas.com.ar/producto/bujia-calefactor-eskabe-acqua-piu-termotanque-rv-3090/" TargetMode="External"/><Relationship Id="rId143" Type="http://schemas.openxmlformats.org/officeDocument/2006/relationships/hyperlink" Target="http://inyect-gas.com.ar/producto/junta-para-calefactor-eskabe-visor-rectangular-equipo-oro-azul-y-nuevo-eskabe-rv-122/" TargetMode="External"/><Relationship Id="rId350" Type="http://schemas.openxmlformats.org/officeDocument/2006/relationships/hyperlink" Target="http://inyect-gas.com.ar/producto/valvula-de-seguridad-para-calefactoror-emege-e14-p18-s14-f14-pv-rv-3358/" TargetMode="External"/><Relationship Id="rId588" Type="http://schemas.openxmlformats.org/officeDocument/2006/relationships/hyperlink" Target="http://inyect-gas.com.ar/producto/diafragma-llama-azul-d-5040/" TargetMode="External"/><Relationship Id="rId795" Type="http://schemas.openxmlformats.org/officeDocument/2006/relationships/hyperlink" Target="http://inyect-gas.com.ar/producto/porta-inyector-para-cocina-eitar-chico-domec-longvie-orbis-florencia-ormay-g-n-legitimo-rv-5718/" TargetMode="External"/><Relationship Id="rId809" Type="http://schemas.openxmlformats.org/officeDocument/2006/relationships/hyperlink" Target="http://inyect-gas.com.ar/producto/porta-inyector-para-cocina-electrolux-grande-ec56bbr-bfr-bft-xft-legitimo-rv-5730/" TargetMode="External"/><Relationship Id="rId1201" Type="http://schemas.openxmlformats.org/officeDocument/2006/relationships/hyperlink" Target="http://inyect-gas.com.ar/producto/volanteperilla-para-cocina-longvie-blanca-2000-con-teton-en-aro-6-mm-rv-5367/" TargetMode="External"/><Relationship Id="rId9" Type="http://schemas.openxmlformats.org/officeDocument/2006/relationships/hyperlink" Target="http://inyect-gas.com.ar/producto/llavin-esferico-38-tipo-italiano-macho-macho-bg-2061/" TargetMode="External"/><Relationship Id="rId210" Type="http://schemas.openxmlformats.org/officeDocument/2006/relationships/hyperlink" Target="http://inyect-gas.com.ar/producto/junta-para-calefactor-trezzo-visor-ext-cuadrada-emege-trezzo-ginsa-rv-1302/" TargetMode="External"/><Relationship Id="rId448" Type="http://schemas.openxmlformats.org/officeDocument/2006/relationships/hyperlink" Target="http://inyect-gas.com.ar/producto/vidrio-templado-de-38-x-22-mm-para-calefactor-durando-rv-3205/" TargetMode="External"/><Relationship Id="rId655" Type="http://schemas.openxmlformats.org/officeDocument/2006/relationships/hyperlink" Target="http://inyect-gas.com.ar/producto/valvula-de-seguridad-para-calefon-bram-metal-entrada-gas-con-filtro-mod-6-lts-rv-4493-copia/" TargetMode="External"/><Relationship Id="rId862" Type="http://schemas.openxmlformats.org/officeDocument/2006/relationships/hyperlink" Target="http://inyect-gas.com.ar/producto/pulsador-encendido-longvie-negro-con-tuerca-grande-nuevo-rv-3432/" TargetMode="External"/><Relationship Id="rId1078" Type="http://schemas.openxmlformats.org/officeDocument/2006/relationships/hyperlink" Target="http://inyect-gas.com.ar/producto/tapa-para-mechero-aluminio-sirena-grande-rv-4638/" TargetMode="External"/><Relationship Id="rId1285" Type="http://schemas.openxmlformats.org/officeDocument/2006/relationships/hyperlink" Target="http://inyect-gas.com.ar/producto/volanteperilla-para-cocina-sirena-blanca-unique-con-aro-y-resorte-hornalla-rv-5577/" TargetMode="External"/><Relationship Id="rId294" Type="http://schemas.openxmlformats.org/officeDocument/2006/relationships/hyperlink" Target="http://inyect-gas.com.ar/producto/tiraje-para-calefactor-longvie-mediano-nuevo-rv-3292/" TargetMode="External"/><Relationship Id="rId308" Type="http://schemas.openxmlformats.org/officeDocument/2006/relationships/hyperlink" Target="http://inyect-gas.com.ar/producto/tiraje-para-calefactor-orbis-modelo-nuevo-tbu-rv-3306/" TargetMode="External"/><Relationship Id="rId515" Type="http://schemas.openxmlformats.org/officeDocument/2006/relationships/hyperlink" Target="http://inyect-gas.com.ar/producto/cabezal-piloto-para-calefon-simplex-actual-rv-4864/" TargetMode="External"/><Relationship Id="rId722" Type="http://schemas.openxmlformats.org/officeDocument/2006/relationships/hyperlink" Target="http://inyect-gas.com.ar/producto/barral-para-cocina-longvie-horno-de-empotrar-rv-4947/" TargetMode="External"/><Relationship Id="rId1145" Type="http://schemas.openxmlformats.org/officeDocument/2006/relationships/hyperlink" Target="http://inyect-gas.com.ar/producto/volanteperilla-para-cocina-caru-blanca244-chanfleada-hornalla-rv-5196/" TargetMode="External"/><Relationship Id="rId1352" Type="http://schemas.openxmlformats.org/officeDocument/2006/relationships/hyperlink" Target="http://inyect-gas.com.ar/producto/cabezal-piloto-senorial-rv-4457/" TargetMode="External"/><Relationship Id="rId89" Type="http://schemas.openxmlformats.org/officeDocument/2006/relationships/hyperlink" Target="http://inyect-gas.com.ar/producto/junta-clover-camara-cuadrada-rv-101/" TargetMode="External"/><Relationship Id="rId154" Type="http://schemas.openxmlformats.org/officeDocument/2006/relationships/hyperlink" Target="http://inyect-gas.com.ar/producto/junta-para-calefactor-fogata-tapa-quemador-en-papel-de-ceramica-rv-156/" TargetMode="External"/><Relationship Id="rId361" Type="http://schemas.openxmlformats.org/officeDocument/2006/relationships/hyperlink" Target="http://inyect-gas.com.ar/producto/valvula-de-seguridad-para-calefactor-emege-e14-p18-s14-ppico-sf-pv-euro-ssal-rv-3365/" TargetMode="External"/><Relationship Id="rId599" Type="http://schemas.openxmlformats.org/officeDocument/2006/relationships/hyperlink" Target="http://inyect-gas.com.ar/producto/diafragma-orbis-nuevo-modelo-cagujero-d-5079/" TargetMode="External"/><Relationship Id="rId1005" Type="http://schemas.openxmlformats.org/officeDocument/2006/relationships/hyperlink" Target="http://inyect-gas.com.ar/producto/rejilla-de-plancha-inelga-simplex-53-cm-x-478-cm-rv-4399/" TargetMode="External"/><Relationship Id="rId1212" Type="http://schemas.openxmlformats.org/officeDocument/2006/relationships/hyperlink" Target="http://inyect-gas.com.ar/producto/volanteperilla-para-cocina-longvie-base-inoxidable-moderna-hornalla-rv-5401/" TargetMode="External"/><Relationship Id="rId459" Type="http://schemas.openxmlformats.org/officeDocument/2006/relationships/hyperlink" Target="http://inyect-gas.com.ar/producto/vidrio-templado-de-80-x-30-mm-para-calefactor-eskabe-rv-3216/" TargetMode="External"/><Relationship Id="rId666" Type="http://schemas.openxmlformats.org/officeDocument/2006/relationships/hyperlink" Target="http://inyect-gas.com.ar/producto/venturi-para-calefon-orbis-315-plastico-58-cono-celeste-khokbokcoklohbokbo-rv-4749/" TargetMode="External"/><Relationship Id="rId873" Type="http://schemas.openxmlformats.org/officeDocument/2006/relationships/hyperlink" Target="http://inyect-gas.com.ar/producto/interruptor-de-luz-orbisvolcan-negro-convectadonnaragazza-rv-3428/" TargetMode="External"/><Relationship Id="rId1089" Type="http://schemas.openxmlformats.org/officeDocument/2006/relationships/hyperlink" Target="http://inyect-gas.com.ar/producto/transformador-de-6-salidas-nacional-rv-4725/" TargetMode="External"/><Relationship Id="rId1296" Type="http://schemas.openxmlformats.org/officeDocument/2006/relationships/hyperlink" Target="http://inyect-gas.com.ar/producto/volanteperilla-para-cocina-volcan-base-inoxidable-curva-hornalla-rv-5602/" TargetMode="External"/><Relationship Id="rId16" Type="http://schemas.openxmlformats.org/officeDocument/2006/relationships/hyperlink" Target="http://inyect-gas.com.ar/producto/um-micro-12-rv-3171/" TargetMode="External"/><Relationship Id="rId221" Type="http://schemas.openxmlformats.org/officeDocument/2006/relationships/hyperlink" Target="http://inyect-gas.com.ar/producto/foco-durando/" TargetMode="External"/><Relationship Id="rId319" Type="http://schemas.openxmlformats.org/officeDocument/2006/relationships/hyperlink" Target="http://inyect-gas.com.ar/producto/tiraje-para-calefactor-simplex-modelo-chico-rv-3318/" TargetMode="External"/><Relationship Id="rId526" Type="http://schemas.openxmlformats.org/officeDocument/2006/relationships/hyperlink" Target="http://inyect-gas.com.ar/producto/cano-de-conexion-longvie-con-nivel-2-curva-corta-rv-4762/" TargetMode="External"/><Relationship Id="rId1156" Type="http://schemas.openxmlformats.org/officeDocument/2006/relationships/hyperlink" Target="http://inyect-gas.com.ar/producto/volanteperilla-para-cocina-domec-blanca-1981-paola-hornalla-rv-5220/" TargetMode="External"/><Relationship Id="rId1363" Type="http://schemas.openxmlformats.org/officeDocument/2006/relationships/hyperlink" Target="http://inyect-gas.com.ar/producto/piezoelectrico-pr-02-3-orejas-termotanque-saiar-rv-3058/" TargetMode="External"/><Relationship Id="rId733" Type="http://schemas.openxmlformats.org/officeDocument/2006/relationships/hyperlink" Target="http://inyect-gas.com.ar/producto/bg-2037/" TargetMode="External"/><Relationship Id="rId940" Type="http://schemas.openxmlformats.org/officeDocument/2006/relationships/hyperlink" Target="http://inyect-gas.com.ar/producto/rv/" TargetMode="External"/><Relationship Id="rId1016" Type="http://schemas.openxmlformats.org/officeDocument/2006/relationships/hyperlink" Target="http://inyect-gas.com.ar/producto/rejilla-de-plancha-oro-azul-escabe-cromado-juego-rv-4418/" TargetMode="External"/><Relationship Id="rId165" Type="http://schemas.openxmlformats.org/officeDocument/2006/relationships/hyperlink" Target="http://inyect-gas.com.ar/producto/junta-para-calefactor-inpopar-tapa-piloto-equipo-pesado-casita-rv-147/" TargetMode="External"/><Relationship Id="rId372" Type="http://schemas.openxmlformats.org/officeDocument/2006/relationships/hyperlink" Target="http://inyect-gas.com.ar/producto/valvula-de-seguridad-para-calefactor-eskabe-e18-p14-s14-sf-mc-rv-3376/" TargetMode="External"/><Relationship Id="rId677" Type="http://schemas.openxmlformats.org/officeDocument/2006/relationships/hyperlink" Target="http://inyect-gas.com.ar/producto/manija-de-calefon-huri-negra-original-rv-5060/" TargetMode="External"/><Relationship Id="rId800" Type="http://schemas.openxmlformats.org/officeDocument/2006/relationships/hyperlink" Target="http://inyect-gas.com.ar/producto/porta-inyector-para-cocina-eitar-grande-para-termocupla-orbis-longvie-domec-legitimo-rv-5727/" TargetMode="External"/><Relationship Id="rId1223" Type="http://schemas.openxmlformats.org/officeDocument/2006/relationships/hyperlink" Target="http://inyect-gas.com.ar/producto/volanteperilla-para-cocina-martiri-blanca-con-punto-hornalla-rv-5432/" TargetMode="External"/><Relationship Id="rId232" Type="http://schemas.openxmlformats.org/officeDocument/2006/relationships/hyperlink" Target="http://inyect-gas.com.ar/producto/piezoelectrico-e-p-85-rotativo-emege-rv-3054/" TargetMode="External"/><Relationship Id="rId884" Type="http://schemas.openxmlformats.org/officeDocument/2006/relationships/hyperlink" Target="http://inyect-gas.com.ar/producto/quemador-horno-para-cocina-aurora-corto-q-1012/" TargetMode="External"/><Relationship Id="rId27" Type="http://schemas.openxmlformats.org/officeDocument/2006/relationships/hyperlink" Target="http://inyect-gas.com.ar/producto/abrazaderas-gas-cremallera-rv-4208/" TargetMode="External"/><Relationship Id="rId537" Type="http://schemas.openxmlformats.org/officeDocument/2006/relationships/hyperlink" Target="http://inyect-gas.com.ar/producto/cano-de-conexion-oro-azul-con-nivel-18-11-11-27-cm-rv-4777/" TargetMode="External"/><Relationship Id="rId744" Type="http://schemas.openxmlformats.org/officeDocument/2006/relationships/hyperlink" Target="http://inyect-gas.com.ar/producto/bujia-para-cocina-ma-he-e-88-rv-3184/" TargetMode="External"/><Relationship Id="rId951" Type="http://schemas.openxmlformats.org/officeDocument/2006/relationships/hyperlink" Target="http://inyect-gas.com.ar/producto/quemador-horno-para-cocina-orbis-gran-gala-largo-q-1108/" TargetMode="External"/><Relationship Id="rId1167" Type="http://schemas.openxmlformats.org/officeDocument/2006/relationships/hyperlink" Target="http://inyect-gas.com.ar/producto/volanteperilla-para-cocina-domec-blanca-escudo-hornalla-rv-5281/" TargetMode="External"/><Relationship Id="rId1374" Type="http://schemas.openxmlformats.org/officeDocument/2006/relationships/hyperlink" Target="http://inyect-gas.com.ar/producto/resistencia-para-termotanque-rheem-rosca-1-nueva-legitima-rv-4168/" TargetMode="External"/><Relationship Id="rId80" Type="http://schemas.openxmlformats.org/officeDocument/2006/relationships/hyperlink" Target="http://inyect-gas.com.ar/producto/bujia-calefactor-inpopar-catalitico-e-93-rv-3080/" TargetMode="External"/><Relationship Id="rId176" Type="http://schemas.openxmlformats.org/officeDocument/2006/relationships/hyperlink" Target="http://inyect-gas.com.ar/producto/junta-para-calefactor-inpopar-entre-camara-tb-2000-diametro-98-x-78-mm-rv-237/" TargetMode="External"/><Relationship Id="rId383" Type="http://schemas.openxmlformats.org/officeDocument/2006/relationships/hyperlink" Target="http://inyect-gas.com.ar/producto/valvula-de-seguridad-de-calefactor-inpopar-e14-p18-s14-f14-pv-a-martin-rv-3387-copia/" TargetMode="External"/><Relationship Id="rId590" Type="http://schemas.openxmlformats.org/officeDocument/2006/relationships/hyperlink" Target="http://inyect-gas.com.ar/producto/diafragma-longvie-chico-moderno-d-5035/" TargetMode="External"/><Relationship Id="rId604" Type="http://schemas.openxmlformats.org/officeDocument/2006/relationships/hyperlink" Target="http://inyect-gas.com.ar/producto/diafragma-oro-azul-tela-nuevo-d-5068/" TargetMode="External"/><Relationship Id="rId811" Type="http://schemas.openxmlformats.org/officeDocument/2006/relationships/hyperlink" Target="http://inyect-gas.com.ar/?s=RV+5732" TargetMode="External"/><Relationship Id="rId1027" Type="http://schemas.openxmlformats.org/officeDocument/2006/relationships/hyperlink" Target="http://inyect-gas.com.ar/producto/rejilla-de-plancha-volcan-dividida-enlozada-grande-rv-4483/" TargetMode="External"/><Relationship Id="rId1234" Type="http://schemas.openxmlformats.org/officeDocument/2006/relationships/hyperlink" Target="http://inyect-gas.com.ar/producto/volanteperilla-para-cocina-orbis-marron-convecta-con-aro-y-resorte-llamita-blanca-6-mm-rv-5462/" TargetMode="External"/><Relationship Id="rId243" Type="http://schemas.openxmlformats.org/officeDocument/2006/relationships/hyperlink" Target="http://inyect-gas.com.ar/producto/tiraje-para-calefactor-arthur-martin-6000-cal-rv-3240/" TargetMode="External"/><Relationship Id="rId450" Type="http://schemas.openxmlformats.org/officeDocument/2006/relationships/hyperlink" Target="http://inyect-gas.com.ar/producto/vidrio-templado-de-52-x-26-mm-para-calefactor-emege-rv-3207/" TargetMode="External"/><Relationship Id="rId688" Type="http://schemas.openxmlformats.org/officeDocument/2006/relationships/hyperlink" Target="http://inyect-gas.com.ar/producto/resistencia-calefones-electricos-de-aluminio-rv-3018/" TargetMode="External"/><Relationship Id="rId895" Type="http://schemas.openxmlformats.org/officeDocument/2006/relationships/hyperlink" Target="http://inyect-gas.com.ar/producto/quemador-horno-para-cocina-coventrydako-gool-tubular-enlozado/" TargetMode="External"/><Relationship Id="rId909" Type="http://schemas.openxmlformats.org/officeDocument/2006/relationships/hyperlink" Target="http://inyect-gas.com.ar/producto/quemador-horno-para-cocina-electrolux-q-1147/" TargetMode="External"/><Relationship Id="rId1080" Type="http://schemas.openxmlformats.org/officeDocument/2006/relationships/hyperlink" Target="http://inyect-gas.com.ar/producto/tapa-para-mechero-bronce-coralline-grande-rv-4216/" TargetMode="External"/><Relationship Id="rId1301" Type="http://schemas.openxmlformats.org/officeDocument/2006/relationships/hyperlink" Target="http://inyect-gas.com.ar/producto/volanteperilla-para-cocina-volcan-blanca-transformacion-con-punto-hornalla-rv-5612/" TargetMode="External"/><Relationship Id="rId38" Type="http://schemas.openxmlformats.org/officeDocument/2006/relationships/hyperlink" Target="http://inyect-gas.com.ar/producto/lana-de-vidrio-con-aluminio-para-cocinas-rv-4714/" TargetMode="External"/><Relationship Id="rId103" Type="http://schemas.openxmlformats.org/officeDocument/2006/relationships/hyperlink" Target="http://inyect-gas.com.ar/producto/junta-coppens-placa-con-cuello-conv-6000-cal-h-rv-116/" TargetMode="External"/><Relationship Id="rId310" Type="http://schemas.openxmlformats.org/officeDocument/2006/relationships/hyperlink" Target="http://inyect-gas.com.ar/producto/tiraje-para-calefactor-oro-azul-redondo-rv-3309/" TargetMode="External"/><Relationship Id="rId548" Type="http://schemas.openxmlformats.org/officeDocument/2006/relationships/hyperlink" Target="http://inyect-gas.com.ar/producto/cano-piloto-para-calefon-domec-moderno-rv-4794/" TargetMode="External"/><Relationship Id="rId755" Type="http://schemas.openxmlformats.org/officeDocument/2006/relationships/hyperlink" Target="http://inyect-gas.com.ar/producto/soporte-para-manija-de-horno-martiri-1997-blanco-rosca-316-rv-5078/" TargetMode="External"/><Relationship Id="rId962" Type="http://schemas.openxmlformats.org/officeDocument/2006/relationships/hyperlink" Target="http://inyect-gas.com.ar/producto/quemador-horno-para-cocina-renacer-doble-jgo-q-1120/" TargetMode="External"/><Relationship Id="rId1178" Type="http://schemas.openxmlformats.org/officeDocument/2006/relationships/hyperlink" Target="http://inyect-gas.com.ar/producto/volanteperilla-para-cocina-escorial-base-inoxidable-moderna-hornalla-rv-5303/" TargetMode="External"/><Relationship Id="rId1385" Type="http://schemas.openxmlformats.org/officeDocument/2006/relationships/hyperlink" Target="http://inyect-gas.com.ar/producto/termostato-sit-reemplazo-eitar-rv-4710/" TargetMode="External"/><Relationship Id="rId91" Type="http://schemas.openxmlformats.org/officeDocument/2006/relationships/hyperlink" Target="http://inyect-gas.com.ar/producto/junta-piloto-ctzeskabe-rv-103/" TargetMode="External"/><Relationship Id="rId187" Type="http://schemas.openxmlformats.org/officeDocument/2006/relationships/hyperlink" Target="http://inyect-gas.com.ar/producto/tiraje-para-calefactor-coppens-mediano-tbu-rv-3248/" TargetMode="External"/><Relationship Id="rId394" Type="http://schemas.openxmlformats.org/officeDocument/2006/relationships/hyperlink" Target="http://inyect-gas.com.ar/producto/valvula-de-seguridad-para-calefactor-martiri-e1-4-p1-8-s1-8-f-tor-p-v-tb-convector-rv-3398/" TargetMode="External"/><Relationship Id="rId408" Type="http://schemas.openxmlformats.org/officeDocument/2006/relationships/hyperlink" Target="http://inyect-gas.com.ar/producto/valvula-de-seguridad-para-calefactor-oro-azule-e18-p18-s14-ftor-mc-mact-rv-3412/" TargetMode="External"/><Relationship Id="rId615" Type="http://schemas.openxmlformats.org/officeDocument/2006/relationships/hyperlink" Target="http://inyect-gas.com.ar/producto/diafragma-volcan-1-guia-d-5061/" TargetMode="External"/><Relationship Id="rId822" Type="http://schemas.openxmlformats.org/officeDocument/2006/relationships/hyperlink" Target="http://inyect-gas.com.ar/producto/porta-inyector-para-cocina-longvie-2000-411-600-grande-legitimo-rv-5745/" TargetMode="External"/><Relationship Id="rId1038" Type="http://schemas.openxmlformats.org/officeDocument/2006/relationships/hyperlink" Target="http://inyect-gas.com.ar/producto/robinete-std-18-x-18-p-pestana-rv-3149/" TargetMode="External"/><Relationship Id="rId1245" Type="http://schemas.openxmlformats.org/officeDocument/2006/relationships/hyperlink" Target="http://inyect-gas.com.ar/producto/volanteperilla-para-cocina-orbis-blanca-macrovision-854-redonda-6-mm-rv-5488/" TargetMode="External"/><Relationship Id="rId254" Type="http://schemas.openxmlformats.org/officeDocument/2006/relationships/hyperlink" Target="http://inyect-gas.com.ar/producto/tiraje-para-calefactor-ctz-rv-3251/" TargetMode="External"/><Relationship Id="rId699" Type="http://schemas.openxmlformats.org/officeDocument/2006/relationships/hyperlink" Target="http://inyect-gas.com.ar/producto/bisagra-para-cocina-domec-con-rodamiento-rv-4460/" TargetMode="External"/><Relationship Id="rId1091" Type="http://schemas.openxmlformats.org/officeDocument/2006/relationships/hyperlink" Target="http://inyect-gas.com.ar/producto/um-11-rv-3028/" TargetMode="External"/><Relationship Id="rId1105" Type="http://schemas.openxmlformats.org/officeDocument/2006/relationships/hyperlink" Target="http://inyect-gas.com.ar/producto/volante-industrial-baquelita-vastago-cuadrado-rv-3156/" TargetMode="External"/><Relationship Id="rId1312" Type="http://schemas.openxmlformats.org/officeDocument/2006/relationships/hyperlink" Target="http://inyect-gas.com.ar/producto/volanteperilla-para-cocina-whirlpool-negra-con-aro-de-acrilico-rv-5644/" TargetMode="External"/><Relationship Id="rId49" Type="http://schemas.openxmlformats.org/officeDocument/2006/relationships/hyperlink" Target="http://inyect-gas.com.ar/producto/cabezal-piloto-sansur-2000-3000-rv-5696/" TargetMode="External"/><Relationship Id="rId114" Type="http://schemas.openxmlformats.org/officeDocument/2006/relationships/hyperlink" Target="http://inyect-gas.com.ar/producto/junta-soporte-quemador-rv-105/" TargetMode="External"/><Relationship Id="rId461" Type="http://schemas.openxmlformats.org/officeDocument/2006/relationships/hyperlink" Target="http://inyect-gas.com.ar/producto/vidrio-templadorv-de-25-x-48-mm-para-calefactor-impopar-3218/" TargetMode="External"/><Relationship Id="rId559" Type="http://schemas.openxmlformats.org/officeDocument/2006/relationships/hyperlink" Target="http://inyect-gas.com.ar/producto/cano-piloto-para-calefon-orbis-botonera-312-315-rv-4819/" TargetMode="External"/><Relationship Id="rId766" Type="http://schemas.openxmlformats.org/officeDocument/2006/relationships/hyperlink" Target="http://inyect-gas.com.ar/producto/manija-puerta-de-horno-para-cocina-longvie-blanca-600j90-modelo-actual/" TargetMode="External"/><Relationship Id="rId1189" Type="http://schemas.openxmlformats.org/officeDocument/2006/relationships/hyperlink" Target="http://inyect-gas.com.ar/producto/volanteperilla-para-cocina-huri-blanca-antigua-hornalla-rv-5324/" TargetMode="External"/><Relationship Id="rId1396" Type="http://schemas.openxmlformats.org/officeDocument/2006/relationships/hyperlink" Target="http://inyect-gas.com.ar/producto/valvulas-de-alivio-pvc-economica-rv-4711/" TargetMode="External"/><Relationship Id="rId198" Type="http://schemas.openxmlformats.org/officeDocument/2006/relationships/hyperlink" Target="http://inyect-gas.com.ar/producto/junta-para-calefactor-sansur-piloto-tb-rv-1872/" TargetMode="External"/><Relationship Id="rId321" Type="http://schemas.openxmlformats.org/officeDocument/2006/relationships/hyperlink" Target="http://inyect-gas.com.ar/producto/tiraje-para-calefactor-simplex-modelo-grande-rv-3320/" TargetMode="External"/><Relationship Id="rId419" Type="http://schemas.openxmlformats.org/officeDocument/2006/relationships/hyperlink" Target="http://inyect-gas.com.ar/producto/valvula-de-seguridad-para-calefactoror-volcanorb-e14-p18-s14-ftca-pv-4356623-mac-rv-3423/" TargetMode="External"/><Relationship Id="rId626" Type="http://schemas.openxmlformats.org/officeDocument/2006/relationships/hyperlink" Target="http://inyect-gas.com.ar/producto/quemador-para-calefon-orbis-10-elementos-rv-4734/" TargetMode="External"/><Relationship Id="rId973" Type="http://schemas.openxmlformats.org/officeDocument/2006/relationships/hyperlink" Target="http://inyect-gas.com.ar/producto/regulador-de-presion-para-calefactor-tonka-rt-031-1-2-macho-3-8-macho-rv-5657/" TargetMode="External"/><Relationship Id="rId1049" Type="http://schemas.openxmlformats.org/officeDocument/2006/relationships/hyperlink" Target="http://inyect-gas.com.ar/producto/resortes-para-robinete-rv-4150/" TargetMode="External"/><Relationship Id="rId1256" Type="http://schemas.openxmlformats.org/officeDocument/2006/relationships/hyperlink" Target="http://inyect-gas.com.ar/producto/volanteperilla-para-cocina-oro-azul-negra-moderna-o-espacial-hornalla-rv-5513/" TargetMode="External"/><Relationship Id="rId833" Type="http://schemas.openxmlformats.org/officeDocument/2006/relationships/hyperlink" Target="http://inyect-gas.com.ar/producto/porta-inyector-para-cocina-martiri-gafa-mod-actual-legitimo-rv-5759/" TargetMode="External"/><Relationship Id="rId1116" Type="http://schemas.openxmlformats.org/officeDocument/2006/relationships/hyperlink" Target="http://inyect-gas.com.ar/producto/volanteperilla-para-cocina-ariston-blanca-2-piezas-hornalla-rv-5121/" TargetMode="External"/><Relationship Id="rId265" Type="http://schemas.openxmlformats.org/officeDocument/2006/relationships/hyperlink" Target="http://inyect-gas.com.ar/producto/tiraje-para-calefactor-emege-modelo-grande-tbu-rv-3262/" TargetMode="External"/><Relationship Id="rId472" Type="http://schemas.openxmlformats.org/officeDocument/2006/relationships/hyperlink" Target="http://inyect-gas.com.ar/producto/vidrio-templado-de-70-x-26-mm-para-calefactor-orbis-rv-3228/" TargetMode="External"/><Relationship Id="rId900" Type="http://schemas.openxmlformats.org/officeDocument/2006/relationships/hyperlink" Target="http://inyect-gas.com.ar/producto/quemador-horno-para-cocina-drean-q-1031/" TargetMode="External"/><Relationship Id="rId1323" Type="http://schemas.openxmlformats.org/officeDocument/2006/relationships/hyperlink" Target="http://inyect-gas.com.ar/producto/resistencia-para-grill-electrico-de-37-cm-rv-4186-copiar/" TargetMode="External"/><Relationship Id="rId125" Type="http://schemas.openxmlformats.org/officeDocument/2006/relationships/hyperlink" Target="http://inyect-gas.com.ar/producto/junta-para-calefactor-durando-visor-rv-137/" TargetMode="External"/><Relationship Id="rId332" Type="http://schemas.openxmlformats.org/officeDocument/2006/relationships/hyperlink" Target="http://inyect-gas.com.ar/producto/tiraje-para-calefactor-universal-modelo-chico-rv-3330-2/" TargetMode="External"/><Relationship Id="rId777" Type="http://schemas.openxmlformats.org/officeDocument/2006/relationships/hyperlink" Target="http://inyect-gas.com.ar/producto/mecheros-de-cocina-de-chapa-pyfer-rv-4605/" TargetMode="External"/><Relationship Id="rId984" Type="http://schemas.openxmlformats.org/officeDocument/2006/relationships/hyperlink" Target="http://inyect-gas.com.ar/producto/rejilla-de-plancha-aurora-antigua-modelo-service-49-cm-x-50-cm-rv-4367/" TargetMode="External"/><Relationship Id="rId637" Type="http://schemas.openxmlformats.org/officeDocument/2006/relationships/hyperlink" Target="http://inyect-gas.com.ar/producto/camara-de-agua-glama-ecotermo/" TargetMode="External"/><Relationship Id="rId844" Type="http://schemas.openxmlformats.org/officeDocument/2006/relationships/hyperlink" Target="http://inyect-gas.com.ar/producto/porta-inyector-para-cocina-patrick-mabe-chico-legitimo-rv-5778/" TargetMode="External"/><Relationship Id="rId1267" Type="http://schemas.openxmlformats.org/officeDocument/2006/relationships/hyperlink" Target="http://inyect-gas.com.ar/producto/volanteperilla-para-cocina-pyfer-blanca2000-modelo-con-aro-y-resorte-rv-5535/" TargetMode="External"/><Relationship Id="rId276" Type="http://schemas.openxmlformats.org/officeDocument/2006/relationships/hyperlink" Target="http://inyect-gas.com.ar/producto/tiraje-para-calefactor-eskabe-8000-cal-rv-3273/" TargetMode="External"/><Relationship Id="rId483" Type="http://schemas.openxmlformats.org/officeDocument/2006/relationships/hyperlink" Target="http://inyect-gas.com.ar/producto/vidrio-templado-de-82-x-82-mm-para-calefactor-volcan-rv-3239/" TargetMode="External"/><Relationship Id="rId690" Type="http://schemas.openxmlformats.org/officeDocument/2006/relationships/hyperlink" Target="http://inyect-gas.com.ar/producto/resistencia-calefones-electricos-paleta-chica-bronce-rv-3017/" TargetMode="External"/><Relationship Id="rId704" Type="http://schemas.openxmlformats.org/officeDocument/2006/relationships/hyperlink" Target="http://inyect-gas.com.ar/producto/bisagra-para-cocina-escorial-regia-palace-master-rv-4719/" TargetMode="External"/><Relationship Id="rId911" Type="http://schemas.openxmlformats.org/officeDocument/2006/relationships/hyperlink" Target="http://inyect-gas.com.ar/producto/quemador-horno-para-cocina-escorial-largo-1-piloto-q-1047/" TargetMode="External"/><Relationship Id="rId1127" Type="http://schemas.openxmlformats.org/officeDocument/2006/relationships/hyperlink" Target="http://inyect-gas.com.ar/producto/volanteperilla-para-cocina-arthur-martin-negracoraline-antigua-rv-5155/" TargetMode="External"/><Relationship Id="rId1334" Type="http://schemas.openxmlformats.org/officeDocument/2006/relationships/hyperlink" Target="http://inyect-gas.com.ar/producto/filtro-para-purificador-de-aire-sparstandard-ultracompacto-rv-4754/" TargetMode="External"/><Relationship Id="rId40" Type="http://schemas.openxmlformats.org/officeDocument/2006/relationships/hyperlink" Target="http://inyect-gas.com.ar/producto/punteras-de-goma-para-perno-10-kg-rv-4148/" TargetMode="External"/><Relationship Id="rId136" Type="http://schemas.openxmlformats.org/officeDocument/2006/relationships/hyperlink" Target="http://inyect-gas.com.ar/producto/junta-para-calefactor-emege-piloto-sit-9716-tf-rv-218-copia/" TargetMode="External"/><Relationship Id="rId343" Type="http://schemas.openxmlformats.org/officeDocument/2006/relationships/hyperlink" Target="http://inyect-gas.com.ar/producto/tiraje-para-calefactor-volcan-modelo-chico-tbu-rv-3341/" TargetMode="External"/><Relationship Id="rId550" Type="http://schemas.openxmlformats.org/officeDocument/2006/relationships/hyperlink" Target="http://inyect-gas.com.ar/producto/cano-piloto-heineken-fan-32-cchico-rv-4796/" TargetMode="External"/><Relationship Id="rId788" Type="http://schemas.openxmlformats.org/officeDocument/2006/relationships/hyperlink" Target="http://inyect-gas.com.ar/producto/porta-inyector-para-cocina-aurora-mod-101-chico-pyfer-senorial-mod-actual-legitimo-rv-5707/" TargetMode="External"/><Relationship Id="rId995" Type="http://schemas.openxmlformats.org/officeDocument/2006/relationships/hyperlink" Target="http://inyect-gas.com.ar/producto/rejilla-de-plancha-domec-dividida-cromada-juego-rv-4382/" TargetMode="External"/><Relationship Id="rId1180" Type="http://schemas.openxmlformats.org/officeDocument/2006/relationships/hyperlink" Target="http://inyect-gas.com.ar/producto/volanteperilla-para-cocina-escorial-grisreggia-8-mm-rv-5306/" TargetMode="External"/><Relationship Id="rId1401" Type="http://schemas.openxmlformats.org/officeDocument/2006/relationships/printerSettings" Target="../printerSettings/printerSettings1.bin"/><Relationship Id="rId203" Type="http://schemas.openxmlformats.org/officeDocument/2006/relationships/hyperlink" Target="http://inyect-gas.com.ar/producto/junta-para-calefactor-spar-quemador-nv-mx-2500-5000-rv-108/" TargetMode="External"/><Relationship Id="rId648" Type="http://schemas.openxmlformats.org/officeDocument/2006/relationships/hyperlink" Target="http://inyect-gas.com.ar/producto/valvula-de-seguridad-de-agua-para-calefon-oro-azul-acuatrol-con-conector-aluminio-grande-volcan-legitima-rv-4532/" TargetMode="External"/><Relationship Id="rId855" Type="http://schemas.openxmlformats.org/officeDocument/2006/relationships/hyperlink" Target="http://inyect-gas.com.ar/producto/porta-inyector-para-cocina-volcan-venus-b73-agujero-chico-p-mechero-grande-rv-5789/" TargetMode="External"/><Relationship Id="rId1040" Type="http://schemas.openxmlformats.org/officeDocument/2006/relationships/hyperlink" Target="http://inyect-gas.com.ar/producto/robinete-standard-ag-1-8-x-1-4-para-virola-rv-5672/" TargetMode="External"/><Relationship Id="rId1278" Type="http://schemas.openxmlformats.org/officeDocument/2006/relationships/hyperlink" Target="http://inyect-gas.com.ar/producto/volanteperilla-para-cocina-siam-blanca-2-piezas-9-mm-rv-5556/" TargetMode="External"/><Relationship Id="rId287" Type="http://schemas.openxmlformats.org/officeDocument/2006/relationships/hyperlink" Target="http://inyect-gas.com.ar/producto/tiraje-para-calefactor-impopar-modelo-chico-tbu-rv-3283/" TargetMode="External"/><Relationship Id="rId410" Type="http://schemas.openxmlformats.org/officeDocument/2006/relationships/hyperlink" Target="http://inyect-gas.com.ar/producto/valvula-de-seguridad-para-calefactoror-sansur-e14-p18-s18-ftor-pv-mact-rv-3414/" TargetMode="External"/><Relationship Id="rId494" Type="http://schemas.openxmlformats.org/officeDocument/2006/relationships/hyperlink" Target="http://inyect-gas.com.ar/producto/volanteperilla-para-calefactor-eskabe-avellana-o-gris-1993-comando-mini-cuello-corto-rv-5037-copia/" TargetMode="External"/><Relationship Id="rId508" Type="http://schemas.openxmlformats.org/officeDocument/2006/relationships/hyperlink" Target="http://inyect-gas.com.ar/producto/tubos-halogeno-24-cm-400w-rv-4174/" TargetMode="External"/><Relationship Id="rId715" Type="http://schemas.openxmlformats.org/officeDocument/2006/relationships/hyperlink" Target="http://inyect-gas.com.ar/producto/bisagra-para-cocina-sirena-rv-4474/" TargetMode="External"/><Relationship Id="rId922" Type="http://schemas.openxmlformats.org/officeDocument/2006/relationships/hyperlink" Target="http://inyect-gas.com.ar/producto/quemador-horno-para-cocina-flamex-chico-q-1058/" TargetMode="External"/><Relationship Id="rId1138" Type="http://schemas.openxmlformats.org/officeDocument/2006/relationships/hyperlink" Target="http://inyect-gas.com.ar/producto/volanteperilla-para-cocina-aurora-negra-grand-iv-hornalla-rv-5179/" TargetMode="External"/><Relationship Id="rId1345" Type="http://schemas.openxmlformats.org/officeDocument/2006/relationships/hyperlink" Target="http://inyect-gas.com.ar/producto/barra-anodo-50-60-lts-500mm-rv-3045/" TargetMode="External"/><Relationship Id="rId147" Type="http://schemas.openxmlformats.org/officeDocument/2006/relationships/hyperlink" Target="http://inyect-gas.com.ar/producto/junta-para-calefactor-eskabe-tapa-de-encendido-modelo-viejo-rv-151/" TargetMode="External"/><Relationship Id="rId354" Type="http://schemas.openxmlformats.org/officeDocument/2006/relationships/hyperlink" Target="http://inyect-gas.com.ar/producto/valvula-de-seguridad-para-calefactor-emege-e14-p18-s14-f14-pv-rv-3358/" TargetMode="External"/><Relationship Id="rId799" Type="http://schemas.openxmlformats.org/officeDocument/2006/relationships/hyperlink" Target="http://inyect-gas.com.ar/producto/porta-inyector-para-cocina-eitar-mediano-para-termocupla-foco-orbis-longvie-domec-legitimo-rv-5726/" TargetMode="External"/><Relationship Id="rId1191" Type="http://schemas.openxmlformats.org/officeDocument/2006/relationships/hyperlink" Target="http://inyect-gas.com.ar/producto/volanteperilla-para-cocina-kenia-marron-barbacoa-hornalla-rv-5328/" TargetMode="External"/><Relationship Id="rId1205" Type="http://schemas.openxmlformats.org/officeDocument/2006/relationships/hyperlink" Target="http://inyect-gas.com.ar/producto/volanteperilla-para-cocina-martiri-blanca-2002-larga-vida-2-piezas-6-mm-rv-5376/" TargetMode="External"/><Relationship Id="rId51" Type="http://schemas.openxmlformats.org/officeDocument/2006/relationships/hyperlink" Target="http://inyect-gas.com.ar/producto/cabezal-std-2-salidas-der-izq-rv-3093/" TargetMode="External"/><Relationship Id="rId561" Type="http://schemas.openxmlformats.org/officeDocument/2006/relationships/hyperlink" Target="http://inyect-gas.com.ar/producto/cano-piloto-para-calefon-oriflama-isotermico-rv-4828/" TargetMode="External"/><Relationship Id="rId659" Type="http://schemas.openxmlformats.org/officeDocument/2006/relationships/hyperlink" Target="http://inyect-gas.com.ar/producto/valvula-de-seguridad-para-calefon-longvie-vap-comp-modelo-actual-legitima-rv-4499/" TargetMode="External"/><Relationship Id="rId866" Type="http://schemas.openxmlformats.org/officeDocument/2006/relationships/hyperlink" Target="http://inyect-gas.com.ar/producto/interruptor-luz-domeclongvie-negro-con-tuerca-chica-boton-naranja-rv-3440/" TargetMode="External"/><Relationship Id="rId1289" Type="http://schemas.openxmlformats.org/officeDocument/2006/relationships/hyperlink" Target="http://inyect-gas.com.ar/producto/volanteperilla-para-cocina-tomfer-negra-1986-rv-5588/" TargetMode="External"/><Relationship Id="rId214" Type="http://schemas.openxmlformats.org/officeDocument/2006/relationships/hyperlink" Target="http://inyect-gas.com.ar/producto/junta-para-calefactor-universal-visor-rectangular-equipo-mk-4000-3000-emege-rv-1592/" TargetMode="External"/><Relationship Id="rId298" Type="http://schemas.openxmlformats.org/officeDocument/2006/relationships/hyperlink" Target="http://inyect-gas.com.ar/producto/tiraje-para-calefactor-ma-he-2500-cal-rv-3296/" TargetMode="External"/><Relationship Id="rId421" Type="http://schemas.openxmlformats.org/officeDocument/2006/relationships/hyperlink" Target="http://inyect-gas.com.ar/producto/varilla-para-calefactor-emege-comando-462-cm-rv-4990/" TargetMode="External"/><Relationship Id="rId519" Type="http://schemas.openxmlformats.org/officeDocument/2006/relationships/hyperlink" Target="http://inyect-gas.com.ar/producto/cabezal-piloto-para-calefon-volcan-tiro-balanceado-rv-4870/" TargetMode="External"/><Relationship Id="rId1051" Type="http://schemas.openxmlformats.org/officeDocument/2006/relationships/hyperlink" Target="http://inyect-gas.com.ar/producto/tornillo-para-robinete-rv-4149/" TargetMode="External"/><Relationship Id="rId1149" Type="http://schemas.openxmlformats.org/officeDocument/2006/relationships/hyperlink" Target="http://inyect-gas.com.ar/producto/volanteperilla-para-cocina-dante-martiri-blanca-raya-pintada-hornalla-rv-5208/" TargetMode="External"/><Relationship Id="rId1356" Type="http://schemas.openxmlformats.org/officeDocument/2006/relationships/hyperlink" Target="http://inyect-gas.com.ar/producto/rv-3166/" TargetMode="External"/><Relationship Id="rId158" Type="http://schemas.openxmlformats.org/officeDocument/2006/relationships/hyperlink" Target="http://inyect-gas.com.ar/producto/junta-para-calefactor-glama-tapa-quemador-2500-2-piezas-rv-196-copia/" TargetMode="External"/><Relationship Id="rId726" Type="http://schemas.openxmlformats.org/officeDocument/2006/relationships/hyperlink" Target="http://inyect-gas.com.ar/producto/barral-para-cocina-volcan-para-4-hornallas-rv-4951/" TargetMode="External"/><Relationship Id="rId933" Type="http://schemas.openxmlformats.org/officeDocument/2006/relationships/hyperlink" Target="http://inyect-gas.com.ar/producto/quemador-horno-para-cocina-la-marina-corto-q-1084/" TargetMode="External"/><Relationship Id="rId1009" Type="http://schemas.openxmlformats.org/officeDocument/2006/relationships/hyperlink" Target="http://inyect-gas.com.ar/producto/rejilla-de-plancha-longvie-410-rv-4403/" TargetMode="External"/><Relationship Id="rId62" Type="http://schemas.openxmlformats.org/officeDocument/2006/relationships/hyperlink" Target="http://inyect-gas.com.ar/producto/capuchon-siliconado-cubre-terminal-rv-4202/" TargetMode="External"/><Relationship Id="rId365" Type="http://schemas.openxmlformats.org/officeDocument/2006/relationships/hyperlink" Target="http://inyect-gas.com.ar/producto/valvula-de-seguridad-para-calefactor-eskabe-e14-p14-s14-ftor-pv-rv-3369/" TargetMode="External"/><Relationship Id="rId572" Type="http://schemas.openxmlformats.org/officeDocument/2006/relationships/hyperlink" Target="http://inyect-gas.com.ar/producto/cano-piloto-volcan-10-lts-rv-4849/" TargetMode="External"/><Relationship Id="rId1216" Type="http://schemas.openxmlformats.org/officeDocument/2006/relationships/hyperlink" Target="http://inyect-gas.com.ar/producto/volanteperilla-para-cocina-martiri-blanca-1996-lagrima-con-aro-y-resorte-rv-5410/" TargetMode="External"/><Relationship Id="rId225" Type="http://schemas.openxmlformats.org/officeDocument/2006/relationships/hyperlink" Target="http://inyect-gas.com.ar/producto/e-p-11-sansur-c-cable-730-mm-rv-3178/" TargetMode="External"/><Relationship Id="rId432" Type="http://schemas.openxmlformats.org/officeDocument/2006/relationships/hyperlink" Target="http://inyect-gas.com.ar/producto/varilla-para-calefactor-orbis-pulsador-348-cm-rv-5004/" TargetMode="External"/><Relationship Id="rId877" Type="http://schemas.openxmlformats.org/officeDocument/2006/relationships/hyperlink" Target="http://inyect-gas.com.ar/producto/quemador-horno-para-cocina-arthur-martin-arthy-grill-q-1004/" TargetMode="External"/><Relationship Id="rId1062" Type="http://schemas.openxmlformats.org/officeDocument/2006/relationships/hyperlink" Target="http://inyect-gas.com.ar/producto/tapa-para-mechero-aluminio-escorial-84-grande-rv-4352/" TargetMode="External"/><Relationship Id="rId737" Type="http://schemas.openxmlformats.org/officeDocument/2006/relationships/hyperlink" Target="http://inyect-gas.com.ar/producto/bg-2036/" TargetMode="External"/><Relationship Id="rId944" Type="http://schemas.openxmlformats.org/officeDocument/2006/relationships/hyperlink" Target="http://inyect-gas.com.ar/producto/quemador-horno-para-cocina-martiri-tomigas-q-1097/" TargetMode="External"/><Relationship Id="rId1367" Type="http://schemas.openxmlformats.org/officeDocument/2006/relationships/hyperlink" Target="http://inyect-gas.com.ar/producto/quemador-rheem-gas-master-solo-rv-3142/" TargetMode="External"/><Relationship Id="rId73" Type="http://schemas.openxmlformats.org/officeDocument/2006/relationships/hyperlink" Target="http://inyect-gas.com.ar/producto/bujia-de-encendido-para-calefactor-emege-con-ficha-rv-4484/" TargetMode="External"/><Relationship Id="rId169" Type="http://schemas.openxmlformats.org/officeDocument/2006/relationships/hyperlink" Target="http://inyect-gas.com.ar/producto/junta-para-calefactor-inpopar-sub-conjunto-piloto-30-50-gn-ge-pb-6500-surrey-rv-1671/" TargetMode="External"/><Relationship Id="rId376" Type="http://schemas.openxmlformats.org/officeDocument/2006/relationships/hyperlink" Target="http://inyect-gas.com.ar/producto/valvula-de-seguridad-para-calefactor-futurum-e14-p14-s14-ftor-pv-turbocan-vmarc-rv-3380/" TargetMode="External"/><Relationship Id="rId583" Type="http://schemas.openxmlformats.org/officeDocument/2006/relationships/hyperlink" Target="http://inyect-gas.com.ar/producto/diafragma-domec-ciego-d-5018/" TargetMode="External"/><Relationship Id="rId790" Type="http://schemas.openxmlformats.org/officeDocument/2006/relationships/hyperlink" Target="http://inyect-gas.com.ar/producto/porta-inyector-para-cocina-bosch-continental-hornalla-bronce-c-rosca-le-lh-europa-mod-antiguo-rv-5709/" TargetMode="External"/><Relationship Id="rId804" Type="http://schemas.openxmlformats.org/officeDocument/2006/relationships/hyperlink" Target="http://inyect-gas.com.ar/producto/porta-inyector-para-cocina-eitar-chico-con-electrodo-para-termocupla-orbis-longvie-domec-legitimo-rv-5722/" TargetMode="External"/><Relationship Id="rId1227" Type="http://schemas.openxmlformats.org/officeDocument/2006/relationships/hyperlink" Target="http://inyect-gas.com.ar/producto/volanteperilla-para-cocina-orbis-marron-1984-mertig-hornalla-rv-5442/" TargetMode="External"/><Relationship Id="rId4" Type="http://schemas.openxmlformats.org/officeDocument/2006/relationships/hyperlink" Target="http://inyect-gas.com.ar/producto/llavin-tipo-aguja-14-para-virola-x-14-macho-para-pico-rv-4709/" TargetMode="External"/><Relationship Id="rId236" Type="http://schemas.openxmlformats.org/officeDocument/2006/relationships/hyperlink" Target="http://inyect-gas.com.ar/producto/e-p-11-orbis-terminal-red-grande-rv-3163/" TargetMode="External"/><Relationship Id="rId443" Type="http://schemas.openxmlformats.org/officeDocument/2006/relationships/hyperlink" Target="http://inyect-gas.com.ar/producto/vidrio-de-40-mm-redondo-para-calefactor-emege-rv-3200/" TargetMode="External"/><Relationship Id="rId650" Type="http://schemas.openxmlformats.org/officeDocument/2006/relationships/hyperlink" Target="http://inyect-gas.com.ar/producto/camara-de-agua-senorial/" TargetMode="External"/><Relationship Id="rId888" Type="http://schemas.openxmlformats.org/officeDocument/2006/relationships/hyperlink" Target="http://inyect-gas.com.ar/producto/quemador-horno-para-cocina-bull-dog-curvo-2-brazos-chico-q-1016/" TargetMode="External"/><Relationship Id="rId1073" Type="http://schemas.openxmlformats.org/officeDocument/2006/relationships/hyperlink" Target="http://inyect-gas.com.ar/producto/tapa-para-mechero-aluminio-orbis-actual-grande-rv-4632/" TargetMode="External"/><Relationship Id="rId1280" Type="http://schemas.openxmlformats.org/officeDocument/2006/relationships/hyperlink" Target="http://inyect-gas.com.ar/producto/volanteperilla-para-cocina-simplex-base-acero-mariposa-hornalla-rv-5559/" TargetMode="External"/><Relationship Id="rId303" Type="http://schemas.openxmlformats.org/officeDocument/2006/relationships/hyperlink" Target="http://inyect-gas.com.ar/producto/tiraje-para-calefactor-orbis-modelo-grande-463-rv-3301/" TargetMode="External"/><Relationship Id="rId748" Type="http://schemas.openxmlformats.org/officeDocument/2006/relationships/hyperlink" Target="http://inyect-gas.com.ar/producto/soporte-para-manija-de-horno-caru-moderno-blanco-rv-5072/" TargetMode="External"/><Relationship Id="rId955" Type="http://schemas.openxmlformats.org/officeDocument/2006/relationships/hyperlink" Target="http://inyect-gas.com.ar/producto/quemador-horno-para-cocina-pyfer-corto-q-1110/" TargetMode="External"/><Relationship Id="rId1140" Type="http://schemas.openxmlformats.org/officeDocument/2006/relationships/hyperlink" Target="http://inyect-gas.com.ar/producto/volanteperilla-para-cocina-aurora-blanca-y-negra-linea-francesa-hornalla-rv-5182/" TargetMode="External"/><Relationship Id="rId1378" Type="http://schemas.openxmlformats.org/officeDocument/2006/relationships/hyperlink" Target="http://inyect-gas.com.ar/producto/termostato-electrico-bram-metal-rv-3168/" TargetMode="External"/><Relationship Id="rId84" Type="http://schemas.openxmlformats.org/officeDocument/2006/relationships/hyperlink" Target="http://inyect-gas.com.ar/producto/bujia-calefactor-orbis-polidoro-rv-3092/" TargetMode="External"/><Relationship Id="rId387" Type="http://schemas.openxmlformats.org/officeDocument/2006/relationships/hyperlink" Target="http://inyect-gas.com.ar/producto/valvula-de-seguridad-para-calefactor-inpopar-e18-p18-s14-ftor-mc-tandilta-rv-3391/" TargetMode="External"/><Relationship Id="rId510" Type="http://schemas.openxmlformats.org/officeDocument/2006/relationships/hyperlink" Target="http://inyect-gas.com.ar/producto/cabezal-piloto-para-calefon-arthur-martin-coralin-rv-4855/" TargetMode="External"/><Relationship Id="rId594" Type="http://schemas.openxmlformats.org/officeDocument/2006/relationships/hyperlink" Target="http://inyect-gas.com.ar/producto/diafragma-orbis-botonera-chico-d-5043/" TargetMode="External"/><Relationship Id="rId608" Type="http://schemas.openxmlformats.org/officeDocument/2006/relationships/hyperlink" Target="http://inyect-gas.com.ar/producto/diafragma-tartaglia-tela-d-5073/" TargetMode="External"/><Relationship Id="rId815" Type="http://schemas.openxmlformats.org/officeDocument/2006/relationships/hyperlink" Target="http://inyect-gas.com.ar/producto/porta-inyector-para-cocina-escorial-para-termocupla-palace-master-regia-mod-actual-legitimo-rv-5737/" TargetMode="External"/><Relationship Id="rId1238" Type="http://schemas.openxmlformats.org/officeDocument/2006/relationships/hyperlink" Target="http://inyect-gas.com.ar/producto/volanteperilla-para-cocina-orbis-blancadonnagala-6-mm-rv-5473/" TargetMode="External"/><Relationship Id="rId247" Type="http://schemas.openxmlformats.org/officeDocument/2006/relationships/hyperlink" Target="http://inyect-gas.com.ar/producto/tiraje-para-calefactor-aurora-modelo-chico-tbu-rv-3242/" TargetMode="External"/><Relationship Id="rId899" Type="http://schemas.openxmlformats.org/officeDocument/2006/relationships/hyperlink" Target="http://inyect-gas.com.ar/producto/quemador-horno-para-cocina-doble-camara-q-1030/" TargetMode="External"/><Relationship Id="rId1000" Type="http://schemas.openxmlformats.org/officeDocument/2006/relationships/hyperlink" Target="http://inyect-gas.com.ar/producto/rejilla-de-plancha-fiumet-chica-48-cm-x-43-cm-rv-4390/" TargetMode="External"/><Relationship Id="rId1084" Type="http://schemas.openxmlformats.org/officeDocument/2006/relationships/hyperlink" Target="http://inyect-gas.com.ar/producto/tapa-para-mechero-bronce-longvie-1000-rv-4242/" TargetMode="External"/><Relationship Id="rId1305" Type="http://schemas.openxmlformats.org/officeDocument/2006/relationships/hyperlink" Target="http://inyect-gas.com.ar/producto/volanteperilla-para-cocina-volcan-base-inoxidable-recta-hornalla-rv-5619/" TargetMode="External"/><Relationship Id="rId107" Type="http://schemas.openxmlformats.org/officeDocument/2006/relationships/hyperlink" Target="http://inyect-gas.com.ar/producto/junta-para-calefactor-coppens-visor-rectangular-volcan-martiri-patne-rv-1461/" TargetMode="External"/><Relationship Id="rId454" Type="http://schemas.openxmlformats.org/officeDocument/2006/relationships/hyperlink" Target="http://inyect-gas.com.ar/producto/vidrio-templado-de-61-x-41-mm-para-calefactor-emege-rv-3209/" TargetMode="External"/><Relationship Id="rId661" Type="http://schemas.openxmlformats.org/officeDocument/2006/relationships/hyperlink" Target="http://inyect-gas.com.ar/producto/valvula-de-seguridad-para-calefon-orbis-botonera-no3-valvula-70-gn-completa-legitima/" TargetMode="External"/><Relationship Id="rId759" Type="http://schemas.openxmlformats.org/officeDocument/2006/relationships/hyperlink" Target="http://inyect-gas.com.ar/producto/soporte-para-manija-de-horno-simplex-1998-blanco-rv-5103/" TargetMode="External"/><Relationship Id="rId966" Type="http://schemas.openxmlformats.org/officeDocument/2006/relationships/hyperlink" Target="http://inyect-gas.com.ar/producto/quemador-de-horno-para-cocina-sirena-q-1128/" TargetMode="External"/><Relationship Id="rId1291" Type="http://schemas.openxmlformats.org/officeDocument/2006/relationships/hyperlink" Target="http://inyect-gas.com.ar/producto/volanteperilla-para-cocina-tomigas-marroncon-punto-hornalla-rv-5590/" TargetMode="External"/><Relationship Id="rId1389" Type="http://schemas.openxmlformats.org/officeDocument/2006/relationships/hyperlink" Target="http://inyect-gas.com.ar/producto/tubos-de-bajada-6075-lts-570-mm-rv-3040/" TargetMode="External"/><Relationship Id="rId11" Type="http://schemas.openxmlformats.org/officeDocument/2006/relationships/hyperlink" Target="http://inyect-gas.com.ar/producto/llavin-esferico-38-tipo-italiano-hembra-hembra-bg-2251/" TargetMode="External"/><Relationship Id="rId314" Type="http://schemas.openxmlformats.org/officeDocument/2006/relationships/hyperlink" Target="http://inyect-gas.com.ar/producto/tiraje-para-calefactor-saiar-rheem-chico-rv-3313/" TargetMode="External"/><Relationship Id="rId398" Type="http://schemas.openxmlformats.org/officeDocument/2006/relationships/hyperlink" Target="http://inyect-gas.com.ar/producto/valvula-de-seguridad-para-calefactor-orbis-e14-p18-s14-ftca-mc-calorama-eitar-rv-3402/" TargetMode="External"/><Relationship Id="rId521" Type="http://schemas.openxmlformats.org/officeDocument/2006/relationships/hyperlink" Target="http://inyect-gas.com.ar/producto/cano-poliamida-para-camara-de-agua/" TargetMode="External"/><Relationship Id="rId619" Type="http://schemas.openxmlformats.org/officeDocument/2006/relationships/hyperlink" Target="http://inyect-gas.com.ar/producto/diafragma-volcan-tela-d-5069/" TargetMode="External"/><Relationship Id="rId1151" Type="http://schemas.openxmlformats.org/officeDocument/2006/relationships/hyperlink" Target="http://inyect-gas.com.ar/producto/volanteperilla-para-cocina-dante-martiri-blanca-frente-inoxidable-con-punto-hornalla-rv-5212/" TargetMode="External"/><Relationship Id="rId1249" Type="http://schemas.openxmlformats.org/officeDocument/2006/relationships/hyperlink" Target="http://inyect-gas.com.ar/producto/volanteperilla-para-cocina-oro-azul-marron-1988-chanfleada-cuello-largo-hornalla-rv-5495/" TargetMode="External"/><Relationship Id="rId95" Type="http://schemas.openxmlformats.org/officeDocument/2006/relationships/hyperlink" Target="http://inyect-gas.com.ar/producto/junta-cocina-domec-perfilinea-rv-215/" TargetMode="External"/><Relationship Id="rId160" Type="http://schemas.openxmlformats.org/officeDocument/2006/relationships/hyperlink" Target="http://inyect-gas.com.ar/producto/junta-para-calefactor-glama-tapa-quemador-6000-2-piezas-rv-198-copia/" TargetMode="External"/><Relationship Id="rId826" Type="http://schemas.openxmlformats.org/officeDocument/2006/relationships/hyperlink" Target="http://inyect-gas.com.ar/producto/porta-inyector-para-cocina-longvie-kenia-2421-2325-2431-chico-bosch-sabaf-legitimo-rv-5749/" TargetMode="External"/><Relationship Id="rId1011" Type="http://schemas.openxmlformats.org/officeDocument/2006/relationships/hyperlink" Target="http://inyect-gas.com.ar/producto/rejilla-de-plancha-longvie-moderna-cromada-juego-rv-4408/" TargetMode="External"/><Relationship Id="rId1109" Type="http://schemas.openxmlformats.org/officeDocument/2006/relationships/hyperlink" Target="http://inyect-gas.com.ar/producto/volante-industrial-polimeros-vastago-media-cana-chico-recto-con-indicador-azul-rv-5693/" TargetMode="External"/><Relationship Id="rId258" Type="http://schemas.openxmlformats.org/officeDocument/2006/relationships/hyperlink" Target="http://inyect-gas.com.ar/producto/tiraje-para-calefactor-dixel-chico-rv-3255/" TargetMode="External"/><Relationship Id="rId465" Type="http://schemas.openxmlformats.org/officeDocument/2006/relationships/hyperlink" Target="http://inyect-gas.com.ar/producto/vidrio-templado-de-78-x-78-mm-para-calefactor-kenia-rv-3222/" TargetMode="External"/><Relationship Id="rId672" Type="http://schemas.openxmlformats.org/officeDocument/2006/relationships/hyperlink" Target="http://inyect-gas.com.ar/producto/volanteperilla-eskabe-gris-1998-cuello-largo-rv-5055/" TargetMode="External"/><Relationship Id="rId1095" Type="http://schemas.openxmlformats.org/officeDocument/2006/relationships/hyperlink" Target="http://inyect-gas.com.ar/producto/valvula-horno-1-8-x-1-4-90o-ag-rv-5663/" TargetMode="External"/><Relationship Id="rId1316" Type="http://schemas.openxmlformats.org/officeDocument/2006/relationships/hyperlink" Target="http://inyect-gas.com.ar/producto/resistendia-para-grill-electrico-de-30-cm-rv-4179/" TargetMode="External"/><Relationship Id="rId22" Type="http://schemas.openxmlformats.org/officeDocument/2006/relationships/hyperlink" Target="http://inyect-gas.com.ar/producto/valvula-pulsora-3-4-x-3-4-eitar-rv-4707/" TargetMode="External"/><Relationship Id="rId118" Type="http://schemas.openxmlformats.org/officeDocument/2006/relationships/hyperlink" Target="http://inyect-gas.com.ar/producto/junta-para-calefactor-ctz-entre-vidrio-visor-papel-de-ceramica-rv-177/" TargetMode="External"/><Relationship Id="rId325" Type="http://schemas.openxmlformats.org/officeDocument/2006/relationships/hyperlink" Target="http://inyect-gas.com.ar/producto/tiraje-para-calefactor-turbocamb-rv-3324/" TargetMode="External"/><Relationship Id="rId532" Type="http://schemas.openxmlformats.org/officeDocument/2006/relationships/hyperlink" Target="http://inyect-gas.com.ar/producto/cano-de-conexion-orbis-cano-58-x-30-cm-tiro-balanceado-rv-4768/" TargetMode="External"/><Relationship Id="rId977" Type="http://schemas.openxmlformats.org/officeDocument/2006/relationships/hyperlink" Target="http://inyect-gas.com.ar/producto/rejilla-horno-extensible-mediana-35-cm-rv-4455/" TargetMode="External"/><Relationship Id="rId1162" Type="http://schemas.openxmlformats.org/officeDocument/2006/relationships/hyperlink" Target="http://inyect-gas.com.ar/producto/volanteperilla-para-cocina-domec-cromada-2003-con-aro-y-resorte-rv-5273/" TargetMode="External"/><Relationship Id="rId171" Type="http://schemas.openxmlformats.org/officeDocument/2006/relationships/hyperlink" Target="http://inyect-gas.com.ar/producto/junta-para-calefactor-inpopar-quemador-tb-20-surrey-rv-1691/" TargetMode="External"/><Relationship Id="rId837" Type="http://schemas.openxmlformats.org/officeDocument/2006/relationships/hyperlink" Target="http://inyect-gas.com.ar/producto/porta-inyector-para-cocina-orbis-1-4-x-1-8-para-virola-rv-5764/" TargetMode="External"/><Relationship Id="rId1022" Type="http://schemas.openxmlformats.org/officeDocument/2006/relationships/hyperlink" Target="http://inyect-gas.com.ar/producto/rejilla-de-plancha-simplex-jaqueline-54-cm-x-512-cm-rv-4427/" TargetMode="External"/><Relationship Id="rId269" Type="http://schemas.openxmlformats.org/officeDocument/2006/relationships/hyperlink" Target="http://inyect-gas.com.ar/producto/tiraje-para-calefactor-emege-euro-modelo-grande-tbu-rv-3266/" TargetMode="External"/><Relationship Id="rId476" Type="http://schemas.openxmlformats.org/officeDocument/2006/relationships/hyperlink" Target="http://inyect-gas.com.ar/producto/vidrio-templado-de-52-x-26-mm-para-calefactor-orbis-rv-3232/" TargetMode="External"/><Relationship Id="rId683" Type="http://schemas.openxmlformats.org/officeDocument/2006/relationships/hyperlink" Target="http://inyect-gas.com.ar/producto/volanteperilla-oro-azul-negra-nova-antigua-buje-grande-rv-5066/" TargetMode="External"/><Relationship Id="rId890" Type="http://schemas.openxmlformats.org/officeDocument/2006/relationships/hyperlink" Target="http://inyect-gas.com.ar/producto/quemador-horno-para-cocina-bull-dog-recto-2-brazos-largo-q-1019/" TargetMode="External"/><Relationship Id="rId904" Type="http://schemas.openxmlformats.org/officeDocument/2006/relationships/hyperlink" Target="http://inyect-gas.com.ar/producto/quemador-horno-para-cocina-domec-perfilinea-mediano-q-1035/" TargetMode="External"/><Relationship Id="rId1327" Type="http://schemas.openxmlformats.org/officeDocument/2006/relationships/hyperlink" Target="http://inyect-gas.com.ar/producto/resistencia-para-grill-electrico-de-41-cm-rv-4190/" TargetMode="External"/><Relationship Id="rId33" Type="http://schemas.openxmlformats.org/officeDocument/2006/relationships/hyperlink" Target="http://inyect-gas.com.ar/producto/grampa-para-cano-3-8-95-mm-x-unidad-rv-4697/" TargetMode="External"/><Relationship Id="rId129" Type="http://schemas.openxmlformats.org/officeDocument/2006/relationships/hyperlink" Target="http://inyect-gas.com.ar/producto/junta-para-calefactor-emege-tapa-frente-2119-2-piezas-rv-193/" TargetMode="External"/><Relationship Id="rId336" Type="http://schemas.openxmlformats.org/officeDocument/2006/relationships/hyperlink" Target="http://inyect-gas.com.ar/producto/tiraje-para-calefactor-universal-modelo-chico-rv-3330/" TargetMode="External"/><Relationship Id="rId543" Type="http://schemas.openxmlformats.org/officeDocument/2006/relationships/hyperlink" Target="http://inyect-gas.com.ar/producto/cano-piloto-para-calefon-aurora-curvo-rv-4787/" TargetMode="External"/><Relationship Id="rId988" Type="http://schemas.openxmlformats.org/officeDocument/2006/relationships/hyperlink" Target="http://inyect-gas.com.ar/producto/rejilla-de-plancha-caru-mahe-oro-azul-rv-4370/" TargetMode="External"/><Relationship Id="rId1173" Type="http://schemas.openxmlformats.org/officeDocument/2006/relationships/hyperlink" Target="http://inyect-gas.com.ar/producto/volanteperilla-para-cocina-duquesa-blanca-antigua-hornalla-rv-5293/" TargetMode="External"/><Relationship Id="rId1380" Type="http://schemas.openxmlformats.org/officeDocument/2006/relationships/hyperlink" Target="http://inyect-gas.com.ar/producto/termostato-rheem-de-contacto-exterior-rv-4197/" TargetMode="External"/><Relationship Id="rId182" Type="http://schemas.openxmlformats.org/officeDocument/2006/relationships/hyperlink" Target="http://inyect-gas.com.ar/producto/junta-para-calefactor-martiri-quemador-2-piezas-rv-191/" TargetMode="External"/><Relationship Id="rId403" Type="http://schemas.openxmlformats.org/officeDocument/2006/relationships/hyperlink" Target="http://inyect-gas.com.ar/producto/valvula-de-seguridad-para-calefactoror-orbis-e14-p18-s14-ftca-pv-calorama-41113-rv-3407/" TargetMode="External"/><Relationship Id="rId750" Type="http://schemas.openxmlformats.org/officeDocument/2006/relationships/hyperlink" Target="http://inyect-gas.com.ar/producto/soporte-para-manija-de-horno-longvie-moderno-2-tetones-rv-5080/" TargetMode="External"/><Relationship Id="rId848" Type="http://schemas.openxmlformats.org/officeDocument/2006/relationships/hyperlink" Target="http://inyect-gas.com.ar/producto/porta-inyector-para-cocina-pyfer-standard-1-8-vir-con-soporte-termocupla-electrodo-rv-5782/" TargetMode="External"/><Relationship Id="rId1033" Type="http://schemas.openxmlformats.org/officeDocument/2006/relationships/hyperlink" Target="http://inyect-gas.com.ar/producto/rejilla-de-plancha-westinhouse-juego-rv-4440/" TargetMode="External"/><Relationship Id="rId487" Type="http://schemas.openxmlformats.org/officeDocument/2006/relationships/hyperlink" Target="http://inyect-gas.com.ar/producto/volanteperilla-para-calefactor-emege-negracierre-min-max-cuello-largo-rv-5027/" TargetMode="External"/><Relationship Id="rId610" Type="http://schemas.openxmlformats.org/officeDocument/2006/relationships/hyperlink" Target="http://inyect-gas.com.ar/producto/diafragma-universal-chico-sin-salida-d-5057/" TargetMode="External"/><Relationship Id="rId694" Type="http://schemas.openxmlformats.org/officeDocument/2006/relationships/hyperlink" Target="http://inyect-gas.com.ar/producto/ficha-hembra-para-calefon-electrico-rv-5679/" TargetMode="External"/><Relationship Id="rId708" Type="http://schemas.openxmlformats.org/officeDocument/2006/relationships/hyperlink" Target="http://inyect-gas.com.ar/producto/bisagra-longvie-nova-con-rodamiento-rv-4464/" TargetMode="External"/><Relationship Id="rId915" Type="http://schemas.openxmlformats.org/officeDocument/2006/relationships/hyperlink" Target="http://inyect-gas.com.ar/producto/quemador-horno-para-cocina-escorial-moderno-con-gancho-q-1051/" TargetMode="External"/><Relationship Id="rId1240" Type="http://schemas.openxmlformats.org/officeDocument/2006/relationships/hyperlink" Target="http://inyect-gas.com.ar/producto/volanteperilla-para-cocina-orbis-blancagala-antigua-hornalla-rv-5477/" TargetMode="External"/><Relationship Id="rId1338" Type="http://schemas.openxmlformats.org/officeDocument/2006/relationships/hyperlink" Target="http://inyect-gas.com.ar/producto/malla-infrarroja-100-x-140-rv-3024/" TargetMode="External"/><Relationship Id="rId347" Type="http://schemas.openxmlformats.org/officeDocument/2006/relationships/hyperlink" Target="http://inyect-gas.com.ar/producto/um-14-orky-rv-3030/" TargetMode="External"/><Relationship Id="rId999" Type="http://schemas.openxmlformats.org/officeDocument/2006/relationships/hyperlink" Target="http://inyect-gas.com.ar/producto/rejilla-de-plancha-escorial-master-full-455-cm-x-472-cm-rv-4388/" TargetMode="External"/><Relationship Id="rId1100" Type="http://schemas.openxmlformats.org/officeDocument/2006/relationships/hyperlink" Target="http://inyect-gas.com.ar/producto/vidrio-templado-puerta-horno-disenos-a-pedido-color-y-medida-rv-4727/" TargetMode="External"/><Relationship Id="rId1184" Type="http://schemas.openxmlformats.org/officeDocument/2006/relationships/hyperlink" Target="http://inyect-gas.com.ar/producto/volanteperilla-para-cocina-eskabe-blanca-fortte-e3-hornalla-rv-5310/" TargetMode="External"/><Relationship Id="rId44" Type="http://schemas.openxmlformats.org/officeDocument/2006/relationships/hyperlink" Target="http://inyect-gas.com.ar/producto/cabezal-piloto-eskabe-capuchon-2000-3000-6000-rv-3346/" TargetMode="External"/><Relationship Id="rId554" Type="http://schemas.openxmlformats.org/officeDocument/2006/relationships/hyperlink" Target="http://inyect-gas.com.ar/producto/cano-piloto-para-calefon-llama-azul-17-lts-antiguo-rv-4802/" TargetMode="External"/><Relationship Id="rId761" Type="http://schemas.openxmlformats.org/officeDocument/2006/relationships/hyperlink" Target="http://inyect-gas.com.ar/producto/soporte-para-manija-de-horno-sirena-l-marron-rv-5082/" TargetMode="External"/><Relationship Id="rId859" Type="http://schemas.openxmlformats.org/officeDocument/2006/relationships/hyperlink" Target="http://inyect-gas.com.ar/producto/pulsador-encendido-domeclongvie-blanco-con-tuerca-chica-boton-naranja-rv-3439/" TargetMode="External"/><Relationship Id="rId1391" Type="http://schemas.openxmlformats.org/officeDocument/2006/relationships/hyperlink" Target="http://inyect-gas.com.ar/producto/tubos-de-bajada-120150-lts-1300-mm-rv-3038/" TargetMode="External"/><Relationship Id="rId193" Type="http://schemas.openxmlformats.org/officeDocument/2006/relationships/hyperlink" Target="http://inyect-gas.com.ar/producto/junta-para-calefactor-partner-visor-rectangular-coppens-martiri-volcan-rv-1463/" TargetMode="External"/><Relationship Id="rId207" Type="http://schemas.openxmlformats.org/officeDocument/2006/relationships/hyperlink" Target="http://inyect-gas.com.ar/producto/junta-para-calefactor-surrey-marco-visor-equipo-2000-3000-5000-inpopar-rv-1203/" TargetMode="External"/><Relationship Id="rId414" Type="http://schemas.openxmlformats.org/officeDocument/2006/relationships/hyperlink" Target="http://inyect-gas.com.ar/producto/valvula-de-seguridad-para-calefactor-thermco-e14-p18-s14-sf-mc-vr3-rv-3418/" TargetMode="External"/><Relationship Id="rId498" Type="http://schemas.openxmlformats.org/officeDocument/2006/relationships/hyperlink" Target="http://inyect-gas.com.ar/producto/volanteperilla-para-calefactor-longvie-marron-etb-8-mm-rv-5043/" TargetMode="External"/><Relationship Id="rId621" Type="http://schemas.openxmlformats.org/officeDocument/2006/relationships/hyperlink" Target="http://inyect-gas.com.ar/producto/niple-para-calefon-orbis-plastico-315-5-8-mod-actual-legitima-rv-5656/" TargetMode="External"/><Relationship Id="rId1044" Type="http://schemas.openxmlformats.org/officeDocument/2006/relationships/hyperlink" Target="http://inyect-gas.com.ar/producto/robinete-standard-man-reforzado-1-8-x-1-4-p-virola-rv-5652/" TargetMode="External"/><Relationship Id="rId1251" Type="http://schemas.openxmlformats.org/officeDocument/2006/relationships/hyperlink" Target="http://inyect-gas.com.ar/producto/volanteperilla-para-cocina-oro-azul-blancadiamante-hornalla-rv-5499/" TargetMode="External"/><Relationship Id="rId1349" Type="http://schemas.openxmlformats.org/officeDocument/2006/relationships/hyperlink" Target="http://inyect-gas.com.ar/producto/cabezal-piloto-ecotermo-piloto-bigas-termocupla-340-mm-rv-5694/" TargetMode="External"/><Relationship Id="rId260" Type="http://schemas.openxmlformats.org/officeDocument/2006/relationships/hyperlink" Target="http://inyect-gas.com.ar/producto/tiraje-para-calefactor-domec-rv-3257/" TargetMode="External"/><Relationship Id="rId719" Type="http://schemas.openxmlformats.org/officeDocument/2006/relationships/hyperlink" Target="http://inyect-gas.com.ar/producto/barral-para-cocina-reforma-estandar-ciego-rv-4940/" TargetMode="External"/><Relationship Id="rId926" Type="http://schemas.openxmlformats.org/officeDocument/2006/relationships/hyperlink" Target="http://inyect-gas.com.ar/producto/quemador-horno-para-cocina-gafa-corto-q-1073/" TargetMode="External"/><Relationship Id="rId1111" Type="http://schemas.openxmlformats.org/officeDocument/2006/relationships/hyperlink" Target="http://inyect-gas.com.ar/producto/volante-industrial-polimeros-vastago-media-cana-chico-con-indicador-blanco-rv-5645/" TargetMode="External"/><Relationship Id="rId55" Type="http://schemas.openxmlformats.org/officeDocument/2006/relationships/hyperlink" Target="http://inyect-gas.com.ar/producto/cabezal-std-c-bujia-der-izq-rv-3095/" TargetMode="External"/><Relationship Id="rId120" Type="http://schemas.openxmlformats.org/officeDocument/2006/relationships/hyperlink" Target="http://inyect-gas.com.ar/producto/junta-para-calefactor-ctz-caja-tb-de-120-x-100-mm-rv-181/" TargetMode="External"/><Relationship Id="rId358" Type="http://schemas.openxmlformats.org/officeDocument/2006/relationships/hyperlink" Target="http://inyect-gas.com.ar/producto/valvula-de-seguridad-para-calefactor-emege-e14-p18-s14-f14-mc-euro-tb-rv-3362/" TargetMode="External"/><Relationship Id="rId565" Type="http://schemas.openxmlformats.org/officeDocument/2006/relationships/hyperlink" Target="http://inyect-gas.com.ar/producto/cano-piloto-para-calefon-oro-azul-antiguo-16-lts-rv-4833/" TargetMode="External"/><Relationship Id="rId772" Type="http://schemas.openxmlformats.org/officeDocument/2006/relationships/hyperlink" Target="http://inyect-gas.com.ar/producto/mecheros-de-cocina-de-chapa-caru-enlozado-largo-rv-4594/" TargetMode="External"/><Relationship Id="rId1195" Type="http://schemas.openxmlformats.org/officeDocument/2006/relationships/hyperlink" Target="http://inyect-gas.com.ar/producto/volanteperilla-para-cocina-kenialongvie-blanca-con-buje-6-mm-rv-5335/" TargetMode="External"/><Relationship Id="rId1209" Type="http://schemas.openxmlformats.org/officeDocument/2006/relationships/hyperlink" Target="http://inyect-gas.com.ar/producto/volanteperilla-para-cocina-longvie-negra-bronceline-hornalla-rv-5391/" TargetMode="External"/><Relationship Id="rId218" Type="http://schemas.openxmlformats.org/officeDocument/2006/relationships/hyperlink" Target="http://inyect-gas.com.ar/producto/marco-visor-ctz-rv-4206/" TargetMode="External"/><Relationship Id="rId425" Type="http://schemas.openxmlformats.org/officeDocument/2006/relationships/hyperlink" Target="http://inyect-gas.com.ar/producto/varilla-para-calefactor-eskabe-pulsador-225-cm-rv-4995/" TargetMode="External"/><Relationship Id="rId632" Type="http://schemas.openxmlformats.org/officeDocument/2006/relationships/hyperlink" Target="http://inyect-gas.com.ar/producto/um-orbis-botonera-calefon-ant-rv-3034/" TargetMode="External"/><Relationship Id="rId1055" Type="http://schemas.openxmlformats.org/officeDocument/2006/relationships/hyperlink" Target="http://inyect-gas.com.ar/producto/tapa-para-mechero-aluminio-cosquin-chica-rv-4338/" TargetMode="External"/><Relationship Id="rId1262" Type="http://schemas.openxmlformats.org/officeDocument/2006/relationships/hyperlink" Target="http://inyect-gas.com.ar/producto/volanteperilla-para-cocina-patrickmabe-blanca-antigua-rv-5525/" TargetMode="External"/><Relationship Id="rId271" Type="http://schemas.openxmlformats.org/officeDocument/2006/relationships/hyperlink" Target="http://inyect-gas.com.ar/producto/tiraje-para-calefactor-eskabe-200030006000-cal-tbu-rv-3268/" TargetMode="External"/><Relationship Id="rId937" Type="http://schemas.openxmlformats.org/officeDocument/2006/relationships/hyperlink" Target="http://inyect-gas.com.ar/producto/quemador-horno-para-cocina-longvie-l-7-q-1093-copiar/" TargetMode="External"/><Relationship Id="rId1122" Type="http://schemas.openxmlformats.org/officeDocument/2006/relationships/hyperlink" Target="http://inyect-gas.com.ar/producto/volanteperilla-para-cocina-arthur-martin-blanca-1999-arthy-facetada-con-punto-hornalla-rv-5143/" TargetMode="External"/><Relationship Id="rId66" Type="http://schemas.openxmlformats.org/officeDocument/2006/relationships/hyperlink" Target="http://inyect-gas.com.ar/producto/terminal-orbis-rv-5680/" TargetMode="External"/><Relationship Id="rId131" Type="http://schemas.openxmlformats.org/officeDocument/2006/relationships/hyperlink" Target="http://inyect-gas.com.ar/producto/junta-para-calefactor-emege-camara-ea-2130-35-rv-205/" TargetMode="External"/><Relationship Id="rId369" Type="http://schemas.openxmlformats.org/officeDocument/2006/relationships/hyperlink" Target="http://inyect-gas.com.ar/producto/valvula-de-seguridad-para-calefactoror-eskabe-e14-p18-s14-sf-pv-miniconvex-mnvo-rv-3373/" TargetMode="External"/><Relationship Id="rId576" Type="http://schemas.openxmlformats.org/officeDocument/2006/relationships/hyperlink" Target="http://inyect-gas.com.ar/producto/diafragma-artur-martin-grande-d-5004/" TargetMode="External"/><Relationship Id="rId783" Type="http://schemas.openxmlformats.org/officeDocument/2006/relationships/hyperlink" Target="http://inyect-gas.com.ar/producto/porta-inyector-para-cocina-arthur-martin-coraline-grande-rv-5702/" TargetMode="External"/><Relationship Id="rId990" Type="http://schemas.openxmlformats.org/officeDocument/2006/relationships/hyperlink" Target="http://inyect-gas.com.ar/producto/rejilla-de-plancha-dako-coventry-juego-chica-rv-4374/" TargetMode="External"/><Relationship Id="rId229" Type="http://schemas.openxmlformats.org/officeDocument/2006/relationships/hyperlink" Target="http://inyect-gas.com.ar/producto/piezoelectrico-e-p-85-rotativo-emege-rv-3054/" TargetMode="External"/><Relationship Id="rId436" Type="http://schemas.openxmlformats.org/officeDocument/2006/relationships/hyperlink" Target="http://inyect-gas.com.ar/producto/varilla-para-calefactor-orbis-comando-46-cm-rv-5009/" TargetMode="External"/><Relationship Id="rId643" Type="http://schemas.openxmlformats.org/officeDocument/2006/relationships/hyperlink" Target="http://inyect-gas.com.ar/producto/camara-de-agua-orbis-tonka/" TargetMode="External"/><Relationship Id="rId1066" Type="http://schemas.openxmlformats.org/officeDocument/2006/relationships/hyperlink" Target="http://inyect-gas.com.ar/producto/tapa-para-mechero-aluminio-longvie-limpiamatic-rv-4625/" TargetMode="External"/><Relationship Id="rId1273" Type="http://schemas.openxmlformats.org/officeDocument/2006/relationships/hyperlink" Target="http://inyect-gas.com.ar/producto/volanteperilla-para-cocina-sansur-negra-espejada-cuello-largo-hornalla-rv-5547/" TargetMode="External"/><Relationship Id="rId850" Type="http://schemas.openxmlformats.org/officeDocument/2006/relationships/hyperlink" Target="http://inyect-gas.com.ar/producto/porta-inyector-para-cocina-sansur-mahe-1-4-virola-con-soporte-termocupla-electrodo-rv-5784/" TargetMode="External"/><Relationship Id="rId948" Type="http://schemas.openxmlformats.org/officeDocument/2006/relationships/hyperlink" Target="http://inyect-gas.com.ar/producto/quemador-de-horno-para-cocina-orbis-gala-largo-q-1106-copiar/" TargetMode="External"/><Relationship Id="rId1133" Type="http://schemas.openxmlformats.org/officeDocument/2006/relationships/hyperlink" Target="http://inyect-gas.com.ar/producto/volanteperilla-para-cocina-arthur-martin-marron-super-coraline-rv-5168/" TargetMode="External"/><Relationship Id="rId77" Type="http://schemas.openxmlformats.org/officeDocument/2006/relationships/hyperlink" Target="http://inyect-gas.com.ar/producto/bujia-calefactor-eskabe-volcan-e-84-plata-rv-3071/" TargetMode="External"/><Relationship Id="rId282" Type="http://schemas.openxmlformats.org/officeDocument/2006/relationships/hyperlink" Target="http://inyect-gas.com.ar/producto/tiraje-para-calefactor-glama-rv-3280/" TargetMode="External"/><Relationship Id="rId503" Type="http://schemas.openxmlformats.org/officeDocument/2006/relationships/hyperlink" Target="http://inyect-gas.com.ar/producto/tubos-cuarzo-completo-rv-4176/" TargetMode="External"/><Relationship Id="rId587" Type="http://schemas.openxmlformats.org/officeDocument/2006/relationships/hyperlink" Target="http://inyect-gas.com.ar/producto/diafragma-heineken-chico-d-5026/" TargetMode="External"/><Relationship Id="rId710" Type="http://schemas.openxmlformats.org/officeDocument/2006/relationships/hyperlink" Target="http://inyect-gas.com.ar/producto/bisagra-para-cocina-martiri-simplex-rv-4471/" TargetMode="External"/><Relationship Id="rId808" Type="http://schemas.openxmlformats.org/officeDocument/2006/relationships/hyperlink" Target="http://inyect-gas.com.ar/producto/porta-inyector-para-cocina-electrolux-chico-ec56bbr-bfr-bft-xft-legitimo-rv-5729/" TargetMode="External"/><Relationship Id="rId1340" Type="http://schemas.openxmlformats.org/officeDocument/2006/relationships/hyperlink" Target="http://inyect-gas.com.ar/producto/malla-3000-cal-rv-3026/" TargetMode="External"/><Relationship Id="rId8" Type="http://schemas.openxmlformats.org/officeDocument/2006/relationships/hyperlink" Target="http://inyect-gas.com.ar/producto/llavin-esferico-14-tipo-italiano-hembra-hembra-bg-2249/" TargetMode="External"/><Relationship Id="rId142" Type="http://schemas.openxmlformats.org/officeDocument/2006/relationships/hyperlink" Target="http://inyect-gas.com.ar/producto/junta-para-calefactor-eskabe-soporte-piloto-ctz-clover-rv-1032/" TargetMode="External"/><Relationship Id="rId447" Type="http://schemas.openxmlformats.org/officeDocument/2006/relationships/hyperlink" Target="http://inyect-gas.com.ar/producto/vidrio-templado-de-63-x-23-mm-para-calefactor-ctz-rv-3204/" TargetMode="External"/><Relationship Id="rId794" Type="http://schemas.openxmlformats.org/officeDocument/2006/relationships/hyperlink" Target="http://inyect-gas.com.ar/producto/porta-inyector-para-cocina-domec-paola-apolo-grande-legitimo-rv-5713/" TargetMode="External"/><Relationship Id="rId1077" Type="http://schemas.openxmlformats.org/officeDocument/2006/relationships/hyperlink" Target="http://inyect-gas.com.ar/producto/tapa-para-mechero-aluminio-sirena-chico-rv-4637/" TargetMode="External"/><Relationship Id="rId1200" Type="http://schemas.openxmlformats.org/officeDocument/2006/relationships/hyperlink" Target="http://inyect-gas.com.ar/producto/volanteperilla-para-cocina-longvie-blanca-1989-con-aro-y-resorte-cuello-corto-hornalla-rv-5353/" TargetMode="External"/><Relationship Id="rId654" Type="http://schemas.openxmlformats.org/officeDocument/2006/relationships/hyperlink" Target="http://inyect-gas.com.ar/producto/valvula-de-seguridad-para-calefon-bram-metal-entrada-gas-con-filtro-mod-6-lts-rv-4493/" TargetMode="External"/><Relationship Id="rId861" Type="http://schemas.openxmlformats.org/officeDocument/2006/relationships/hyperlink" Target="http://inyect-gas.com.ar/producto/pulsador-encendido-domeclongvie-blanco-con-tuerca-grande-boton-naranja-rv-3437/" TargetMode="External"/><Relationship Id="rId959" Type="http://schemas.openxmlformats.org/officeDocument/2006/relationships/hyperlink" Target="http://inyect-gas.com.ar/producto/quemador-horno-para-cocina-senorial-safiro-q-1127/" TargetMode="External"/><Relationship Id="rId1284" Type="http://schemas.openxmlformats.org/officeDocument/2006/relationships/hyperlink" Target="http://inyect-gas.com.ar/producto/volanteperilla-para-cocina-sirena-negra-moderna-frente-con-aro-rv-5573/" TargetMode="External"/><Relationship Id="rId293" Type="http://schemas.openxmlformats.org/officeDocument/2006/relationships/hyperlink" Target="http://inyect-gas.com.ar/producto/tiraje-para-calefactor-longvie-modelo-chico-tbu-rv-3291-2/" TargetMode="External"/><Relationship Id="rId307" Type="http://schemas.openxmlformats.org/officeDocument/2006/relationships/hyperlink" Target="http://inyect-gas.com.ar/producto/tiraje-para-calefactor-orbis-modelo-nuevo-rv-3305/" TargetMode="External"/><Relationship Id="rId514" Type="http://schemas.openxmlformats.org/officeDocument/2006/relationships/hyperlink" Target="http://inyect-gas.com.ar/producto/cabezal-piloto-para-calefon-ottonelo-p-100-rv-4863/" TargetMode="External"/><Relationship Id="rId721" Type="http://schemas.openxmlformats.org/officeDocument/2006/relationships/hyperlink" Target="http://inyect-gas.com.ar/producto/barral-para-cocina-longvie-limpiamatic-para-4-hornallas-rv-4946/" TargetMode="External"/><Relationship Id="rId1144" Type="http://schemas.openxmlformats.org/officeDocument/2006/relationships/hyperlink" Target="http://inyect-gas.com.ar/producto/volanteperilla-para-cocina-ariston-blanca-gota-corte-abajo-cuello-largo-8-mm-rv-5136/" TargetMode="External"/><Relationship Id="rId1351" Type="http://schemas.openxmlformats.org/officeDocument/2006/relationships/hyperlink" Target="http://inyect-gas.com.ar/producto/cabezal-piloto-eskabe-acquapiu-rv-5697/" TargetMode="External"/><Relationship Id="rId88" Type="http://schemas.openxmlformats.org/officeDocument/2006/relationships/hyperlink" Target="http://inyect-gas.com.ar/producto/bujia-calefactor-volcan-chapa-rv-3192/" TargetMode="External"/><Relationship Id="rId153" Type="http://schemas.openxmlformats.org/officeDocument/2006/relationships/hyperlink" Target="http://inyect-gas.com.ar/producto/junta-para-calefactor-eskabe-piloto-tb-2-0-3-0-rv-178-copia/" TargetMode="External"/><Relationship Id="rId360" Type="http://schemas.openxmlformats.org/officeDocument/2006/relationships/hyperlink" Target="http://inyect-gas.com.ar/producto/valvula-de-seguridad-para-calefactoror-emege-e14-p18-s14-f14-pv-euro-tb-mact-rv-3364/" TargetMode="External"/><Relationship Id="rId598" Type="http://schemas.openxmlformats.org/officeDocument/2006/relationships/hyperlink" Target="http://inyect-gas.com.ar/producto/diafragma-orbis-nuevo-modelo-d-5049/" TargetMode="External"/><Relationship Id="rId819" Type="http://schemas.openxmlformats.org/officeDocument/2006/relationships/hyperlink" Target="http://inyect-gas.com.ar/producto/porta-inyector-para-cocina-la-marina-sansur-1-4-pest-rv-5742/" TargetMode="External"/><Relationship Id="rId1004" Type="http://schemas.openxmlformats.org/officeDocument/2006/relationships/hyperlink" Target="http://inyect-gas.com.ar/producto/rejilla-de-plancha-inelga-475-cm-x-475-cm-rv-4398/" TargetMode="External"/><Relationship Id="rId1211" Type="http://schemas.openxmlformats.org/officeDocument/2006/relationships/hyperlink" Target="http://inyect-gas.com.ar/producto/volanteperilla-para-cocina-longvie-blanca-limpiamatic-hornalla-rv-5395/" TargetMode="External"/><Relationship Id="rId220" Type="http://schemas.openxmlformats.org/officeDocument/2006/relationships/hyperlink" Target="http://inyect-gas.com.ar/producto/marco-visor-emege-rv-4204/" TargetMode="External"/><Relationship Id="rId458" Type="http://schemas.openxmlformats.org/officeDocument/2006/relationships/hyperlink" Target="http://inyect-gas.com.ar/producto/vidrio-templado-de-72-x-22-mm-para-calefactor-eskabe-rv-3215/" TargetMode="External"/><Relationship Id="rId665" Type="http://schemas.openxmlformats.org/officeDocument/2006/relationships/hyperlink" Target="http://inyect-gas.com.ar/producto/venturi-para-calefon-orbis-31213-plastico-12-cono-amarillo-brvbfvbhoblobrv-rv-4748/" TargetMode="External"/><Relationship Id="rId872" Type="http://schemas.openxmlformats.org/officeDocument/2006/relationships/hyperlink" Target="http://inyect-gas.com.ar/producto/regulador-de-presion-para-calefactor-tonka-rt-010-14-macho-14-hembra-rv-4751/" TargetMode="External"/><Relationship Id="rId1088" Type="http://schemas.openxmlformats.org/officeDocument/2006/relationships/hyperlink" Target="http://inyect-gas.com.ar/producto/tapa-para-mechero-bronce-orbis-grande-rv-4246/" TargetMode="External"/><Relationship Id="rId1295" Type="http://schemas.openxmlformats.org/officeDocument/2006/relationships/hyperlink" Target="http://inyect-gas.com.ar/producto/volanteperilla-para-cocina-volcan-blanca-2-piezas-con-aro-y-resorte-85-mm-rv-5598/" TargetMode="External"/><Relationship Id="rId1309" Type="http://schemas.openxmlformats.org/officeDocument/2006/relationships/hyperlink" Target="http://inyect-gas.com.ar/producto/volanteperilla-para-cocina-westing-house-blanca-hornalla-rv-5627/" TargetMode="External"/><Relationship Id="rId15" Type="http://schemas.openxmlformats.org/officeDocument/2006/relationships/hyperlink" Target="http://inyect-gas.com.ar/producto/unidad-magnetica-orkly-con-pin-escorial-rv-3170/" TargetMode="External"/><Relationship Id="rId318" Type="http://schemas.openxmlformats.org/officeDocument/2006/relationships/hyperlink" Target="http://inyect-gas.com.ar/producto/tiraje-para-calefactor-saiar-grande-rv-3317/" TargetMode="External"/><Relationship Id="rId525" Type="http://schemas.openxmlformats.org/officeDocument/2006/relationships/hyperlink" Target="http://inyect-gas.com.ar/producto/cano-de-conexion-longvie-con-nivel-1-curva-larga-rv-4761/" TargetMode="External"/><Relationship Id="rId732" Type="http://schemas.openxmlformats.org/officeDocument/2006/relationships/hyperlink" Target="http://inyect-gas.com.ar/producto/base-de-chapa-para-mecheros-de-cocina-oro-azul-vertical-enlozado-chico-rv-4571/" TargetMode="External"/><Relationship Id="rId1155" Type="http://schemas.openxmlformats.org/officeDocument/2006/relationships/hyperlink" Target="http://inyect-gas.com.ar/producto/volanteperilla-para-cocina-domec-negra-1977-paola-hornalla-rv-5218/" TargetMode="External"/><Relationship Id="rId1362" Type="http://schemas.openxmlformats.org/officeDocument/2006/relationships/hyperlink" Target="http://inyect-gas.com.ar/producto/piezoelectrico-pr-02-2-orejas-termotanque-saiar-rv-3057/" TargetMode="External"/><Relationship Id="rId99" Type="http://schemas.openxmlformats.org/officeDocument/2006/relationships/hyperlink" Target="http://inyect-gas.com.ar/producto/junta-coventry-piloto-tb-sansur-rv-1871/" TargetMode="External"/><Relationship Id="rId164" Type="http://schemas.openxmlformats.org/officeDocument/2006/relationships/hyperlink" Target="http://inyect-gas.com.ar/producto/junta-para-calefactor-inpopar-tapa-quemador-6000-cal-viejo-rv-144/" TargetMode="External"/><Relationship Id="rId371" Type="http://schemas.openxmlformats.org/officeDocument/2006/relationships/hyperlink" Target="http://inyect-gas.com.ar/producto/valvula-de-seguridad-para-calefactoror-eskabe-e14-s14-sf-mc-miniconvex-2000-cal-rv-3375/" TargetMode="External"/><Relationship Id="rId1015" Type="http://schemas.openxmlformats.org/officeDocument/2006/relationships/hyperlink" Target="http://inyect-gas.com.ar/producto/rejilla-de-plancha-orbis-gala-con-modulo-enlozado-51-cm-x-487-cm-rv-4417-copia/" TargetMode="External"/><Relationship Id="rId1222" Type="http://schemas.openxmlformats.org/officeDocument/2006/relationships/hyperlink" Target="http://inyect-gas.com.ar/producto/volanteperilla-para-cocina-martiri-blanca-chanfleada-hornalla-rv-5428/" TargetMode="External"/><Relationship Id="rId469" Type="http://schemas.openxmlformats.org/officeDocument/2006/relationships/hyperlink" Target="http://inyect-gas.com.ar/producto/vidrio-templado-de-30-x-40-mm-para-calefactor-martiri-rv-3226-2/" TargetMode="External"/><Relationship Id="rId676" Type="http://schemas.openxmlformats.org/officeDocument/2006/relationships/hyperlink" Target="http://inyect-gas.com.ar/producto/volanteperilla-longvie-marron-cc4-cuello-largo-baquelita-12-mm-rv-5059/" TargetMode="External"/><Relationship Id="rId883" Type="http://schemas.openxmlformats.org/officeDocument/2006/relationships/hyperlink" Target="http://inyect-gas.com.ar/producto/quemador-horno-para-cocina-astor-o-fiumet-largo-q-1011/" TargetMode="External"/><Relationship Id="rId1099" Type="http://schemas.openxmlformats.org/officeDocument/2006/relationships/hyperlink" Target="http://inyect-gas.com.ar/producto/valvula-horno-semi-industrial-c-volante-rv-3161/" TargetMode="External"/><Relationship Id="rId26" Type="http://schemas.openxmlformats.org/officeDocument/2006/relationships/hyperlink" Target="http://inyect-gas.com.ar/producto/abrazaderas-gas-alambre-rv-4207/" TargetMode="External"/><Relationship Id="rId231" Type="http://schemas.openxmlformats.org/officeDocument/2006/relationships/hyperlink" Target="http://inyect-gas.com.ar/producto/e-p-31-eskabe-c-agujero-rv-3175/" TargetMode="External"/><Relationship Id="rId329" Type="http://schemas.openxmlformats.org/officeDocument/2006/relationships/hyperlink" Target="http://inyect-gas.com.ar/producto/tiraje-para-calefactor-surrey-2000-cal-tbu-rv-3327/" TargetMode="External"/><Relationship Id="rId536" Type="http://schemas.openxmlformats.org/officeDocument/2006/relationships/hyperlink" Target="http://inyect-gas.com.ar/producto/cano-de-conexion-orbis-con-nivel-com-tope-y-tope-22-cm-rv-4773/" TargetMode="External"/><Relationship Id="rId1166" Type="http://schemas.openxmlformats.org/officeDocument/2006/relationships/hyperlink" Target="http://inyect-gas.com.ar/producto/volanteperilla-para-cocina-domec-blanca-crique-o-seguridad-rv-5280/" TargetMode="External"/><Relationship Id="rId1373" Type="http://schemas.openxmlformats.org/officeDocument/2006/relationships/hyperlink" Target="http://inyect-gas.com.ar/producto/resistencia-rheem-rosca-1-importada-rv-4489/" TargetMode="External"/><Relationship Id="rId175" Type="http://schemas.openxmlformats.org/officeDocument/2006/relationships/hyperlink" Target="http://inyect-gas.com.ar/producto/junta-para-calefactor-inpopar-tb-2000-diametro-94-x-74-mm-rv-234/" TargetMode="External"/><Relationship Id="rId743" Type="http://schemas.openxmlformats.org/officeDocument/2006/relationships/hyperlink" Target="http://inyect-gas.com.ar/producto/bujia-cocina-longvie-moderna-rv-3066/" TargetMode="External"/><Relationship Id="rId950" Type="http://schemas.openxmlformats.org/officeDocument/2006/relationships/hyperlink" Target="http://inyect-gas.com.ar/producto/quemador-horno-para-cocina-orbis-gran-gala-corto-q-1107/" TargetMode="External"/><Relationship Id="rId1026" Type="http://schemas.openxmlformats.org/officeDocument/2006/relationships/hyperlink" Target="http://inyect-gas.com.ar/producto/rejilla-de-plancha-volcan-dividida-enlozada-chica-rv-4434/" TargetMode="External"/><Relationship Id="rId382" Type="http://schemas.openxmlformats.org/officeDocument/2006/relationships/hyperlink" Target="http://inyect-gas.com.ar/producto/valvula-de-seguridad-de-calefactor-inpopar-e14-p18-s14-f14-mc-mact-rv-3386/" TargetMode="External"/><Relationship Id="rId603" Type="http://schemas.openxmlformats.org/officeDocument/2006/relationships/hyperlink" Target="http://inyect-gas.com.ar/producto/diafragma-oro-azul-tela-d-5067/" TargetMode="External"/><Relationship Id="rId687" Type="http://schemas.openxmlformats.org/officeDocument/2006/relationships/hyperlink" Target="http://inyect-gas.com.ar/producto/volanteperilla-volcanorbis-blanca2000-rv-5070/" TargetMode="External"/><Relationship Id="rId810" Type="http://schemas.openxmlformats.org/officeDocument/2006/relationships/hyperlink" Target="http://inyect-gas.com.ar/producto/porta-inyector-para-cocina-escorial-moderno-hornalla-horno-rv-5731/" TargetMode="External"/><Relationship Id="rId908" Type="http://schemas.openxmlformats.org/officeDocument/2006/relationships/hyperlink" Target="http://inyect-gas.com.ar/producto/quemador-horno-para-cocina-dante-martire-tubular-largo-q-1045/" TargetMode="External"/><Relationship Id="rId1233" Type="http://schemas.openxmlformats.org/officeDocument/2006/relationships/hyperlink" Target="http://inyect-gas.com.ar/producto/volanteperilla-para-cocina-orbis-blancaconvecta-con-aro-y-resorte-indicador-negro-6-mm-rv-5459/" TargetMode="External"/><Relationship Id="rId242" Type="http://schemas.openxmlformats.org/officeDocument/2006/relationships/hyperlink" Target="http://inyect-gas.com.ar/producto/regulador-de-presion-para-calefactor-tonka-rt-011-14-macho-14-hembra-rv-4752/" TargetMode="External"/><Relationship Id="rId894" Type="http://schemas.openxmlformats.org/officeDocument/2006/relationships/hyperlink" Target="http://inyect-gas.com.ar/producto/quemador-horno-para-cocina-cosquin-q-1025/" TargetMode="External"/><Relationship Id="rId1177" Type="http://schemas.openxmlformats.org/officeDocument/2006/relationships/hyperlink" Target="http://inyect-gas.com.ar/producto/volanteperilla-para-cocina-escorial-marronsepia-hornalla-rv-5301/" TargetMode="External"/><Relationship Id="rId1300" Type="http://schemas.openxmlformats.org/officeDocument/2006/relationships/hyperlink" Target="http://inyect-gas.com.ar/producto/volanteperilla-para-cocina-volcan-negra-monito-hornalla-rv-5610/" TargetMode="External"/><Relationship Id="rId37" Type="http://schemas.openxmlformats.org/officeDocument/2006/relationships/hyperlink" Target="http://inyect-gas.com.ar/producto/lana-de-vidrio-p-cocinas-rv-3164/" TargetMode="External"/><Relationship Id="rId102" Type="http://schemas.openxmlformats.org/officeDocument/2006/relationships/hyperlink" Target="http://inyect-gas.com.ar/producto/junta-coppens-visor-redondo-grande-equipo-019-tb-25-rv-115/" TargetMode="External"/><Relationship Id="rId547" Type="http://schemas.openxmlformats.org/officeDocument/2006/relationships/hyperlink" Target="http://inyect-gas.com.ar/producto/cano-piloto-para-calefon-domec-antiguo-completo-rv-4793/" TargetMode="External"/><Relationship Id="rId754" Type="http://schemas.openxmlformats.org/officeDocument/2006/relationships/hyperlink" Target="http://inyect-gas.com.ar/producto/soporte-para-manija-de-horno-longvie-02-curvo-chico-blanco-rv-5109/" TargetMode="External"/><Relationship Id="rId961" Type="http://schemas.openxmlformats.org/officeDocument/2006/relationships/hyperlink" Target="http://inyect-gas.com.ar/producto/quemador-horno-para-cocina-renacer-largo-q-1119/" TargetMode="External"/><Relationship Id="rId1384" Type="http://schemas.openxmlformats.org/officeDocument/2006/relationships/hyperlink" Target="http://inyect-gas.com.ar/producto/termostato-ttc-senorial-rv-4200/" TargetMode="External"/><Relationship Id="rId90" Type="http://schemas.openxmlformats.org/officeDocument/2006/relationships/hyperlink" Target="http://inyect-gas.com.ar/producto/junta-clover-visor-redonda-rv-102/" TargetMode="External"/><Relationship Id="rId186" Type="http://schemas.openxmlformats.org/officeDocument/2006/relationships/hyperlink" Target="http://inyect-gas.com.ar/producto/junta-para-calefactor-surrey-marco-visor-equipo-2000-3000-5000-inpopar-rv-1203/" TargetMode="External"/><Relationship Id="rId393" Type="http://schemas.openxmlformats.org/officeDocument/2006/relationships/hyperlink" Target="http://inyect-gas.com.ar/producto/valvula-de-seguridad-para-calefactoror-mahetorpe-e14-p18-s18-ftor-mc-tbconvector-rv-3397/" TargetMode="External"/><Relationship Id="rId407" Type="http://schemas.openxmlformats.org/officeDocument/2006/relationships/hyperlink" Target="http://inyect-gas.com.ar/producto/valvula-de-seguridad-para-calefactoror-orbis-e18-p18-s18-ftor-pv-calorama-41415-rv-3411/" TargetMode="External"/><Relationship Id="rId614" Type="http://schemas.openxmlformats.org/officeDocument/2006/relationships/hyperlink" Target="http://inyect-gas.com.ar/producto/diafragma-universal-tela-d-5072/" TargetMode="External"/><Relationship Id="rId821" Type="http://schemas.openxmlformats.org/officeDocument/2006/relationships/hyperlink" Target="http://inyect-gas.com.ar/producto/porta-inyector-para-cocina-longvie-sapito-horno-hornalla-zocalo-limpiamatic-rv-5744/" TargetMode="External"/><Relationship Id="rId1037" Type="http://schemas.openxmlformats.org/officeDocument/2006/relationships/hyperlink" Target="http://inyect-gas.com.ar/producto/robinete-std-18-x-18-pvirola-rv-3148/" TargetMode="External"/><Relationship Id="rId1244" Type="http://schemas.openxmlformats.org/officeDocument/2006/relationships/hyperlink" Target="http://inyect-gas.com.ar/producto/volanteperilla-para-cocina-orbis-blancamacrovision-874-con-muesca-6-mm-rv-5486/" TargetMode="External"/><Relationship Id="rId253" Type="http://schemas.openxmlformats.org/officeDocument/2006/relationships/hyperlink" Target="http://inyect-gas.com.ar/producto/tiraje-para-calefactor-coppens-6000-cal-tbu-rv-rv-3250/" TargetMode="External"/><Relationship Id="rId460" Type="http://schemas.openxmlformats.org/officeDocument/2006/relationships/hyperlink" Target="http://inyect-gas.com.ar/producto/vidrio-templado-de-46-x-28-mm-para-calefactor-fogata-rv-3217/" TargetMode="External"/><Relationship Id="rId698" Type="http://schemas.openxmlformats.org/officeDocument/2006/relationships/hyperlink" Target="http://inyect-gas.com.ar/producto/bisagra-bosch-rv-4721/" TargetMode="External"/><Relationship Id="rId919" Type="http://schemas.openxmlformats.org/officeDocument/2006/relationships/hyperlink" Target="http://inyect-gas.com.ar/producto/quemador-horno-para-cocina-eslabon-de-lujo-t-juego-q-1054/" TargetMode="External"/><Relationship Id="rId1090" Type="http://schemas.openxmlformats.org/officeDocument/2006/relationships/hyperlink" Target="http://inyect-gas.com.ar/producto/transformador-de-6-salidas-importado-rv-4712/" TargetMode="External"/><Relationship Id="rId1104" Type="http://schemas.openxmlformats.org/officeDocument/2006/relationships/hyperlink" Target="http://inyect-gas.com.ar/producto/volante-industrial-aluminio-vastago-media-cana-grande-rv-4166/" TargetMode="External"/><Relationship Id="rId1311" Type="http://schemas.openxmlformats.org/officeDocument/2006/relationships/hyperlink" Target="http://inyect-gas.com.ar/producto/volanteperilla-para-cocina-westing-house-blanca-2003-rv-5633/" TargetMode="External"/><Relationship Id="rId48" Type="http://schemas.openxmlformats.org/officeDocument/2006/relationships/hyperlink" Target="http://inyect-gas.com.ar/producto/cabezal-piloto-longvie-2000-5000-termo-rv-5698/" TargetMode="External"/><Relationship Id="rId113" Type="http://schemas.openxmlformats.org/officeDocument/2006/relationships/hyperlink" Target="http://inyect-gas.com.ar/producto/junta-visor-rv-104/" TargetMode="External"/><Relationship Id="rId320" Type="http://schemas.openxmlformats.org/officeDocument/2006/relationships/hyperlink" Target="http://inyect-gas.com.ar/producto/tiraje-para-calefactor-simplex-modelo-chico-tbu-rv-3319/" TargetMode="External"/><Relationship Id="rId558" Type="http://schemas.openxmlformats.org/officeDocument/2006/relationships/hyperlink" Target="http://inyect-gas.com.ar/producto/cano-piloto-para-calefon-orbis-botonera-rv-4818/" TargetMode="External"/><Relationship Id="rId765" Type="http://schemas.openxmlformats.org/officeDocument/2006/relationships/hyperlink" Target="http://inyect-gas.com.ar/producto/soporte-para-manija-de-horno-volcan-inyectado-blanco-rosca-14-rv-5095/" TargetMode="External"/><Relationship Id="rId972" Type="http://schemas.openxmlformats.org/officeDocument/2006/relationships/hyperlink" Target="http://inyect-gas.com.ar/producto/quemador-de-horno-para-cocina-volcan-chico-q-1134/" TargetMode="External"/><Relationship Id="rId1188" Type="http://schemas.openxmlformats.org/officeDocument/2006/relationships/hyperlink" Target="http://inyect-gas.com.ar/producto/volanteperilla-para-cocina-gafa-blanca-embutida-2-piezas-8-mm-rv-5322/" TargetMode="External"/><Relationship Id="rId1395" Type="http://schemas.openxmlformats.org/officeDocument/2006/relationships/hyperlink" Target="http://inyect-gas.com.ar/producto/unidad-magnetica-volcan-orbis-valvula-rotativa-rv-4196/" TargetMode="External"/><Relationship Id="rId197" Type="http://schemas.openxmlformats.org/officeDocument/2006/relationships/hyperlink" Target="http://inyect-gas.com.ar/producto/junta-para-calefactor-sansur-visor-rv-1842/" TargetMode="External"/><Relationship Id="rId418" Type="http://schemas.openxmlformats.org/officeDocument/2006/relationships/hyperlink" Target="http://inyect-gas.com.ar/producto/valvula-de-seguridad-para-calefactor-volcan-e18-p14-s14-ftor-mc-tb-extrachato-rv-3422/" TargetMode="External"/><Relationship Id="rId625" Type="http://schemas.openxmlformats.org/officeDocument/2006/relationships/hyperlink" Target="http://inyect-gas.com.ar/producto/quemador-para-calefon-orbis-8-elementos-rv-4733/" TargetMode="External"/><Relationship Id="rId832" Type="http://schemas.openxmlformats.org/officeDocument/2006/relationships/hyperlink" Target="http://inyect-gas.com.ar/producto/porta-inyector-para-cocina-macoser-singer-florencia-grande-mod-actual-legitimo-rv-5755/" TargetMode="External"/><Relationship Id="rId1048" Type="http://schemas.openxmlformats.org/officeDocument/2006/relationships/hyperlink" Target="http://inyect-gas.com.ar/producto/robinete-sind-vastago-media-cana-chico-c-volante-rv-3153/" TargetMode="External"/><Relationship Id="rId1255" Type="http://schemas.openxmlformats.org/officeDocument/2006/relationships/hyperlink" Target="http://inyect-gas.com.ar/producto/volanteperilla-para-cocina-oro-azul-frente-inoxidable-gisela-hornalla-rv-5509/" TargetMode="External"/><Relationship Id="rId264" Type="http://schemas.openxmlformats.org/officeDocument/2006/relationships/hyperlink" Target="http://inyect-gas.com.ar/producto/tiraje-para-calefactor-emege-modelo-chico-rv-3259/" TargetMode="External"/><Relationship Id="rId471" Type="http://schemas.openxmlformats.org/officeDocument/2006/relationships/hyperlink" Target="http://inyect-gas.com.ar/producto/vidrio-de-36-x-24-mm-para-calefactor-nuevo-rv-4459/" TargetMode="External"/><Relationship Id="rId1115" Type="http://schemas.openxmlformats.org/officeDocument/2006/relationships/hyperlink" Target="http://inyect-gas.com.ar/producto/volanteperilla-para-cocina-alvear-blanca-con-aro-marron-con-aro-plastico-hornalla-rv-5119/" TargetMode="External"/><Relationship Id="rId1322" Type="http://schemas.openxmlformats.org/officeDocument/2006/relationships/hyperlink" Target="http://inyect-gas.com.ar/producto/resistencia-para-grill-electrico-de-36-cm-rv-4185/" TargetMode="External"/><Relationship Id="rId59" Type="http://schemas.openxmlformats.org/officeDocument/2006/relationships/hyperlink" Target="http://inyect-gas.com.ar/producto/cable-siliconado-rv-3103/" TargetMode="External"/><Relationship Id="rId124" Type="http://schemas.openxmlformats.org/officeDocument/2006/relationships/hyperlink" Target="http://inyect-gas.com.ar/producto/junta-para-calefactor-durando-soporte-quemador-rv-136/" TargetMode="External"/><Relationship Id="rId569" Type="http://schemas.openxmlformats.org/officeDocument/2006/relationships/hyperlink" Target="http://inyect-gas.com.ar/producto/cano-piloto-para-calefon-universal-modelo-cobre-rv-4844/" TargetMode="External"/><Relationship Id="rId776" Type="http://schemas.openxmlformats.org/officeDocument/2006/relationships/hyperlink" Target="http://inyect-gas.com.ar/producto/mecheros-de-cocina-de-chapa-fergus-antiguo-rv-4603/" TargetMode="External"/><Relationship Id="rId983" Type="http://schemas.openxmlformats.org/officeDocument/2006/relationships/hyperlink" Target="http://inyect-gas.com.ar/producto/rejilla-de-plancha-arthy-4-hornallas-476-cm-x-485-cm-rv-4366/" TargetMode="External"/><Relationship Id="rId1199" Type="http://schemas.openxmlformats.org/officeDocument/2006/relationships/hyperlink" Target="http://inyect-gas.com.ar/producto/volanteperilla-para-cocina-longvie-blanca-1989-con-aro-resorte-buje-y-serigrafia-cuello-largo-hornalla-rv-5349/" TargetMode="External"/><Relationship Id="rId331" Type="http://schemas.openxmlformats.org/officeDocument/2006/relationships/hyperlink" Target="http://inyect-gas.com.ar/producto/tiraje-para-calefactor-surrey-30005000-cal-tbu-rv-3329/" TargetMode="External"/><Relationship Id="rId429" Type="http://schemas.openxmlformats.org/officeDocument/2006/relationships/hyperlink" Target="http://inyect-gas.com.ar/producto/varilla-para-calefactor-eskabe-comando-tiro-balanceado-2000-4000-54-7-cm-rv-4999/" TargetMode="External"/><Relationship Id="rId636" Type="http://schemas.openxmlformats.org/officeDocument/2006/relationships/hyperlink" Target="http://inyect-gas.com.ar/producto/valvula-de-seguridad-para-calefon-volcan-orbis-306-v-b-c-valvula-agua-campiutti-m-antiguo-legitima-rv-4509-copia/" TargetMode="External"/><Relationship Id="rId1059" Type="http://schemas.openxmlformats.org/officeDocument/2006/relationships/hyperlink" Target="http://inyect-gas.com.ar/producto/tapa-para-mechero-aluminio-escorial-mediano-rv-4349/" TargetMode="External"/><Relationship Id="rId1266" Type="http://schemas.openxmlformats.org/officeDocument/2006/relationships/hyperlink" Target="http://inyect-gas.com.ar/producto/volanteperilla-para-cocina-pyfer-blanca1997-modelo-con-aro-y-resorte-rv-5533/" TargetMode="External"/><Relationship Id="rId843" Type="http://schemas.openxmlformats.org/officeDocument/2006/relationships/hyperlink" Target="http://inyect-gas.com.ar/producto/porta-inyector-para-cocina-oro-azul-eskabe-moderno-1-8-rv-5777/" TargetMode="External"/><Relationship Id="rId1126" Type="http://schemas.openxmlformats.org/officeDocument/2006/relationships/hyperlink" Target="http://inyect-gas.com.ar/producto/volanteperilla-para-cocina-arthur-martin-marron-arthy-plus-cuello-largo-hornalla-rv-5153/" TargetMode="External"/><Relationship Id="rId275" Type="http://schemas.openxmlformats.org/officeDocument/2006/relationships/hyperlink" Target="http://inyect-gas.com.ar/producto/tiraje-para-calefactor-eskabe-2000-linea-nueva-tbu-rv-3270/" TargetMode="External"/><Relationship Id="rId482" Type="http://schemas.openxmlformats.org/officeDocument/2006/relationships/hyperlink" Target="http://inyect-gas.com.ar/producto/vidrio-templado-de-45-x-30-mm-para-calefactor-volcan-rv-3238/" TargetMode="External"/><Relationship Id="rId703" Type="http://schemas.openxmlformats.org/officeDocument/2006/relationships/hyperlink" Target="http://inyect-gas.com.ar/producto/bisagra-escorial-moderna-con-rodamiento-rv-4469/" TargetMode="External"/><Relationship Id="rId910" Type="http://schemas.openxmlformats.org/officeDocument/2006/relationships/hyperlink" Target="http://inyect-gas.com.ar/producto/quemador-horno-para-cocina-escorial-corto-q-1046-2/" TargetMode="External"/><Relationship Id="rId1333" Type="http://schemas.openxmlformats.org/officeDocument/2006/relationships/hyperlink" Target="http://inyect-gas.com.ar/producto/filtro-para-purificador-de-aire-spar-carbon-activado-grande-rv-4753/" TargetMode="External"/><Relationship Id="rId135" Type="http://schemas.openxmlformats.org/officeDocument/2006/relationships/hyperlink" Target="http://inyect-gas.com.ar/producto/junta-para-calefactor-emege-piloto-sit-9716-tf-rv-218/" TargetMode="External"/><Relationship Id="rId342" Type="http://schemas.openxmlformats.org/officeDocument/2006/relationships/hyperlink" Target="http://inyect-gas.com.ar/producto/tiraje-para-calefactor-volcan-modelo-chico-rv-3340/" TargetMode="External"/><Relationship Id="rId787" Type="http://schemas.openxmlformats.org/officeDocument/2006/relationships/hyperlink" Target="http://inyect-gas.com.ar/producto/porta-inyector-para-cocina-arthy-largo-de-aluminio-rv-5706/" TargetMode="External"/><Relationship Id="rId994" Type="http://schemas.openxmlformats.org/officeDocument/2006/relationships/hyperlink" Target="http://inyect-gas.com.ar/producto/rejilla-de-plancha-domec-cruz-rv-4724/" TargetMode="External"/><Relationship Id="rId1400" Type="http://schemas.openxmlformats.org/officeDocument/2006/relationships/hyperlink" Target="http://inyect-gas.com.ar/producto/grifo-de-purga-y-valvula-de-alivio-nylon-conjunto-calidad-superior-rv-4718/" TargetMode="External"/><Relationship Id="rId202" Type="http://schemas.openxmlformats.org/officeDocument/2006/relationships/hyperlink" Target="http://inyect-gas.com.ar/producto/junta-para-calefactor-spar-visor-calefactor-rv-107/" TargetMode="External"/><Relationship Id="rId647" Type="http://schemas.openxmlformats.org/officeDocument/2006/relationships/hyperlink" Target="http://inyect-gas.com.ar/producto/camara-de-agua-ecotermo-volcan-orbis/" TargetMode="External"/><Relationship Id="rId854" Type="http://schemas.openxmlformats.org/officeDocument/2006/relationships/hyperlink" Target="http://inyect-gas.com.ar/producto/porta-inyector-para-cocina-sirena-oro-azul-arthur-martin-mod-actual-1-4-pestana-rv-5788/" TargetMode="External"/><Relationship Id="rId1277" Type="http://schemas.openxmlformats.org/officeDocument/2006/relationships/hyperlink" Target="http://inyect-gas.com.ar/producto/volanteperilla-para-cocina-siam-blanca-2-piezas-8-mm-rv-5555/" TargetMode="External"/><Relationship Id="rId286" Type="http://schemas.openxmlformats.org/officeDocument/2006/relationships/hyperlink" Target="http://inyect-gas.com.ar/producto/tiraje-para-calefactor-impopar-modelo-grande-rv-3284/" TargetMode="External"/><Relationship Id="rId493" Type="http://schemas.openxmlformats.org/officeDocument/2006/relationships/hyperlink" Target="http://inyect-gas.com.ar/producto/volanteperilla-para-calefactor-eskabe-avellana-1993-comando-cuello-largo-rv-5036/" TargetMode="External"/><Relationship Id="rId507" Type="http://schemas.openxmlformats.org/officeDocument/2006/relationships/hyperlink" Target="http://inyect-gas.com.ar/producto/tubos-halogeno-22-cm-400w-rv-4173/" TargetMode="External"/><Relationship Id="rId714" Type="http://schemas.openxmlformats.org/officeDocument/2006/relationships/hyperlink" Target="http://inyect-gas.com.ar/producto/bisagra-para-cocina-patrick-rv-4720/" TargetMode="External"/><Relationship Id="rId921" Type="http://schemas.openxmlformats.org/officeDocument/2006/relationships/hyperlink" Target="http://inyect-gas.com.ar/producto/quemador-horno-para-cocina-eskabe-oro-azul-forte-economa-q-1143/" TargetMode="External"/><Relationship Id="rId1137" Type="http://schemas.openxmlformats.org/officeDocument/2006/relationships/hyperlink" Target="http://inyect-gas.com.ar/producto/volanteperilla-para-cocina-aurora-negra-grand-iii-hornalla-rv-5177/" TargetMode="External"/><Relationship Id="rId1344" Type="http://schemas.openxmlformats.org/officeDocument/2006/relationships/hyperlink" Target="http://inyect-gas.com.ar/producto/valvula-pulsora-p-pantalla-rv-3162/" TargetMode="External"/><Relationship Id="rId50" Type="http://schemas.openxmlformats.org/officeDocument/2006/relationships/hyperlink" Target="http://inyect-gas.com.ar/producto/cabezal-standard-2-salidas-derecha-rv-4729/" TargetMode="External"/><Relationship Id="rId146" Type="http://schemas.openxmlformats.org/officeDocument/2006/relationships/hyperlink" Target="http://inyect-gas.com.ar/producto/junta-para-calefactor-eskabe-tapa-quemador-a-903-b-906-c-002-rv-125/" TargetMode="External"/><Relationship Id="rId353" Type="http://schemas.openxmlformats.org/officeDocument/2006/relationships/hyperlink" Target="http://inyect-gas.com.ar/producto/valvula-de-seguridad-para-calefactor-emege-e14-p18-s14-f14-mc-rv-3357/" TargetMode="External"/><Relationship Id="rId560" Type="http://schemas.openxmlformats.org/officeDocument/2006/relationships/hyperlink" Target="http://inyect-gas.com.ar/producto/cano-piloto-para-calefon-orbis-botonera-super-12-bronce-rv-4823/" TargetMode="External"/><Relationship Id="rId798" Type="http://schemas.openxmlformats.org/officeDocument/2006/relationships/hyperlink" Target="http://inyect-gas.com.ar/producto/porta-inyector-para-cocina-eitar-chico-p-termocupla-orbis-longvie-domec-legitimo-rv-5725/" TargetMode="External"/><Relationship Id="rId1190" Type="http://schemas.openxmlformats.org/officeDocument/2006/relationships/hyperlink" Target="http://inyect-gas.com.ar/producto/volanteperilla-para-cocina-huri-base-inoxidable-moderna-hornalla-rv-5326/" TargetMode="External"/><Relationship Id="rId1204" Type="http://schemas.openxmlformats.org/officeDocument/2006/relationships/hyperlink" Target="http://inyect-gas.com.ar/producto/volanteperilla-para-cocina-martiri-blanca-2002-larga-vida-2-piezas-8-mm-rv-5374/" TargetMode="External"/><Relationship Id="rId213" Type="http://schemas.openxmlformats.org/officeDocument/2006/relationships/hyperlink" Target="http://inyect-gas.com.ar/producto/junta-para-calefactor-universal-soporte-quemador-equipo-mk-3000-4000-rv-135/" TargetMode="External"/><Relationship Id="rId420" Type="http://schemas.openxmlformats.org/officeDocument/2006/relationships/hyperlink" Target="http://inyect-gas.com.ar/producto/varilla-para-calefactor-aurora-comando-526-cm-rv-4989/" TargetMode="External"/><Relationship Id="rId658" Type="http://schemas.openxmlformats.org/officeDocument/2006/relationships/hyperlink" Target="http://inyect-gas.com.ar/producto/valvula-de-seguridad-para-calefon-longvie-rotativa-c-valvula-agua-c12-14-vtr-m-actual-legitima-rv-4498/" TargetMode="External"/><Relationship Id="rId865" Type="http://schemas.openxmlformats.org/officeDocument/2006/relationships/hyperlink" Target="http://inyect-gas.com.ar/producto/pulsador-encendido-orbisvolcan-blanco-convectadonnaragazza-rv-3427/" TargetMode="External"/><Relationship Id="rId1050" Type="http://schemas.openxmlformats.org/officeDocument/2006/relationships/hyperlink" Target="http://inyect-gas.com.ar/producto/tornillo-para-perilla-de-vaquelita-rv-3424/" TargetMode="External"/><Relationship Id="rId1288" Type="http://schemas.openxmlformats.org/officeDocument/2006/relationships/hyperlink" Target="http://inyect-gas.com.ar/producto/volanteperilla-para-cocina-tivoli-negra-antigua-tipo-fiumet-cuello-largo-hornalla-rv-5586/" TargetMode="External"/><Relationship Id="rId297" Type="http://schemas.openxmlformats.org/officeDocument/2006/relationships/hyperlink" Target="http://inyect-gas.com.ar/producto/tiraje-para-calefactor-longvie-modelo-grande-tbu-rv-3295/" TargetMode="External"/><Relationship Id="rId518" Type="http://schemas.openxmlformats.org/officeDocument/2006/relationships/hyperlink" Target="http://inyect-gas.com.ar/producto/cabezal-piloto-para-calefon-volcan-corto-rv-4869/" TargetMode="External"/><Relationship Id="rId725" Type="http://schemas.openxmlformats.org/officeDocument/2006/relationships/hyperlink" Target="http://inyect-gas.com.ar/producto/barral-para-cocina-volcan-para-3-hornallas-rv-4950/" TargetMode="External"/><Relationship Id="rId932" Type="http://schemas.openxmlformats.org/officeDocument/2006/relationships/hyperlink" Target="http://inyect-gas.com.ar/producto/quemador-horno-para-cocina-kenia-central-q-1080/" TargetMode="External"/><Relationship Id="rId1148" Type="http://schemas.openxmlformats.org/officeDocument/2006/relationships/hyperlink" Target="http://inyect-gas.com.ar/producto/volanteperilla-para-cocina-dante-martiri-blanca-filete-aluminio-hornalla-rv-5206/" TargetMode="External"/><Relationship Id="rId1355" Type="http://schemas.openxmlformats.org/officeDocument/2006/relationships/hyperlink" Target="http://inyect-gas.com.ar/producto/grifo-de-purga-tipo-canilla-nylon-calidad-superior-rv-4736/" TargetMode="External"/><Relationship Id="rId157" Type="http://schemas.openxmlformats.org/officeDocument/2006/relationships/hyperlink" Target="http://inyect-gas.com.ar/producto/junta-para-calefactor-glama-tapa-quemador-2500-2-piezas-rv-196/" TargetMode="External"/><Relationship Id="rId364" Type="http://schemas.openxmlformats.org/officeDocument/2006/relationships/hyperlink" Target="http://inyect-gas.com.ar/producto/valvula-de-seguridad-para-calefactor-emegecopp-e14-p18-s14-sf-pv-4000-cal-mact-rv-3368/" TargetMode="External"/><Relationship Id="rId1008" Type="http://schemas.openxmlformats.org/officeDocument/2006/relationships/hyperlink" Target="http://inyect-gas.com.ar/producto/rejilla-de-plancha-koh-i-noor-448-cm-x-477-cm-rv-3402/" TargetMode="External"/><Relationship Id="rId1215" Type="http://schemas.openxmlformats.org/officeDocument/2006/relationships/hyperlink" Target="http://inyect-gas.com.ar/producto/volanteperilla-para-cocina-mabe-gris-moderna-rv-5409/" TargetMode="External"/><Relationship Id="rId61" Type="http://schemas.openxmlformats.org/officeDocument/2006/relationships/hyperlink" Target="http://inyect-gas.com.ar/producto/cable-siliconado-0-70-armado-2-terminales-rv-3105/" TargetMode="External"/><Relationship Id="rId571" Type="http://schemas.openxmlformats.org/officeDocument/2006/relationships/hyperlink" Target="http://inyect-gas.com.ar/producto/cano-piloto-para-calefon-volcan-14-lts-k-30-rv-4848/" TargetMode="External"/><Relationship Id="rId669" Type="http://schemas.openxmlformats.org/officeDocument/2006/relationships/hyperlink" Target="http://inyect-gas.com.ar/producto/volanteperilla-cadero-negra-antiguo-cuello-corto-rv-5052/" TargetMode="External"/><Relationship Id="rId876" Type="http://schemas.openxmlformats.org/officeDocument/2006/relationships/hyperlink" Target="http://inyect-gas.com.ar/producto/quemador-horno-para-cocina-arthur-martin-arthy-largo-q-1003/" TargetMode="External"/><Relationship Id="rId1299" Type="http://schemas.openxmlformats.org/officeDocument/2006/relationships/hyperlink" Target="http://inyect-gas.com.ar/producto/volanteperilla-para-cocina-volcan-negra-gota-o-lagrima-hornalla-rv-5608/" TargetMode="External"/><Relationship Id="rId19" Type="http://schemas.openxmlformats.org/officeDocument/2006/relationships/hyperlink" Target="http://inyect-gas.com.ar/producto/bulbo-y-capilar-para-valvula-minisit-rv-5798/" TargetMode="External"/><Relationship Id="rId224" Type="http://schemas.openxmlformats.org/officeDocument/2006/relationships/hyperlink" Target="http://inyect-gas.com.ar/producto/piezoelectrico-e-p-11-con-cable-coppens-rv-3049/" TargetMode="External"/><Relationship Id="rId431" Type="http://schemas.openxmlformats.org/officeDocument/2006/relationships/hyperlink" Target="http://inyect-gas.com.ar/producto/varilla-para-calefactor-impopar-catalitico-2500-3000-33-cm-rv-5001/" TargetMode="External"/><Relationship Id="rId529" Type="http://schemas.openxmlformats.org/officeDocument/2006/relationships/hyperlink" Target="http://inyect-gas.com.ar/producto/cano-de-conexion-orbis-con-nivel-315-rv-4765/" TargetMode="External"/><Relationship Id="rId736" Type="http://schemas.openxmlformats.org/officeDocument/2006/relationships/hyperlink" Target="http://inyect-gas.com.ar/producto/bg-2033-cano-aluminio-solo/" TargetMode="External"/><Relationship Id="rId1061" Type="http://schemas.openxmlformats.org/officeDocument/2006/relationships/hyperlink" Target="http://inyect-gas.com.ar/producto/tapa-para-mechero-aluminio-escorial-84-chico-rv-4351/" TargetMode="External"/><Relationship Id="rId1159" Type="http://schemas.openxmlformats.org/officeDocument/2006/relationships/hyperlink" Target="http://inyect-gas.com.ar/producto/volanteperilla-para-cocina-domec-blanca-1996-con-aro-y-resorte-rv-5244/" TargetMode="External"/><Relationship Id="rId1366" Type="http://schemas.openxmlformats.org/officeDocument/2006/relationships/hyperlink" Target="http://inyect-gas.com.ar/producto/quemador-industrial-termo-grande-g-1045-rv-3113/" TargetMode="External"/><Relationship Id="rId168" Type="http://schemas.openxmlformats.org/officeDocument/2006/relationships/hyperlink" Target="http://inyect-gas.com.ar/producto/junta-para-calefactor-inpopar-tapa-de-quemador-frontal-viejo-rv-157/" TargetMode="External"/><Relationship Id="rId943" Type="http://schemas.openxmlformats.org/officeDocument/2006/relationships/hyperlink" Target="http://inyect-gas.com.ar/producto/quemador-horno-para-cocina-macoser-singer-florencia-con-soporte-q-1156/" TargetMode="External"/><Relationship Id="rId1019" Type="http://schemas.openxmlformats.org/officeDocument/2006/relationships/hyperlink" Target="http://inyect-gas.com.ar/producto/rejilla-de-plancha-alymo-anafe-1-hornalla-rv-5684/" TargetMode="External"/><Relationship Id="rId72" Type="http://schemas.openxmlformats.org/officeDocument/2006/relationships/hyperlink" Target="http://inyect-gas.com.ar/producto/bujia-calefactor-emege-c-cable-rv-3091/" TargetMode="External"/><Relationship Id="rId375" Type="http://schemas.openxmlformats.org/officeDocument/2006/relationships/hyperlink" Target="http://inyect-gas.com.ar/producto/valvula-de-seguridad-para-calefactor-foco-e18-p18-s18-f18-pv-200040006000-rv-3379/" TargetMode="External"/><Relationship Id="rId582" Type="http://schemas.openxmlformats.org/officeDocument/2006/relationships/hyperlink" Target="http://inyect-gas.com.ar/producto/diafragma-domec-botonera-d-5016/" TargetMode="External"/><Relationship Id="rId803" Type="http://schemas.openxmlformats.org/officeDocument/2006/relationships/hyperlink" Target="http://inyect-gas.com.ar/producto/porta-inyector-para-cocina-eitar-grande-c-electrodo-domec-longvie-orbis-florencia-ormay-rv-5717/" TargetMode="External"/><Relationship Id="rId1226" Type="http://schemas.openxmlformats.org/officeDocument/2006/relationships/hyperlink" Target="http://inyect-gas.com.ar/producto/volanteperilla-para-cocina-macosersingerflorencia-blancasin-aro-rv-5438/" TargetMode="External"/><Relationship Id="rId3" Type="http://schemas.openxmlformats.org/officeDocument/2006/relationships/hyperlink" Target="http://inyect-gas.com.ar/producto/llavin-tipo-aguja-14-pico-x-tomagoma-rv-4476/" TargetMode="External"/><Relationship Id="rId235" Type="http://schemas.openxmlformats.org/officeDocument/2006/relationships/hyperlink" Target="http://inyect-gas.com.ar/producto/piezoelectrico-ep-32-orbis-con-terminal-para-masa-rv-4742/" TargetMode="External"/><Relationship Id="rId442" Type="http://schemas.openxmlformats.org/officeDocument/2006/relationships/hyperlink" Target="http://inyect-gas.com.ar/producto/vidrio-de-27-mm-redondo-para-calefactor-coppens-rv-3140/" TargetMode="External"/><Relationship Id="rId887" Type="http://schemas.openxmlformats.org/officeDocument/2006/relationships/hyperlink" Target="http://inyect-gas.com.ar/producto/quemador-horno-para-cocina-aurora-linea-alemana-q-1015/" TargetMode="External"/><Relationship Id="rId1072" Type="http://schemas.openxmlformats.org/officeDocument/2006/relationships/hyperlink" Target="http://inyect-gas.com.ar/producto/tapa-para-mechero-aluminio-caru-martiri-esmalte-rv-4446/" TargetMode="External"/><Relationship Id="rId302" Type="http://schemas.openxmlformats.org/officeDocument/2006/relationships/hyperlink" Target="http://inyect-gas.com.ar/producto/tiraje-para-calefactor-orbis-modelo-chico-423-tbu-rv-3230/" TargetMode="External"/><Relationship Id="rId747" Type="http://schemas.openxmlformats.org/officeDocument/2006/relationships/hyperlink" Target="http://inyect-gas.com.ar/producto/soporte-para-manija-de-horno-caru-antiguo-rv-5071/" TargetMode="External"/><Relationship Id="rId954" Type="http://schemas.openxmlformats.org/officeDocument/2006/relationships/hyperlink" Target="http://inyect-gas.com.ar/producto/quemador-horno-para-cocina-patrick-cpf-q-1148/" TargetMode="External"/><Relationship Id="rId1377" Type="http://schemas.openxmlformats.org/officeDocument/2006/relationships/hyperlink" Target="http://inyect-gas.com.ar/producto/sombrerete-rheem-3-patas-vertical-std-rv-3124/" TargetMode="External"/><Relationship Id="rId83" Type="http://schemas.openxmlformats.org/officeDocument/2006/relationships/hyperlink" Target="http://inyect-gas.com.ar/producto/bujia-calefactor-orbis-calorama-e-87-rv-3076/" TargetMode="External"/><Relationship Id="rId179" Type="http://schemas.openxmlformats.org/officeDocument/2006/relationships/hyperlink" Target="http://inyect-gas.com.ar/producto/junta-para-calefactor-inpopar-entre-camara-tb-2000-diametro-98-x-78-mm-rv-237-copia/" TargetMode="External"/><Relationship Id="rId386" Type="http://schemas.openxmlformats.org/officeDocument/2006/relationships/hyperlink" Target="http://inyect-gas.com.ar/producto/valvula-de-seguridad-para-calefactor-inpopar-e18-p18-s14-ftor-mc-2500-cal-tandil-rv-3390/" TargetMode="External"/><Relationship Id="rId593" Type="http://schemas.openxmlformats.org/officeDocument/2006/relationships/hyperlink" Target="http://inyect-gas.com.ar/producto/diafragma-longvie-tela-d-5075/" TargetMode="External"/><Relationship Id="rId607" Type="http://schemas.openxmlformats.org/officeDocument/2006/relationships/hyperlink" Target="http://inyect-gas.com.ar/producto/diafragma-rheem-d-5052/" TargetMode="External"/><Relationship Id="rId814" Type="http://schemas.openxmlformats.org/officeDocument/2006/relationships/hyperlink" Target="http://inyect-gas.com.ar/producto/porta-inyector-para-cocina-escorial-horno-palace-master-regia-mod-actual-legitimo-rv-5736/" TargetMode="External"/><Relationship Id="rId1237" Type="http://schemas.openxmlformats.org/officeDocument/2006/relationships/hyperlink" Target="http://inyect-gas.com.ar/producto/volanteperilla-para-cocina-orbis-negra-cuadrada-hornalla-rv-5471/" TargetMode="External"/><Relationship Id="rId246" Type="http://schemas.openxmlformats.org/officeDocument/2006/relationships/hyperlink" Target="http://inyect-gas.com.ar/producto/tiraje-para-calefactor-aurora-modelo-grande-rv-3243/" TargetMode="External"/><Relationship Id="rId453" Type="http://schemas.openxmlformats.org/officeDocument/2006/relationships/hyperlink" Target="http://inyect-gas.com.ar/producto/vidrio-de-120-x-52-mm-para-calefactor-emege-rv-3210/" TargetMode="External"/><Relationship Id="rId660" Type="http://schemas.openxmlformats.org/officeDocument/2006/relationships/hyperlink" Target="http://inyect-gas.com.ar/producto/valvula-de-seguridad-para-calefon-orbis-botonera-no1-valv-70-ge-comp-legitima-rv-4500/" TargetMode="External"/><Relationship Id="rId898" Type="http://schemas.openxmlformats.org/officeDocument/2006/relationships/hyperlink" Target="http://inyect-gas.com.ar/producto/quemador-horno-para-cocina-dauco-estampado-grande-q-1029/" TargetMode="External"/><Relationship Id="rId1083" Type="http://schemas.openxmlformats.org/officeDocument/2006/relationships/hyperlink" Target="http://inyect-gas.com.ar/producto/tapa-para-mechero-bronce-escorial-dentadas-chico-rv-4232/" TargetMode="External"/><Relationship Id="rId1290" Type="http://schemas.openxmlformats.org/officeDocument/2006/relationships/hyperlink" Target="http://inyect-gas.com.ar/producto/volanteperilla-para-cocina-tomfer-marron-para-anafe-idem-escorial-sepia-rv-5589/" TargetMode="External"/><Relationship Id="rId1304" Type="http://schemas.openxmlformats.org/officeDocument/2006/relationships/hyperlink" Target="http://inyect-gas.com.ar/producto/volanteperilla-para-cocina-volcan-marron-con-punto-naranja-rv-5618/" TargetMode="External"/><Relationship Id="rId106" Type="http://schemas.openxmlformats.org/officeDocument/2006/relationships/hyperlink" Target="http://inyect-gas.com.ar/producto/junta-para-calefactor-coppens-placa-soporte-quemad-conv-2500-cal-h-sl-rv-118/" TargetMode="External"/><Relationship Id="rId313" Type="http://schemas.openxmlformats.org/officeDocument/2006/relationships/hyperlink" Target="http://inyect-gas.com.ar/producto/tiraje-para-calefactor-oro-azul-redondo-tbu-rv-3310/" TargetMode="External"/><Relationship Id="rId758" Type="http://schemas.openxmlformats.org/officeDocument/2006/relationships/hyperlink" Target="http://inyect-gas.com.ar/producto/soporte-pyfer-97-curvo-blanco-rv-5099/" TargetMode="External"/><Relationship Id="rId965" Type="http://schemas.openxmlformats.org/officeDocument/2006/relationships/hyperlink" Target="http://inyect-gas.com.ar/producto/quemador-horno-para-cocina-sabex-q-1126/" TargetMode="External"/><Relationship Id="rId1150" Type="http://schemas.openxmlformats.org/officeDocument/2006/relationships/hyperlink" Target="http://inyect-gas.com.ar/producto/volanteperilla-para-cocina-dante-martiri-blanca-frente-inoxidable-con-letras-hornalla-rv-5210/" TargetMode="External"/><Relationship Id="rId1388" Type="http://schemas.openxmlformats.org/officeDocument/2006/relationships/hyperlink" Target="http://inyect-gas.com.ar/producto/tubos-de-bajada-50-lts-350-mm-rv-3041/" TargetMode="External"/><Relationship Id="rId10" Type="http://schemas.openxmlformats.org/officeDocument/2006/relationships/hyperlink" Target="http://inyect-gas.com.ar/producto/llavin-esferico-14-tipo-italiano-hembra-hembra-bg-2249-copiar/" TargetMode="External"/><Relationship Id="rId94" Type="http://schemas.openxmlformats.org/officeDocument/2006/relationships/hyperlink" Target="http://inyect-gas.com.ar/producto/junta-domec-para-cocina-55-rv-179/" TargetMode="External"/><Relationship Id="rId397" Type="http://schemas.openxmlformats.org/officeDocument/2006/relationships/hyperlink" Target="http://inyect-gas.com.ar/producto/valvula-de-seguridad-para-calefactoror-or-may-e14-p18-s18-f18-pv-leuropea-tb-m-rv-3401/" TargetMode="External"/><Relationship Id="rId520" Type="http://schemas.openxmlformats.org/officeDocument/2006/relationships/hyperlink" Target="http://inyect-gas.com.ar/producto/cano-poliamida-para-camara-de-agua/" TargetMode="External"/><Relationship Id="rId618" Type="http://schemas.openxmlformats.org/officeDocument/2006/relationships/hyperlink" Target="http://inyect-gas.com.ar/producto/diafragma-volcan-nuevo-modelo-d-5065/" TargetMode="External"/><Relationship Id="rId825" Type="http://schemas.openxmlformats.org/officeDocument/2006/relationships/hyperlink" Target="http://inyect-gas.com.ar/producto/porta-inyector-para-cocina-longvie-horno-411-600-2501-60-2600-mod-nuevo-legitimo-rv-5748/" TargetMode="External"/><Relationship Id="rId1248" Type="http://schemas.openxmlformats.org/officeDocument/2006/relationships/hyperlink" Target="http://inyect-gas.com.ar/producto/volanteperilla-para-cocina-oro-azul-marron-1988-chanfleada-cuello-corto-hornalla-rv-5493/" TargetMode="External"/><Relationship Id="rId257" Type="http://schemas.openxmlformats.org/officeDocument/2006/relationships/hyperlink" Target="http://inyect-gas.com.ar/producto/tiraje-para-calefactor-ctz-9000-cal-tbu-rv-3254/" TargetMode="External"/><Relationship Id="rId464" Type="http://schemas.openxmlformats.org/officeDocument/2006/relationships/hyperlink" Target="http://inyect-gas.com.ar/producto/vidrio-templado-de-72-x-22-mm-para-calefactor-impopar-rv-3221-vidrio/" TargetMode="External"/><Relationship Id="rId1010" Type="http://schemas.openxmlformats.org/officeDocument/2006/relationships/hyperlink" Target="http://inyect-gas.com.ar/producto/rejilla-de-plancha-longvie-600-rv-4404/" TargetMode="External"/><Relationship Id="rId1094" Type="http://schemas.openxmlformats.org/officeDocument/2006/relationships/hyperlink" Target="http://inyect-gas.com.ar/producto/unidad-magnetica-orkly-um-11-fast-on-para-terminal-plano-rv-4195/" TargetMode="External"/><Relationship Id="rId1108" Type="http://schemas.openxmlformats.org/officeDocument/2006/relationships/hyperlink" Target="http://inyect-gas.com.ar/producto/volante-industrial-baquelita-redondo-punto-naranja-economico-rv-4164/" TargetMode="External"/><Relationship Id="rId1315" Type="http://schemas.openxmlformats.org/officeDocument/2006/relationships/hyperlink" Target="http://inyect-gas.com.ar/producto/resistendia-para-grill-electrico-de-29-cm-rv-4178/" TargetMode="External"/><Relationship Id="rId117" Type="http://schemas.openxmlformats.org/officeDocument/2006/relationships/hyperlink" Target="http://inyect-gas.com.ar/producto/junta-para-calefactor-ctz-caja-tb-diametro-120-x-96-mm-en-papel-de-ceramica-rv-170/" TargetMode="External"/><Relationship Id="rId671" Type="http://schemas.openxmlformats.org/officeDocument/2006/relationships/hyperlink" Target="http://inyect-gas.com.ar/producto/volanteperilla-cadero-negra-antiguo-cuello-largo-rv-5054/" TargetMode="External"/><Relationship Id="rId769" Type="http://schemas.openxmlformats.org/officeDocument/2006/relationships/hyperlink" Target="http://inyect-gas.com.ar/producto/mecheros-de-cocina-de-chapa-arthy-grande-c-largo-rv-4590/" TargetMode="External"/><Relationship Id="rId976" Type="http://schemas.openxmlformats.org/officeDocument/2006/relationships/hyperlink" Target="http://inyect-gas.com.ar/producto/rejilla-horno-extensible-chica-30-cm-rv-4454/" TargetMode="External"/><Relationship Id="rId1399" Type="http://schemas.openxmlformats.org/officeDocument/2006/relationships/hyperlink" Target="http://inyect-gas.com.ar/producto/grifos-de-purga-y-valvula-de-alivio-pvc-conjunto-rv-4158/" TargetMode="External"/><Relationship Id="rId324" Type="http://schemas.openxmlformats.org/officeDocument/2006/relationships/hyperlink" Target="http://inyect-gas.com.ar/producto/tiraje-para-calefactor-spar-tbu-rv-3323/" TargetMode="External"/><Relationship Id="rId531" Type="http://schemas.openxmlformats.org/officeDocument/2006/relationships/hyperlink" Target="http://inyect-gas.com.ar/producto/cano-de-conexion-orbis-cano-58-x-15-cm-botonera-rv-4767/" TargetMode="External"/><Relationship Id="rId629" Type="http://schemas.openxmlformats.org/officeDocument/2006/relationships/hyperlink" Target="http://inyect-gas.com.ar/producto/unidad-magnetica-longvie-calefon-moderna-rv-3032/" TargetMode="External"/><Relationship Id="rId1161" Type="http://schemas.openxmlformats.org/officeDocument/2006/relationships/hyperlink" Target="http://inyect-gas.com.ar/producto/volanteperilla-para-cocina-domec-blanca-2003-con-aro-y-resorte-hornalla-rv-5261/" TargetMode="External"/><Relationship Id="rId1259" Type="http://schemas.openxmlformats.org/officeDocument/2006/relationships/hyperlink" Target="http://inyect-gas.com.ar/producto/volanteperilla-para-cocina-oro-azul-blancanovisima-2-piezas-hornalla-rv-5519/" TargetMode="External"/><Relationship Id="rId836" Type="http://schemas.openxmlformats.org/officeDocument/2006/relationships/hyperlink" Target="http://inyect-gas.com.ar/producto/porta-inyector-para-cocina-or-may-alto-mod-actual-1-4-vir-legitimo-rv-5763/" TargetMode="External"/><Relationship Id="rId1021" Type="http://schemas.openxmlformats.org/officeDocument/2006/relationships/hyperlink" Target="http://inyect-gas.com.ar/producto/rejilla-de-plancha-sansur-486-cm-x-485-cm-rv-4737/" TargetMode="External"/><Relationship Id="rId1119" Type="http://schemas.openxmlformats.org/officeDocument/2006/relationships/hyperlink" Target="http://inyect-gas.com.ar/producto/volanteperilla-para-cocina-arthur-martin-marron-1983-super-coraline-la-finita-rv-5138/" TargetMode="External"/><Relationship Id="rId903" Type="http://schemas.openxmlformats.org/officeDocument/2006/relationships/hyperlink" Target="http://inyect-gas.com.ar/producto/quemador-de-horno-para-cocina-domec-perfilinea-chico-q-1034/" TargetMode="External"/><Relationship Id="rId1326" Type="http://schemas.openxmlformats.org/officeDocument/2006/relationships/hyperlink" Target="http://inyect-gas.com.ar/producto/resistencia-para-grill-electrico-de-40-cm-rv-4189/" TargetMode="External"/><Relationship Id="rId32" Type="http://schemas.openxmlformats.org/officeDocument/2006/relationships/hyperlink" Target="http://inyect-gas.com.ar/producto/grampa-para-cano-5-16-8-mm-x-unidad-rv-4696/" TargetMode="External"/><Relationship Id="rId181" Type="http://schemas.openxmlformats.org/officeDocument/2006/relationships/hyperlink" Target="http://inyect-gas.com.ar/producto/junta-para-calefactor-martiri-visor-rectangular-volcan-coppens-rv-1462/" TargetMode="External"/><Relationship Id="rId279" Type="http://schemas.openxmlformats.org/officeDocument/2006/relationships/hyperlink" Target="http://inyect-gas.com.ar/producto/tiraje-para-calefactor-fogata-chico-rv-3276/" TargetMode="External"/><Relationship Id="rId486" Type="http://schemas.openxmlformats.org/officeDocument/2006/relationships/hyperlink" Target="http://inyect-gas.com.ar/producto/volanteperilla-para-calefactor-emege-negracierre-min-max-cuello-corto-rv-5025/" TargetMode="External"/><Relationship Id="rId693" Type="http://schemas.openxmlformats.org/officeDocument/2006/relationships/hyperlink" Target="http://inyect-gas.com.ar/producto/tubo-de-nivel-para-calefon-electrico-rv-5678/" TargetMode="External"/><Relationship Id="rId139" Type="http://schemas.openxmlformats.org/officeDocument/2006/relationships/hyperlink" Target="http://inyect-gas.com.ar/producto/junta-para-calefactor-emege-panel-3180-2155-rv-246/" TargetMode="External"/><Relationship Id="rId346" Type="http://schemas.openxmlformats.org/officeDocument/2006/relationships/hyperlink" Target="http://inyect-gas.com.ar/producto/unidad-magnetica-um-14-rv-4159/" TargetMode="External"/><Relationship Id="rId553" Type="http://schemas.openxmlformats.org/officeDocument/2006/relationships/hyperlink" Target="http://inyect-gas.com.ar/producto/cano-piloto-para-calefon-llama-azul-13-lts-rv-4801/" TargetMode="External"/><Relationship Id="rId760" Type="http://schemas.openxmlformats.org/officeDocument/2006/relationships/hyperlink" Target="http://inyect-gas.com.ar/producto/soporte-para-manija-de-horno-sirena-unique-blanco-rv-5105/" TargetMode="External"/><Relationship Id="rId998" Type="http://schemas.openxmlformats.org/officeDocument/2006/relationships/hyperlink" Target="http://inyect-gas.com.ar/producto/rejilla-de-plancha-escorial-antigua-3-apoyos-467-cm-x-475-cm-rv-4387/" TargetMode="External"/><Relationship Id="rId1183" Type="http://schemas.openxmlformats.org/officeDocument/2006/relationships/hyperlink" Target="http://inyect-gas.com.ar/producto/volanteperilla-para-cocina-domec-blanca-2003-con-aro-y-resorte-hornalla-rv-5261/" TargetMode="External"/><Relationship Id="rId1390" Type="http://schemas.openxmlformats.org/officeDocument/2006/relationships/hyperlink" Target="http://inyect-gas.com.ar/producto/tubos-de-bajada-85110-lts-890-mm-rv-3039/" TargetMode="External"/><Relationship Id="rId206" Type="http://schemas.openxmlformats.org/officeDocument/2006/relationships/hyperlink" Target="http://inyect-gas.com.ar/producto/junta-para-calefactor-spar-quemador-infrarrojo-rv-112/" TargetMode="External"/><Relationship Id="rId413" Type="http://schemas.openxmlformats.org/officeDocument/2006/relationships/hyperlink" Target="http://inyect-gas.com.ar/producto/valvula-de-seguridad-para-calefactoror-standard-e14-p18h-s18h-aluminio-equipo-de-le-rv-3417/" TargetMode="External"/><Relationship Id="rId858" Type="http://schemas.openxmlformats.org/officeDocument/2006/relationships/hyperlink" Target="http://inyect-gas.com.ar/producto/pulsador-encendido-domeclongvie-negro-con-tuerca-chica-boton-naranja-rv-3441/" TargetMode="External"/><Relationship Id="rId1043" Type="http://schemas.openxmlformats.org/officeDocument/2006/relationships/hyperlink" Target="http://inyect-gas.com.ar/producto/robinete-std-18-x-14-para-pico-rv-4199/" TargetMode="External"/><Relationship Id="rId620" Type="http://schemas.openxmlformats.org/officeDocument/2006/relationships/hyperlink" Target="http://inyect-gas.com.ar/producto/niple-para-calefon-orbis-plastico-312-12-modelo-actual-legitima-rv-4745/" TargetMode="External"/><Relationship Id="rId718" Type="http://schemas.openxmlformats.org/officeDocument/2006/relationships/hyperlink" Target="http://inyect-gas.com.ar/producto/rodamiento-para-bisagra-longvie-nova-rv-4463/" TargetMode="External"/><Relationship Id="rId925" Type="http://schemas.openxmlformats.org/officeDocument/2006/relationships/hyperlink" Target="http://inyect-gas.com.ar/producto/quemador-de-horno-para-cocina-gendin-central-largo-q-1070/" TargetMode="External"/><Relationship Id="rId1250" Type="http://schemas.openxmlformats.org/officeDocument/2006/relationships/hyperlink" Target="http://inyect-gas.com.ar/producto/volanteperilla-para-cocina-oro-azul-azul-y-blanco-antigua-hornalla-rv-5497/" TargetMode="External"/><Relationship Id="rId1348" Type="http://schemas.openxmlformats.org/officeDocument/2006/relationships/hyperlink" Target="http://inyect-gas.com.ar/producto/barra-anodo-150-lts-1300-mm-rv-3042/" TargetMode="External"/><Relationship Id="rId1110" Type="http://schemas.openxmlformats.org/officeDocument/2006/relationships/hyperlink" Target="http://inyect-gas.com.ar/producto/volante-industrial-polimeros-vastago-media-cana-chico-con-indicador-azul-rv-5020/" TargetMode="External"/><Relationship Id="rId1208" Type="http://schemas.openxmlformats.org/officeDocument/2006/relationships/hyperlink" Target="http://inyect-gas.com.ar/producto/volanteperilla-para-cocina-longvie-blanca-antigua-hornalla-rv-5389/" TargetMode="External"/><Relationship Id="rId54" Type="http://schemas.openxmlformats.org/officeDocument/2006/relationships/hyperlink" Target="http://inyect-gas.com.ar/producto/cabezal-standard-3-salidas-con-bujia-derecha-rv-4731/" TargetMode="External"/><Relationship Id="rId270" Type="http://schemas.openxmlformats.org/officeDocument/2006/relationships/hyperlink" Target="http://inyect-gas.com.ar/producto/tiraje-para-calefactor-eskabe-200030006000-cal-rv-3267/" TargetMode="External"/><Relationship Id="rId130" Type="http://schemas.openxmlformats.org/officeDocument/2006/relationships/hyperlink" Target="http://inyect-gas.com.ar/producto/junta-para-calefactor-emege-camara-sg-2130-35-55-2-x-equipo-rv-204/" TargetMode="External"/><Relationship Id="rId368" Type="http://schemas.openxmlformats.org/officeDocument/2006/relationships/hyperlink" Target="http://inyect-gas.com.ar/producto/valvula-de-seguridad-para-calefactor-eskabe-e14-p18-s14-sf-pv-miniconvex-mact-rv-3372/" TargetMode="External"/><Relationship Id="rId575" Type="http://schemas.openxmlformats.org/officeDocument/2006/relationships/hyperlink" Target="http://inyect-gas.com.ar/producto/diafragma-artur-martin-chico-d-5002/" TargetMode="External"/><Relationship Id="rId782" Type="http://schemas.openxmlformats.org/officeDocument/2006/relationships/hyperlink" Target="http://inyect-gas.com.ar/producto/mecheros-de-cocina-de-chapa-valigas-rv-4618/" TargetMode="External"/><Relationship Id="rId228" Type="http://schemas.openxmlformats.org/officeDocument/2006/relationships/hyperlink" Target="http://inyect-gas.com.ar/producto/emege-euro-c-terminal-masa-rv-3139/" TargetMode="External"/><Relationship Id="rId435" Type="http://schemas.openxmlformats.org/officeDocument/2006/relationships/hyperlink" Target="http://inyect-gas.com.ar/producto/varilla-para-calefactor-orbis-comando-36-cm-rv-5008/" TargetMode="External"/><Relationship Id="rId642" Type="http://schemas.openxmlformats.org/officeDocument/2006/relationships/hyperlink" Target="http://inyect-gas.com.ar/producto/valvula-de-seguridad-para-agua-orbis-agua-plastica-automatica-con-resorte-con-cable-rv-4523/" TargetMode="External"/><Relationship Id="rId1065" Type="http://schemas.openxmlformats.org/officeDocument/2006/relationships/hyperlink" Target="http://inyect-gas.com.ar/producto/tapa-para-mechero-aluminio-longvie-antigua-rv-4624/" TargetMode="External"/><Relationship Id="rId1272" Type="http://schemas.openxmlformats.org/officeDocument/2006/relationships/hyperlink" Target="http://inyect-gas.com.ar/producto/volanteperilla-para-cocina-sansur-blanca-2-piezas-chica-rv-5546/" TargetMode="External"/><Relationship Id="rId502" Type="http://schemas.openxmlformats.org/officeDocument/2006/relationships/hyperlink" Target="http://inyect-gas.com.ar/producto/volanteperilla-para-calefactor-orbis-gris-oscuro-boton-encendido-curvo-rv-5050/" TargetMode="External"/><Relationship Id="rId947" Type="http://schemas.openxmlformats.org/officeDocument/2006/relationships/hyperlink" Target="http://inyect-gas.com.ar/producto/quemador-de-horno-para-cocina-oro-azul-galaxia-corto-q-1101/" TargetMode="External"/><Relationship Id="rId1132" Type="http://schemas.openxmlformats.org/officeDocument/2006/relationships/hyperlink" Target="http://inyect-gas.com.ar/producto/volanteperilla-para-cocina-arthur-martin-blanca-ranurada-hornalla-rv-5166/" TargetMode="External"/><Relationship Id="rId76" Type="http://schemas.openxmlformats.org/officeDocument/2006/relationships/hyperlink" Target="http://inyect-gas.com.ar/producto/bujia-calefactor-eskabe-moderna-2000-cal-rv-3089/" TargetMode="External"/><Relationship Id="rId807" Type="http://schemas.openxmlformats.org/officeDocument/2006/relationships/hyperlink" Target="http://inyect-gas.com.ar/producto/porta-inyector-para-cocina-electrolux-mediano-ec56bbr-bfr-bft-xft-legitimo-rv-5728/" TargetMode="External"/><Relationship Id="rId292" Type="http://schemas.openxmlformats.org/officeDocument/2006/relationships/hyperlink" Target="http://inyect-gas.com.ar/producto/tiraje-para-calefactor-longvie-modelo-chico-rv-3290/" TargetMode="External"/><Relationship Id="rId597" Type="http://schemas.openxmlformats.org/officeDocument/2006/relationships/hyperlink" Target="http://inyect-gas.com.ar/producto/diafragma-orbis-gala-d-5046/" TargetMode="External"/><Relationship Id="rId152" Type="http://schemas.openxmlformats.org/officeDocument/2006/relationships/hyperlink" Target="http://inyect-gas.com.ar/producto/junta-para-calefactor-eskabe-piloto-tb-2-0-3-0-rv-178/" TargetMode="External"/><Relationship Id="rId457" Type="http://schemas.openxmlformats.org/officeDocument/2006/relationships/hyperlink" Target="http://inyect-gas.com.ar/producto/vidrio-templado-de-46-x-25-mm-para-calefactor-eskabe-rv-3214/" TargetMode="External"/><Relationship Id="rId1087" Type="http://schemas.openxmlformats.org/officeDocument/2006/relationships/hyperlink" Target="http://inyect-gas.com.ar/producto/tapa-para-mechero-de-bronce-longvie-aro-mediana-rv-4313/" TargetMode="External"/><Relationship Id="rId1294" Type="http://schemas.openxmlformats.org/officeDocument/2006/relationships/hyperlink" Target="http://inyect-gas.com.ar/producto/volanteperilla-para-cocina-torpedo-blanca-y-negra-con-aro-plastico-hornalla-rv-5596/" TargetMode="External"/><Relationship Id="rId664" Type="http://schemas.openxmlformats.org/officeDocument/2006/relationships/hyperlink" Target="http://inyect-gas.com.ar/producto/venturi-para-calefon-longvie-c12-vrt-plastico-amarillo-mod-actual-legitima-rv-4747/" TargetMode="External"/><Relationship Id="rId871" Type="http://schemas.openxmlformats.org/officeDocument/2006/relationships/hyperlink" Target="http://inyect-gas.com.ar/producto/interruptor-luz-longvie-negro-con-tuerca-grande-nuevo-rv-3430-copia/" TargetMode="External"/><Relationship Id="rId969" Type="http://schemas.openxmlformats.org/officeDocument/2006/relationships/hyperlink" Target="http://inyect-gas.com.ar/producto/quemador-horno-para-cocina-vesubio-q-1155/" TargetMode="External"/><Relationship Id="rId317" Type="http://schemas.openxmlformats.org/officeDocument/2006/relationships/hyperlink" Target="http://inyect-gas.com.ar/producto/tiraje-para-calefactor-saiar-rheem-mediano-tbu-rv-3316/" TargetMode="External"/><Relationship Id="rId524" Type="http://schemas.openxmlformats.org/officeDocument/2006/relationships/hyperlink" Target="http://inyect-gas.com.ar/producto/cano-de-conexion-longvie-con-nivel-1-curva-corta-rv-4760/" TargetMode="External"/><Relationship Id="rId731" Type="http://schemas.openxmlformats.org/officeDocument/2006/relationships/hyperlink" Target="http://inyect-gas.com.ar/producto/base-de-chapa-para-mecheros-de-cocina-escorialregia-modelo-chica-rv-4557/" TargetMode="External"/><Relationship Id="rId1154" Type="http://schemas.openxmlformats.org/officeDocument/2006/relationships/hyperlink" Target="http://inyect-gas.com.ar/producto/volanteperilla-para-cocina-dauco-blanca-1996-chanfleada-cuello-largo-rv-5216/" TargetMode="External"/><Relationship Id="rId1361" Type="http://schemas.openxmlformats.org/officeDocument/2006/relationships/hyperlink" Target="http://inyect-gas.com.ar/producto/piezoelectrico-ep-32-impopar-boton-rojo-rv-3177/" TargetMode="External"/><Relationship Id="rId98" Type="http://schemas.openxmlformats.org/officeDocument/2006/relationships/hyperlink" Target="http://inyect-gas.com.ar/producto/junta-coventry-quemador-sansur-rv-1831/" TargetMode="External"/><Relationship Id="rId829" Type="http://schemas.openxmlformats.org/officeDocument/2006/relationships/hyperlink" Target="http://inyect-gas.com.ar/producto/porta-inyector-para-cocina-longvie-horno-l-8-3601-3411-1501-60-1411-1331-1221-legitimo-rv-5752/" TargetMode="External"/><Relationship Id="rId1014" Type="http://schemas.openxmlformats.org/officeDocument/2006/relationships/hyperlink" Target="http://inyect-gas.com.ar/producto/rejilla-de-plancha-orbis-coqueta-cromado-46-cm-x-47-cm-rv-4738/" TargetMode="External"/><Relationship Id="rId1221" Type="http://schemas.openxmlformats.org/officeDocument/2006/relationships/hyperlink" Target="http://inyect-gas.com.ar/producto/volanteperilla-para-cocina-martiri-blanca-2003-modelo-2-piezas-dc03-rv-5426/" TargetMode="External"/><Relationship Id="rId1319" Type="http://schemas.openxmlformats.org/officeDocument/2006/relationships/hyperlink" Target="http://inyect-gas.com.ar/producto/resistencia-para-grill-electrico-de-33-cm-rv-4182/" TargetMode="External"/><Relationship Id="rId25" Type="http://schemas.openxmlformats.org/officeDocument/2006/relationships/hyperlink" Target="http://inyect-gas.com.ar/producto/valvula-solenoide-jeferson-3-4-rv-4703/" TargetMode="External"/><Relationship Id="rId174" Type="http://schemas.openxmlformats.org/officeDocument/2006/relationships/hyperlink" Target="http://inyect-gas.com.ar/producto/junta-para-calefactor-inpopar-visor-equipo-viejo-rv-229/" TargetMode="External"/><Relationship Id="rId381" Type="http://schemas.openxmlformats.org/officeDocument/2006/relationships/hyperlink" Target="http://inyect-gas.com.ar/producto/valvula-de-seguridad-para-calefactor-inpopar-ctecla-catalitico-25003000-cal-gn-leg-rv-3385/" TargetMode="External"/><Relationship Id="rId241" Type="http://schemas.openxmlformats.org/officeDocument/2006/relationships/hyperlink" Target="http://inyect-gas.com.ar/producto/regulador-de-presion-para-calefactor-tonka-rt-010-14-macho-14-hembra-rv-4751/" TargetMode="External"/><Relationship Id="rId479" Type="http://schemas.openxmlformats.org/officeDocument/2006/relationships/hyperlink" Target="http://inyect-gas.com.ar/producto/vidrio-templado-de-63-x-23-mm-para-calefactor-oro-azul-rv-3235/" TargetMode="External"/><Relationship Id="rId686" Type="http://schemas.openxmlformats.org/officeDocument/2006/relationships/hyperlink" Target="http://inyect-gas.com.ar/producto/volanteperilla-para-calefon-simplex-negra-mariposa-rv-5069/" TargetMode="External"/><Relationship Id="rId893" Type="http://schemas.openxmlformats.org/officeDocument/2006/relationships/hyperlink" Target="http://inyect-gas.com.ar/producto/caru-moderno-q-1023/" TargetMode="External"/><Relationship Id="rId339" Type="http://schemas.openxmlformats.org/officeDocument/2006/relationships/hyperlink" Target="http://inyect-gas.com.ar/producto/tiraje-para-calefactor-vesubio-mediano-tbu-rv-3337/" TargetMode="External"/><Relationship Id="rId546" Type="http://schemas.openxmlformats.org/officeDocument/2006/relationships/hyperlink" Target="http://inyect-gas.com.ar/producto/cano-piloto-para-calefon-cadero-14-lts-tiro-balanceado-rv-4790/" TargetMode="External"/><Relationship Id="rId753" Type="http://schemas.openxmlformats.org/officeDocument/2006/relationships/hyperlink" Target="http://inyect-gas.com.ar/producto/soporte-para-manija-de-horno-longvie-modelo-600-blanco-curvo-grande-rv-5107/" TargetMode="External"/><Relationship Id="rId1176" Type="http://schemas.openxmlformats.org/officeDocument/2006/relationships/hyperlink" Target="http://inyect-gas.com.ar/producto/volanteperilla-para-cocina-escorial-blanca-candor-sin-aro-rv-5299/" TargetMode="External"/><Relationship Id="rId1383" Type="http://schemas.openxmlformats.org/officeDocument/2006/relationships/hyperlink" Target="http://inyect-gas.com.ar/producto/robinete-semi-industrial-vastago-cuadrado-c-volante-rv-3155/" TargetMode="External"/><Relationship Id="rId101" Type="http://schemas.openxmlformats.org/officeDocument/2006/relationships/hyperlink" Target="http://inyect-gas.com.ar/producto/junta-coppens-e-camara-y-visor-redondo-conv-6000-sv-emege-rv-1141/" TargetMode="External"/><Relationship Id="rId406" Type="http://schemas.openxmlformats.org/officeDocument/2006/relationships/hyperlink" Target="http://inyect-gas.com.ar/producto/valvula-de-seguridad-para-calefactor-orbis-e18-p18-s14-sf-pv-calorama-mant-rv-3410/" TargetMode="External"/><Relationship Id="rId960" Type="http://schemas.openxmlformats.org/officeDocument/2006/relationships/hyperlink" Target="http://inyect-gas.com.ar/producto/quemador-horno-para-cocina-renacer-corto-q-1118/" TargetMode="External"/><Relationship Id="rId1036" Type="http://schemas.openxmlformats.org/officeDocument/2006/relationships/hyperlink" Target="http://inyect-gas.com.ar/producto/robinete-con-brida-rosca-12-x-1-rv-5664/" TargetMode="External"/><Relationship Id="rId1243" Type="http://schemas.openxmlformats.org/officeDocument/2006/relationships/hyperlink" Target="http://inyect-gas.com.ar/producto/volanteperilla-para-cocina-orbis-blanca-macrovision-chata-6-mm-rv-5483/" TargetMode="External"/><Relationship Id="rId613" Type="http://schemas.openxmlformats.org/officeDocument/2006/relationships/hyperlink" Target="http://inyect-gas.com.ar/producto/diafragma-universal-nuevo-d-5055/" TargetMode="External"/><Relationship Id="rId820" Type="http://schemas.openxmlformats.org/officeDocument/2006/relationships/hyperlink" Target="http://inyect-gas.com.ar/producto/porta-inyector-para-cocina-longvie-sapito-hornalla-zocalo-superlimpiamatic-rv-5743/" TargetMode="External"/><Relationship Id="rId918" Type="http://schemas.openxmlformats.org/officeDocument/2006/relationships/hyperlink" Target="http://inyect-gas.com.ar/producto/quemador-horno-para-cocina-eslabon-de-lujo-largo-q-1053/" TargetMode="External"/><Relationship Id="rId1103" Type="http://schemas.openxmlformats.org/officeDocument/2006/relationships/hyperlink" Target="http://inyect-gas.com.ar/producto/volante-industrial-aluminio-vastago-media-cana-chico-rv-4165/" TargetMode="External"/><Relationship Id="rId1310" Type="http://schemas.openxmlformats.org/officeDocument/2006/relationships/hyperlink" Target="http://inyect-gas.com.ar/producto/volanteperilla-para-cocina-westing-house-marron-termostato-rv-5632/" TargetMode="External"/><Relationship Id="rId47" Type="http://schemas.openxmlformats.org/officeDocument/2006/relationships/hyperlink" Target="http://inyect-gas.com.ar/producto/cabezal-piloto-eskabe-mod-5000-cal-rv-3097/" TargetMode="External"/><Relationship Id="rId196" Type="http://schemas.openxmlformats.org/officeDocument/2006/relationships/hyperlink" Target="http://inyect-gas.com.ar/producto/junta-para-calefactor-sansur-quemador-rv-1832/" TargetMode="External"/><Relationship Id="rId263" Type="http://schemas.openxmlformats.org/officeDocument/2006/relationships/hyperlink" Target="http://inyect-gas.com.ar/producto/tiraje-para-calefactor-emege-modelo-chico-tbu-rv-3260/" TargetMode="External"/><Relationship Id="rId470" Type="http://schemas.openxmlformats.org/officeDocument/2006/relationships/hyperlink" Target="http://inyect-gas.com.ar/producto/vidrio-templado-de-68-x-68-mm-para-calefactor-martiri-rv-3227/" TargetMode="External"/><Relationship Id="rId123" Type="http://schemas.openxmlformats.org/officeDocument/2006/relationships/hyperlink" Target="http://inyect-gas.com.ar/producto/junta-para-calefactor-dixell-piloto-rv-190/" TargetMode="External"/><Relationship Id="rId330" Type="http://schemas.openxmlformats.org/officeDocument/2006/relationships/hyperlink" Target="http://inyect-gas.com.ar/producto/tiraje-para-calefactor-surrey-30005000-cal-rv-3328/" TargetMode="External"/><Relationship Id="rId568" Type="http://schemas.openxmlformats.org/officeDocument/2006/relationships/hyperlink" Target="http://inyect-gas.com.ar/producto/cano-piloto-para-calefon-universal-nuevo-modelo-rv-4842/" TargetMode="External"/><Relationship Id="rId775" Type="http://schemas.openxmlformats.org/officeDocument/2006/relationships/hyperlink" Target="http://inyect-gas.com.ar/producto/mecheros-de-cocina-de-chapa-fergus-antiguo-rv-4602/" TargetMode="External"/><Relationship Id="rId982" Type="http://schemas.openxmlformats.org/officeDocument/2006/relationships/hyperlink" Target="http://inyect-gas.com.ar/producto/rejilla-de-plancha-arthur-martin-sirena-enteriza-2-calces-505-cm-x-495-cm-rv-4361/" TargetMode="External"/><Relationship Id="rId1198" Type="http://schemas.openxmlformats.org/officeDocument/2006/relationships/hyperlink" Target="http://inyect-gas.com.ar/producto/volanteperilla-para-cocina-longvie-blanca-1989-con-aro-y-resorte-buje-y-serigrafa-cuello-corto-hornalla-rv-5345/" TargetMode="External"/><Relationship Id="rId428" Type="http://schemas.openxmlformats.org/officeDocument/2006/relationships/hyperlink" Target="http://inyect-gas.com.ar/producto/varilla-para-calefactor-eskabe-comando-tiro-balanceado-3000-485-cm-rv-4998/" TargetMode="External"/><Relationship Id="rId635" Type="http://schemas.openxmlformats.org/officeDocument/2006/relationships/hyperlink" Target="http://inyect-gas.com.ar/producto/unidad-magnetica-orbis-corredera-moderna-rv-4161/" TargetMode="External"/><Relationship Id="rId842" Type="http://schemas.openxmlformats.org/officeDocument/2006/relationships/hyperlink" Target="http://inyect-gas.com.ar/producto/porta-inyector-para-cocina-orbis-donna-ragazza-legitimo-rv-5768/" TargetMode="External"/><Relationship Id="rId1058" Type="http://schemas.openxmlformats.org/officeDocument/2006/relationships/hyperlink" Target="http://inyect-gas.com.ar/producto/tapa-para-mechero-aluminio-escorial-chico-rv-4348/" TargetMode="External"/><Relationship Id="rId1265" Type="http://schemas.openxmlformats.org/officeDocument/2006/relationships/hyperlink" Target="http://inyect-gas.com.ar/producto/volanteperilla-para-cocina-pyfer-blanca1994-modelo-con-punto-rv-5532/" TargetMode="External"/><Relationship Id="rId702" Type="http://schemas.openxmlformats.org/officeDocument/2006/relationships/hyperlink" Target="http://inyect-gas.com.ar/producto/bisagra-escorial-rv-4468/" TargetMode="External"/><Relationship Id="rId1125" Type="http://schemas.openxmlformats.org/officeDocument/2006/relationships/hyperlink" Target="http://inyect-gas.com.ar/producto/volanteperilla-para-cocina-arthur-martin-marron-arthy-plus-cuello-corto-hornalla-arthur-martin-arthy-plus-cuello-corto-rv-5151/" TargetMode="External"/><Relationship Id="rId1332" Type="http://schemas.openxmlformats.org/officeDocument/2006/relationships/hyperlink" Target="http://inyect-gas.com.ar/producto/filtro-para-purificador-de-aire-spar-carbon-activado-chico-rv-4744/" TargetMode="External"/><Relationship Id="rId69" Type="http://schemas.openxmlformats.org/officeDocument/2006/relationships/hyperlink" Target="http://inyect-gas.com.ar/producto/bujia-calefactor-ctz-moderna-rv-3088/" TargetMode="External"/><Relationship Id="rId285" Type="http://schemas.openxmlformats.org/officeDocument/2006/relationships/hyperlink" Target="http://inyect-gas.com.ar/producto/tiraje-para-calefactor-impopar-modelo-chico-tbu-rv-3283-2/" TargetMode="External"/><Relationship Id="rId492" Type="http://schemas.openxmlformats.org/officeDocument/2006/relationships/hyperlink" Target="http://inyect-gas.com.ar/producto/volanteperilla-para-calefactor-eskabe-negralinea-plata-rv-5033/" TargetMode="External"/><Relationship Id="rId797" Type="http://schemas.openxmlformats.org/officeDocument/2006/relationships/hyperlink" Target="http://inyect-gas.com.ar/producto/porta-inyector-para-cocina-eitar-grande-domec-longvie-orbis-florencia-ormay-g-n-legitimo-rv-5720/" TargetMode="External"/><Relationship Id="rId145" Type="http://schemas.openxmlformats.org/officeDocument/2006/relationships/hyperlink" Target="http://inyect-gas.com.ar/producto/junta-para-calefactor-eskabe-visor-chica-a-903-b-906-rv-124/" TargetMode="External"/><Relationship Id="rId352" Type="http://schemas.openxmlformats.org/officeDocument/2006/relationships/hyperlink" Target="http://inyect-gas.com.ar/producto/valvula-de-seguridad-para-calefactor-domec-e14-p18-s14-f14-mc-2500-cal-rv-3356/" TargetMode="External"/><Relationship Id="rId1287" Type="http://schemas.openxmlformats.org/officeDocument/2006/relationships/hyperlink" Target="http://inyect-gas.com.ar/producto/volanteperilla-para-cocina-tivoli-blanca-1997-con-aro-y-resorte-rv-5585/" TargetMode="External"/><Relationship Id="rId212" Type="http://schemas.openxmlformats.org/officeDocument/2006/relationships/hyperlink" Target="http://inyect-gas.com.ar/producto/junta-para-calefactor-trezzo-mechero-rv-231/" TargetMode="External"/><Relationship Id="rId657" Type="http://schemas.openxmlformats.org/officeDocument/2006/relationships/hyperlink" Target="http://inyect-gas.com.ar/producto/valvula-de-seguridad-para-calefon-foco-domec-ormay-perpetua-modelo-actual-rv-4497/" TargetMode="External"/><Relationship Id="rId864" Type="http://schemas.openxmlformats.org/officeDocument/2006/relationships/hyperlink" Target="http://inyect-gas.com.ar/producto/pulsador-encendido-orbisvolcan-negro-convectadonnaragazza-rv-3426/" TargetMode="External"/><Relationship Id="rId517" Type="http://schemas.openxmlformats.org/officeDocument/2006/relationships/hyperlink" Target="http://inyect-gas.com.ar/producto/cabezal-piloto-para-calefon-universal-nuevo-modelo-rv-4866/" TargetMode="External"/><Relationship Id="rId724" Type="http://schemas.openxmlformats.org/officeDocument/2006/relationships/hyperlink" Target="http://inyect-gas.com.ar/producto/barral-para-cocina-longvie-cano-conexion-rv-4949/" TargetMode="External"/><Relationship Id="rId931" Type="http://schemas.openxmlformats.org/officeDocument/2006/relationships/hyperlink" Target="http://inyect-gas.com.ar/producto/quemador-horno-para-cocina-kenia-lateral-juego-q-1079/" TargetMode="External"/><Relationship Id="rId1147" Type="http://schemas.openxmlformats.org/officeDocument/2006/relationships/hyperlink" Target="http://inyect-gas.com.ar/producto/volanteperilla-para-cocina-caru-marron-cuadrada-hornalla-rv-5204/" TargetMode="External"/><Relationship Id="rId1354" Type="http://schemas.openxmlformats.org/officeDocument/2006/relationships/hyperlink" Target="http://inyect-gas.com.ar/producto/grifos-de-purga-tipo-canilla-pvc-rv-3147/" TargetMode="External"/><Relationship Id="rId60" Type="http://schemas.openxmlformats.org/officeDocument/2006/relationships/hyperlink" Target="http://inyect-gas.com.ar/producto/cable-siliconado-rv-3104/" TargetMode="External"/><Relationship Id="rId1007" Type="http://schemas.openxmlformats.org/officeDocument/2006/relationships/hyperlink" Target="http://inyect-gas.com.ar/producto/rejilla-de-plancha-kenia-enteriza-516-cm-x-515-cm-rv-3401/" TargetMode="External"/><Relationship Id="rId1214" Type="http://schemas.openxmlformats.org/officeDocument/2006/relationships/hyperlink" Target="http://inyect-gas.com.ar/producto/volanteperilla-para-cocina-longvie-blanca-con-buje-cuello-largo-rv-5406/" TargetMode="External"/><Relationship Id="rId18" Type="http://schemas.openxmlformats.org/officeDocument/2006/relationships/hyperlink" Target="http://inyect-gas.com.ar/producto/valvula-minisit-rv-4704/" TargetMode="External"/><Relationship Id="rId167" Type="http://schemas.openxmlformats.org/officeDocument/2006/relationships/hyperlink" Target="http://inyect-gas.com.ar/producto/junta-para-calefactor-inpopar-soporte-quemador-equipo-9230-50e-p-ceram-rv-154/" TargetMode="External"/><Relationship Id="rId374" Type="http://schemas.openxmlformats.org/officeDocument/2006/relationships/hyperlink" Target="http://inyect-gas.com.ar/producto/valvula-de-seguridad-para-calefactor-eskabe-e18-p14-s14-sf-mc-contimer-y-c-remoto-rv-3378/" TargetMode="External"/><Relationship Id="rId581" Type="http://schemas.openxmlformats.org/officeDocument/2006/relationships/hyperlink" Target="http://inyect-gas.com.ar/producto/diafragma-cadero-tela-d-5070/" TargetMode="External"/><Relationship Id="rId234" Type="http://schemas.openxmlformats.org/officeDocument/2006/relationships/hyperlink" Target="http://inyect-gas.com.ar/producto/piezoelectrico-ep-32-estrellita-con-agujero-rv-3345/" TargetMode="External"/><Relationship Id="rId679" Type="http://schemas.openxmlformats.org/officeDocument/2006/relationships/hyperlink" Target="http://inyect-gas.com.ar/producto/volanteperilla-para-calefon-oro-azul-negradiametro-grande-rv-5062/" TargetMode="External"/><Relationship Id="rId886" Type="http://schemas.openxmlformats.org/officeDocument/2006/relationships/hyperlink" Target="http://inyect-gas.com.ar/producto/quemador-horno-para-cocina-aurora-largo-q-1014/" TargetMode="External"/><Relationship Id="rId2" Type="http://schemas.openxmlformats.org/officeDocument/2006/relationships/hyperlink" Target="http://www.inyect-gas.com.ar/" TargetMode="External"/><Relationship Id="rId441" Type="http://schemas.openxmlformats.org/officeDocument/2006/relationships/hyperlink" Target="http://inyect-gas.com.ar/producto/varilla-para-calefactor-volcan-comando-tiro-balanceado-rv-5019/" TargetMode="External"/><Relationship Id="rId539" Type="http://schemas.openxmlformats.org/officeDocument/2006/relationships/hyperlink" Target="http://inyect-gas.com.ar/producto/cano-de-conexion-volcan-con-nivel-corto-rv-4782/" TargetMode="External"/><Relationship Id="rId746" Type="http://schemas.openxmlformats.org/officeDocument/2006/relationships/hyperlink" Target="http://inyect-gas.com.ar/producto/soporte-para-manija-de-horno-regulable-negro-rv-5087/" TargetMode="External"/><Relationship Id="rId1071" Type="http://schemas.openxmlformats.org/officeDocument/2006/relationships/hyperlink" Target="http://inyect-gas.com.ar/producto/tapa-para-mechero-aluminio-longvie-tipo-eitar-grande-rv-4442/" TargetMode="External"/><Relationship Id="rId1169" Type="http://schemas.openxmlformats.org/officeDocument/2006/relationships/hyperlink" Target="http://inyect-gas.com.ar/producto/volanteperilla-para-cocina-domec-marron-paola-antigua-2-piezas-hornlla-rv-5284/" TargetMode="External"/><Relationship Id="rId1376" Type="http://schemas.openxmlformats.org/officeDocument/2006/relationships/hyperlink" Target="http://inyect-gas.com.ar/producto/orring-para-resistencia-termotanque-1-1-4-rv-5674/" TargetMode="External"/><Relationship Id="rId301" Type="http://schemas.openxmlformats.org/officeDocument/2006/relationships/hyperlink" Target="http://inyect-gas.com.ar/producto/tiraje-para-calefactor-orbis-modelo-chico-423-rv-3299/" TargetMode="External"/><Relationship Id="rId953" Type="http://schemas.openxmlformats.org/officeDocument/2006/relationships/hyperlink" Target="http://inyect-gas.com.ar/producto/quemador-horno-para-cocina-or-may-q-1154/" TargetMode="External"/><Relationship Id="rId1029" Type="http://schemas.openxmlformats.org/officeDocument/2006/relationships/hyperlink" Target="http://inyect-gas.com.ar/producto/rejilla-de-plancha-volcan-enteriza-moderna-525-cm-x-47-cm-rv-4436/" TargetMode="External"/><Relationship Id="rId1236" Type="http://schemas.openxmlformats.org/officeDocument/2006/relationships/hyperlink" Target="http://inyect-gas.com.ar/producto/volanteperilla-para-cocina-orbis-blanca-coqueta-con-aro-hornalla-rv-5467/" TargetMode="External"/><Relationship Id="rId82" Type="http://schemas.openxmlformats.org/officeDocument/2006/relationships/hyperlink" Target="http://inyect-gas.com.ar/producto/bujia-calefactor-longvie-con-cable-rv-3188/" TargetMode="External"/><Relationship Id="rId606" Type="http://schemas.openxmlformats.org/officeDocument/2006/relationships/hyperlink" Target="http://inyect-gas.com.ar/producto/diafragma-pompeya-d-5051/" TargetMode="External"/><Relationship Id="rId813" Type="http://schemas.openxmlformats.org/officeDocument/2006/relationships/hyperlink" Target="http://inyect-gas.com.ar/producto/porta-inyector-para-cocina-escorial-480-de-bronce-hornalla-rv-5734/" TargetMode="External"/><Relationship Id="rId1303" Type="http://schemas.openxmlformats.org/officeDocument/2006/relationships/hyperlink" Target="http://inyect-gas.com.ar/producto/volanteperilla-para-cocina-volcan-marron-venus-cuello-largo-hornalla-rv-5616/" TargetMode="External"/><Relationship Id="rId189" Type="http://schemas.openxmlformats.org/officeDocument/2006/relationships/hyperlink" Target="http://inyect-gas.com.ar/producto/junta-para-calefactor-or-may-soporte-quemador-chico-ma-he-2-piezas-rv-1392-2/" TargetMode="External"/><Relationship Id="rId396" Type="http://schemas.openxmlformats.org/officeDocument/2006/relationships/hyperlink" Target="http://inyect-gas.com.ar/producto/valvula-de-seguridad-para-calefactoror-may-e14-p18-s14-sf-pv-leuropea-ssal-m-rv-3400/" TargetMode="External"/><Relationship Id="rId256" Type="http://schemas.openxmlformats.org/officeDocument/2006/relationships/hyperlink" Target="http://inyect-gas.com.ar/producto/tiraje-para-calefactor-ctz-9000-cal-rv-3253/" TargetMode="External"/><Relationship Id="rId463" Type="http://schemas.openxmlformats.org/officeDocument/2006/relationships/hyperlink" Target="http://inyect-gas.com.ar/producto/vidrio-templado-de-71-x-32-mm-para-calefactor-impopar-rv-3220/" TargetMode="External"/><Relationship Id="rId670" Type="http://schemas.openxmlformats.org/officeDocument/2006/relationships/hyperlink" Target="http://inyect-gas.com.ar/producto/volanteperilla-cadero-negra-antiguo-cuello-mediano-rv-5053/" TargetMode="External"/><Relationship Id="rId1093" Type="http://schemas.openxmlformats.org/officeDocument/2006/relationships/hyperlink" Target="http://inyect-gas.com.ar/producto/unidad-magnetica-orkly-con-pin-escorial-rv-3170/" TargetMode="External"/><Relationship Id="rId116" Type="http://schemas.openxmlformats.org/officeDocument/2006/relationships/hyperlink" Target="http://inyect-gas.com.ar/producto/junta-para-calefactor-ctz-soporte-quemador-equipo-compac-rv-160/" TargetMode="External"/><Relationship Id="rId323" Type="http://schemas.openxmlformats.org/officeDocument/2006/relationships/hyperlink" Target="http://inyect-gas.com.ar/producto/tiraje-para-calefactor-spar-rv-3322/" TargetMode="External"/><Relationship Id="rId530" Type="http://schemas.openxmlformats.org/officeDocument/2006/relationships/hyperlink" Target="http://inyect-gas.com.ar/producto/cano-de-conexion-orbis-doble-rosca-58-12-rv-4766/" TargetMode="External"/><Relationship Id="rId768" Type="http://schemas.openxmlformats.org/officeDocument/2006/relationships/hyperlink" Target="http://inyect-gas.com.ar/producto/mecheros-de-cocina-de-chapa-alvear-pipa-rv-4585/" TargetMode="External"/><Relationship Id="rId975" Type="http://schemas.openxmlformats.org/officeDocument/2006/relationships/hyperlink" Target="http://inyect-gas.com.ar/producto/rejilla-de-horno-extensible-asadera-grande-rv-4701/" TargetMode="External"/><Relationship Id="rId1160" Type="http://schemas.openxmlformats.org/officeDocument/2006/relationships/hyperlink" Target="http://inyect-gas.com.ar/producto/volanteperilla-para-cocina-domec-blanca-1998-con-aro-y-resorte-hornlla-rv-5245/" TargetMode="External"/><Relationship Id="rId1398" Type="http://schemas.openxmlformats.org/officeDocument/2006/relationships/hyperlink" Target="http://inyect-gas.com.ar/producto/valvulas-de-alivio-de-nylon-calidad-superior-rv-3144/" TargetMode="External"/><Relationship Id="rId628" Type="http://schemas.openxmlformats.org/officeDocument/2006/relationships/hyperlink" Target="http://inyect-gas.com.ar/producto/um-longvie-ant-calefon-rv-3033/" TargetMode="External"/><Relationship Id="rId835" Type="http://schemas.openxmlformats.org/officeDocument/2006/relationships/hyperlink" Target="http://inyect-gas.com.ar/producto/porta-inyector-para-cocina-or-may-horno-mod-actual-legitimo-rv-5762/" TargetMode="External"/><Relationship Id="rId1258" Type="http://schemas.openxmlformats.org/officeDocument/2006/relationships/hyperlink" Target="http://inyect-gas.com.ar/producto/volanteperilla-para-cocina-oro-azul-blancanova-facetada-2-piezas-hornalla-rv-5517/" TargetMode="External"/><Relationship Id="rId1020" Type="http://schemas.openxmlformats.org/officeDocument/2006/relationships/hyperlink" Target="http://inyect-gas.com.ar/producto/rejilla-de-plancha-patrick-grande-495-cm-x-24-cm-rv-4482/" TargetMode="External"/><Relationship Id="rId1118" Type="http://schemas.openxmlformats.org/officeDocument/2006/relationships/hyperlink" Target="http://inyect-gas.com.ar/producto/volanteperilla-para-cocina-ariston-blanca-gota-corte-abajo-cuello-largo-8-mm-rv-5136-2/" TargetMode="External"/><Relationship Id="rId1325" Type="http://schemas.openxmlformats.org/officeDocument/2006/relationships/hyperlink" Target="http://inyect-gas.com.ar/producto/resistencia-para-grill-electrico-de-39-cm-rv-4188/" TargetMode="External"/><Relationship Id="rId902" Type="http://schemas.openxmlformats.org/officeDocument/2006/relationships/hyperlink" Target="http://inyect-gas.com.ar/producto/quemador-horno-para-cocina-domec-cano-grande-q-1033/" TargetMode="External"/><Relationship Id="rId31" Type="http://schemas.openxmlformats.org/officeDocument/2006/relationships/hyperlink" Target="http://inyect-gas.com.ar/producto/grampa-para-cano-1-4-635-mm-x-unidad-rv-4695/" TargetMode="External"/><Relationship Id="rId180" Type="http://schemas.openxmlformats.org/officeDocument/2006/relationships/hyperlink" Target="http://inyect-gas.com.ar/producto/junta-para-calefactor-ma-he-visor-or-may-rv-1401/" TargetMode="External"/><Relationship Id="rId278" Type="http://schemas.openxmlformats.org/officeDocument/2006/relationships/hyperlink" Target="http://inyect-gas.com.ar/producto/tiraje-para-calefactor-eslabon-de-lujo-rv-3275/" TargetMode="External"/><Relationship Id="rId485" Type="http://schemas.openxmlformats.org/officeDocument/2006/relationships/hyperlink" Target="http://inyect-gas.com.ar/producto/volanteperilla-para-cocina-coppens-blanca-baquelita-rv-5024/" TargetMode="External"/><Relationship Id="rId692" Type="http://schemas.openxmlformats.org/officeDocument/2006/relationships/hyperlink" Target="http://inyect-gas.com.ar/producto/grifo-para-calefon-electrico-rv-5677/" TargetMode="External"/><Relationship Id="rId138" Type="http://schemas.openxmlformats.org/officeDocument/2006/relationships/hyperlink" Target="http://inyect-gas.com.ar/producto/junta-para-calefactor-emege-panel-3130-3150-rv-245/" TargetMode="External"/><Relationship Id="rId345" Type="http://schemas.openxmlformats.org/officeDocument/2006/relationships/hyperlink" Target="http://inyect-gas.com.ar/producto/tiraje-para-calefactor-volcan-modelo-grande-tbu-rv-3343/" TargetMode="External"/><Relationship Id="rId552" Type="http://schemas.openxmlformats.org/officeDocument/2006/relationships/hyperlink" Target="http://inyect-gas.com.ar/producto/cano-piloto-heineken-fan-32-cgrande-rv-4798/" TargetMode="External"/><Relationship Id="rId997" Type="http://schemas.openxmlformats.org/officeDocument/2006/relationships/hyperlink" Target="http://inyect-gas.com.ar/producto/rejilla-de-plancha-domec-paola-grande-57-cm-x-57-cm-rv-4385/" TargetMode="External"/><Relationship Id="rId1182" Type="http://schemas.openxmlformats.org/officeDocument/2006/relationships/hyperlink" Target="http://inyect-gas.com.ar/producto/volanteperilla-para-cocina-eskabe-blanca-multicucina-hornalla-rv-5308/" TargetMode="External"/><Relationship Id="rId205" Type="http://schemas.openxmlformats.org/officeDocument/2006/relationships/hyperlink" Target="http://inyect-gas.com.ar/producto/junta-para-calefactor-spar-placa-quemador-cal-5356-rv-111/" TargetMode="External"/><Relationship Id="rId412" Type="http://schemas.openxmlformats.org/officeDocument/2006/relationships/hyperlink" Target="http://inyect-gas.com.ar/producto/valvula-de-seguridad-para-calefactor-standard-e14-p18-s14-sf-mc-pequipo-de-le%C2%A5o-rv-3416/" TargetMode="External"/><Relationship Id="rId857" Type="http://schemas.openxmlformats.org/officeDocument/2006/relationships/hyperlink" Target="http://inyect-gas.com.ar/producto/porta-inyector-para-cocina-volcan-venus-b73-agujero-grande-p-mechero-chico-rv-5791/" TargetMode="External"/><Relationship Id="rId1042" Type="http://schemas.openxmlformats.org/officeDocument/2006/relationships/hyperlink" Target="http://inyect-gas.com.ar/producto/robinete-std-18-x-14-pvirola-rv-4198/" TargetMode="External"/><Relationship Id="rId717" Type="http://schemas.openxmlformats.org/officeDocument/2006/relationships/hyperlink" Target="http://inyect-gas.com.ar/producto/rodamiento-para-bisagra-domec-rv-4461/" TargetMode="External"/><Relationship Id="rId924" Type="http://schemas.openxmlformats.org/officeDocument/2006/relationships/hyperlink" Target="http://inyect-gas.com.ar/producto/quemador-horno-para-cocina-flamex-moderno-q-1060/" TargetMode="External"/><Relationship Id="rId1347" Type="http://schemas.openxmlformats.org/officeDocument/2006/relationships/hyperlink" Target="http://inyect-gas.com.ar/producto/barra-anodo-110-120-lts-1000-mm-rv-3043/" TargetMode="External"/><Relationship Id="rId53" Type="http://schemas.openxmlformats.org/officeDocument/2006/relationships/hyperlink" Target="http://inyect-gas.com.ar/producto/cabezal-std-3-salidas-der-izq-rv-3094/" TargetMode="External"/><Relationship Id="rId1207" Type="http://schemas.openxmlformats.org/officeDocument/2006/relationships/hyperlink" Target="http://inyect-gas.com.ar/producto/volanteperilla-para-cocina-longvie-blanca-2010-para-anafe-6-mm-rv-5386/" TargetMode="External"/><Relationship Id="rId367" Type="http://schemas.openxmlformats.org/officeDocument/2006/relationships/hyperlink" Target="http://inyect-gas.com.ar/producto/valvula-de-seguridad-para-calefactor-eskabe-e14-p18-s14-sf-mc-miniconvex-3000-cal-rv-3371/" TargetMode="External"/><Relationship Id="rId574" Type="http://schemas.openxmlformats.org/officeDocument/2006/relationships/hyperlink" Target="http://inyect-gas.com.ar/producto/cano-piloto-para-calefon-volcan-12-14-tiro-balance-rv-4852/" TargetMode="External"/><Relationship Id="rId227" Type="http://schemas.openxmlformats.org/officeDocument/2006/relationships/hyperlink" Target="http://inyect-gas.com.ar/producto/e-p-32-boton-largo-negro-ctz-103504-rv-3174/" TargetMode="External"/><Relationship Id="rId781" Type="http://schemas.openxmlformats.org/officeDocument/2006/relationships/hyperlink" Target="http://inyect-gas.com.ar/producto/mecheros-de-cocina-de-chapa-tonfer-rv-4616/" TargetMode="External"/><Relationship Id="rId879" Type="http://schemas.openxmlformats.org/officeDocument/2006/relationships/hyperlink" Target="http://inyect-gas.com.ar/producto/quemador-horno-para-cocina-arthur-marting-eskabe-q-1006/" TargetMode="External"/><Relationship Id="rId434" Type="http://schemas.openxmlformats.org/officeDocument/2006/relationships/hyperlink" Target="http://inyect-gas.com.ar/producto/varilla-para-calefactor-orbis-pulsador-55-cm-rv-5006/" TargetMode="External"/><Relationship Id="rId641" Type="http://schemas.openxmlformats.org/officeDocument/2006/relationships/hyperlink" Target="http://inyect-gas.com.ar/producto/valvula-de-seguridad-para-agua-orbis-agua-plastica-automatica-sin-resorte-sin-cable-rv-4521/" TargetMode="External"/><Relationship Id="rId739" Type="http://schemas.openxmlformats.org/officeDocument/2006/relationships/hyperlink" Target="http://inyect-gas.com.ar/producto/bujia-cocina-domec-corta-e-95-rv-3082/" TargetMode="External"/><Relationship Id="rId1064" Type="http://schemas.openxmlformats.org/officeDocument/2006/relationships/hyperlink" Target="http://inyect-gas.com.ar/producto/tapa-para-mechero-aluminio-escorial-dentada-grande-rv-4354/" TargetMode="External"/><Relationship Id="rId1271" Type="http://schemas.openxmlformats.org/officeDocument/2006/relationships/hyperlink" Target="http://inyect-gas.com.ar/producto/volanteperilla-para-cocina-sansur-blanca-2-piezas-grande-hornalla-rv-5544/" TargetMode="External"/><Relationship Id="rId1369" Type="http://schemas.openxmlformats.org/officeDocument/2006/relationships/hyperlink" Target="http://inyect-gas.com.ar/producto/quemador-para-termotanque-senorial-acero-inoxidable-modelo-actual-rv-3114/" TargetMode="External"/><Relationship Id="rId501" Type="http://schemas.openxmlformats.org/officeDocument/2006/relationships/hyperlink" Target="http://inyect-gas.com.ar/producto/volanteperilla-para-calefactor-orbis-negra-2003-calorama-modelo-rv-5048/" TargetMode="External"/><Relationship Id="rId946" Type="http://schemas.openxmlformats.org/officeDocument/2006/relationships/hyperlink" Target="http://inyect-gas.com.ar/producto/quemador-horno-para-cocina-martiri-new-lujo-crystal-2001-3001-smart-q-1152/" TargetMode="External"/><Relationship Id="rId1131" Type="http://schemas.openxmlformats.org/officeDocument/2006/relationships/hyperlink" Target="http://inyect-gas.com.ar/producto/volanteperilla-para-cocina-arthur-martin-blanca-moderna-rv-5165/" TargetMode="External"/><Relationship Id="rId1229" Type="http://schemas.openxmlformats.org/officeDocument/2006/relationships/hyperlink" Target="http://inyect-gas.com.ar/producto/volanteperilla-para-cocina-orbis-negra-capuchon-hornalla-rv-5450/" TargetMode="External"/><Relationship Id="rId75" Type="http://schemas.openxmlformats.org/officeDocument/2006/relationships/hyperlink" Target="http://inyect-gas.com.ar/producto/bujia-calefactor-eskabe-coppens-e-99-rv-3186/" TargetMode="External"/><Relationship Id="rId806" Type="http://schemas.openxmlformats.org/officeDocument/2006/relationships/hyperlink" Target="http://inyect-gas.com.ar/producto/porta-inyector-para-cocina-eitar-grande-con-electrodo-para-termocupla-orbis-longvie-domec-legitimo-rv-5723-copia/" TargetMode="External"/><Relationship Id="rId291" Type="http://schemas.openxmlformats.org/officeDocument/2006/relationships/hyperlink" Target="http://inyect-gas.com.ar/producto/tiraje-para-calefactor-inelga-modelo-grande-tbu-rv-3289/" TargetMode="External"/><Relationship Id="rId151" Type="http://schemas.openxmlformats.org/officeDocument/2006/relationships/hyperlink" Target="http://inyect-gas.com.ar/producto/junta-para-calefactor-eskabe-termostato-turbogenerador-14-30-50-rv-165-copia/" TargetMode="External"/><Relationship Id="rId389" Type="http://schemas.openxmlformats.org/officeDocument/2006/relationships/hyperlink" Target="http://inyect-gas.com.ar/producto/valvula-de-seguridad-para-calefactor-longvie-e14-p14-s14-ftor-mc-etb-35-rv-3393/" TargetMode="External"/><Relationship Id="rId596" Type="http://schemas.openxmlformats.org/officeDocument/2006/relationships/hyperlink" Target="http://inyect-gas.com.ar/producto/diafragma-orbis-comun-d-5045/" TargetMode="External"/><Relationship Id="rId249" Type="http://schemas.openxmlformats.org/officeDocument/2006/relationships/hyperlink" Target="http://inyect-gas.com.ar/producto/tiraje-para-calefactor-coppens-250-cal-tbu-rv-3246/" TargetMode="External"/><Relationship Id="rId456" Type="http://schemas.openxmlformats.org/officeDocument/2006/relationships/hyperlink" Target="http://inyect-gas.com.ar/producto/vidrio-templado-de-30-x-30-mm-para-calefactor-eskabe-rv-3213/" TargetMode="External"/><Relationship Id="rId663" Type="http://schemas.openxmlformats.org/officeDocument/2006/relationships/hyperlink" Target="http://inyect-gas.com.ar/producto/venturi-para-calefon-longvie-c16-vrt-plastico-verde-ecotermo-modelo-actual-legitima-rv-4746/" TargetMode="External"/><Relationship Id="rId870" Type="http://schemas.openxmlformats.org/officeDocument/2006/relationships/hyperlink" Target="http://inyect-gas.com.ar/producto/interruptor-luz-longvie-negro-con-tuerca-grande-nuevo-rv-3430/" TargetMode="External"/><Relationship Id="rId1086" Type="http://schemas.openxmlformats.org/officeDocument/2006/relationships/hyperlink" Target="http://inyect-gas.com.ar/producto/tapa-para-mechero-de-bronce-longviedomec-italiano-aro-chica-rv-4312/" TargetMode="External"/><Relationship Id="rId1293" Type="http://schemas.openxmlformats.org/officeDocument/2006/relationships/hyperlink" Target="http://inyect-gas.com.ar/producto/volanteperilla-para-cocina-tomigas-negra-espejada-cuello-corto-hornalla-rv-5594/" TargetMode="External"/><Relationship Id="rId109" Type="http://schemas.openxmlformats.org/officeDocument/2006/relationships/hyperlink" Target="http://inyect-gas.com.ar/producto/junta-para-calefactor-coppens-visor-rectangular-de-210-c-80-mm-rv-158/" TargetMode="External"/><Relationship Id="rId316" Type="http://schemas.openxmlformats.org/officeDocument/2006/relationships/hyperlink" Target="http://inyect-gas.com.ar/producto/tiraje-para-calefactor-saiar-rheem-mediano-rv-3315/" TargetMode="External"/><Relationship Id="rId523" Type="http://schemas.openxmlformats.org/officeDocument/2006/relationships/hyperlink" Target="http://inyect-gas.com.ar/producto/cano-de-conexion-heineken-salida-de-agua-rv-4759/" TargetMode="External"/><Relationship Id="rId968" Type="http://schemas.openxmlformats.org/officeDocument/2006/relationships/hyperlink" Target="http://inyect-gas.com.ar/producto/quemador-horno-para-cocina-valigas-q-1150/" TargetMode="External"/><Relationship Id="rId1153" Type="http://schemas.openxmlformats.org/officeDocument/2006/relationships/hyperlink" Target="http://inyect-gas.com.ar/producto/volanteperilla-para-cocina-dante-martiri-blanca-pico-corte-horizontal-rv-5215/" TargetMode="External"/><Relationship Id="rId97" Type="http://schemas.openxmlformats.org/officeDocument/2006/relationships/hyperlink" Target="http://inyect-gas.com.ar/producto/junta-coventry-visor-sansur-rv-1841/" TargetMode="External"/><Relationship Id="rId730" Type="http://schemas.openxmlformats.org/officeDocument/2006/relationships/hyperlink" Target="http://inyect-gas.com.ar/producto/base-de-chapa-para-mecheros-de-cocina-escorial-moderna-grande-rv-4556/" TargetMode="External"/><Relationship Id="rId828" Type="http://schemas.openxmlformats.org/officeDocument/2006/relationships/hyperlink" Target="http://inyect-gas.com.ar/producto/porta-inyector-para-cocina-longvie-kenia-2421-2325-2431-mediano-boschico-sabaf-legitimo-rv-5750-copia/" TargetMode="External"/><Relationship Id="rId1013" Type="http://schemas.openxmlformats.org/officeDocument/2006/relationships/hyperlink" Target="http://inyect-gas.com.ar/producto/rejilla-de-plancha-orbis-coqueta-con-modulo-enlozado-46-cm-x-47-cm-rv-4416/" TargetMode="External"/><Relationship Id="rId1360" Type="http://schemas.openxmlformats.org/officeDocument/2006/relationships/hyperlink" Target="http://inyect-gas.com.ar/producto/interruptor-para-termotanque-electrico-rheem-moderna-rv-5688/" TargetMode="External"/><Relationship Id="rId1220" Type="http://schemas.openxmlformats.org/officeDocument/2006/relationships/hyperlink" Target="http://inyect-gas.com.ar/producto/volanteperilla-para-cocina-martiri-blanca-2001-modelo-2-piezas-gafa-rv-5422/" TargetMode="External"/><Relationship Id="rId1318" Type="http://schemas.openxmlformats.org/officeDocument/2006/relationships/hyperlink" Target="http://inyect-gas.com.ar/producto/resistencia-para-grill-electrico-de-32-cm-rv-4181/" TargetMode="External"/><Relationship Id="rId24" Type="http://schemas.openxmlformats.org/officeDocument/2006/relationships/hyperlink" Target="http://inyect-gas.com.ar/producto/valvula-pulsora-12-x-12-sit-rv-4706-2/" TargetMode="External"/><Relationship Id="rId173" Type="http://schemas.openxmlformats.org/officeDocument/2006/relationships/hyperlink" Target="http://inyect-gas.com.ar/producto/junta-para-calefactor-inpopar-tb-2000-diametro-71-x-51-mm-coppens-rv-2172/" TargetMode="External"/><Relationship Id="rId380" Type="http://schemas.openxmlformats.org/officeDocument/2006/relationships/hyperlink" Target="http://inyect-gas.com.ar/producto/valvula-de-seguridad-para-calefactor-inpopar-ctecla-catalitico-25003000-cal-ge-leg-rv-3384/" TargetMode="External"/><Relationship Id="rId240" Type="http://schemas.openxmlformats.org/officeDocument/2006/relationships/hyperlink" Target="http://inyect-gas.com.ar/producto/piezoelectrico-e-p-31-l-b-linea-blanca-con-cable-rv-3052/" TargetMode="External"/><Relationship Id="rId478" Type="http://schemas.openxmlformats.org/officeDocument/2006/relationships/hyperlink" Target="http://inyect-gas.com.ar/producto/vidrio-templado-de-100-x-250-mm-para-gabinete-orbis-rv-3234/" TargetMode="External"/><Relationship Id="rId685" Type="http://schemas.openxmlformats.org/officeDocument/2006/relationships/hyperlink" Target="http://inyect-gas.com.ar/producto/volanteperilla-para-calefon-sabexkeitoneslabon-de-lujo-blanca-rv-5068/" TargetMode="External"/><Relationship Id="rId892" Type="http://schemas.openxmlformats.org/officeDocument/2006/relationships/hyperlink" Target="http://inyect-gas.com.ar/producto/quemador-de-horno-para-cocina-caru-chico-q-1021/" TargetMode="External"/><Relationship Id="rId100" Type="http://schemas.openxmlformats.org/officeDocument/2006/relationships/hyperlink" Target="http://inyect-gas.com.ar/producto/junta-coppens-e-tapa-acc-a-camara-y-lat-camara-conv-6000-cal-rv-113/" TargetMode="External"/><Relationship Id="rId338" Type="http://schemas.openxmlformats.org/officeDocument/2006/relationships/hyperlink" Target="http://inyect-gas.com.ar/producto/tiraje-para-calefactor-vesubio-mediano-rv-3336/" TargetMode="External"/><Relationship Id="rId545" Type="http://schemas.openxmlformats.org/officeDocument/2006/relationships/hyperlink" Target="http://inyect-gas.com.ar/producto/cano-piloto-para-calefon-cadero-14-lts-rv-4789/" TargetMode="External"/><Relationship Id="rId752" Type="http://schemas.openxmlformats.org/officeDocument/2006/relationships/hyperlink" Target="http://inyect-gas.com.ar/producto/soporte-para-manija-de-horno-longvie-2002-modelo-411-blanco-curvo-rv-5093/" TargetMode="External"/><Relationship Id="rId1175" Type="http://schemas.openxmlformats.org/officeDocument/2006/relationships/hyperlink" Target="http://inyect-gas.com.ar/producto/volanteperilla-para-cocina-escorial-blanca-candor-con-aro-rv-5297/" TargetMode="External"/><Relationship Id="rId1382" Type="http://schemas.openxmlformats.org/officeDocument/2006/relationships/hyperlink" Target="http://inyect-gas.com.ar/producto/termostato-eitar-rv-3134/" TargetMode="External"/><Relationship Id="rId405" Type="http://schemas.openxmlformats.org/officeDocument/2006/relationships/hyperlink" Target="http://inyect-gas.com.ar/producto/valvula-de-seguridad-para-calefactor-orbis-e18-p18-s14-ftor-pv-mnvo-rv-3409/" TargetMode="External"/><Relationship Id="rId612" Type="http://schemas.openxmlformats.org/officeDocument/2006/relationships/hyperlink" Target="http://inyect-gas.com.ar/producto/diafragma-universal-grande-sin-salida-d-5059/" TargetMode="External"/><Relationship Id="rId1035" Type="http://schemas.openxmlformats.org/officeDocument/2006/relationships/hyperlink" Target="http://inyect-gas.com.ar/producto/robinete-1-8-x-1-4-piloto-de-1-8-rv-5666/" TargetMode="External"/><Relationship Id="rId1242" Type="http://schemas.openxmlformats.org/officeDocument/2006/relationships/hyperlink" Target="http://inyect-gas.com.ar/producto/volanteperilla-para-cocina-orbis-marron-nueva-146-hornalla-rv-5481/" TargetMode="External"/><Relationship Id="rId917" Type="http://schemas.openxmlformats.org/officeDocument/2006/relationships/hyperlink" Target="http://inyect-gas.com.ar/producto/quemador-horno-para-cocina-eslabon-de-lujo-corto-q-1052/" TargetMode="External"/><Relationship Id="rId1102" Type="http://schemas.openxmlformats.org/officeDocument/2006/relationships/hyperlink" Target="http://inyect-gas.com.ar/producto/volante-industrial-aluminio-rv-3157-2/" TargetMode="External"/><Relationship Id="rId46" Type="http://schemas.openxmlformats.org/officeDocument/2006/relationships/hyperlink" Target="http://inyect-gas.com.ar/producto/cabezal-piloto-eskabe-piloto-bigas-rv-4716/" TargetMode="External"/><Relationship Id="rId195" Type="http://schemas.openxmlformats.org/officeDocument/2006/relationships/hyperlink" Target="http://inyect-gas.com.ar/producto/junta-para-calefactor-salmo-tapa-quemador-sl1500-rv-133/" TargetMode="External"/><Relationship Id="rId262" Type="http://schemas.openxmlformats.org/officeDocument/2006/relationships/hyperlink" Target="http://inyect-gas.com.ar/producto/tiraje-para-calefactor-emege-modelo-chico-rv-3259-2/" TargetMode="External"/><Relationship Id="rId567" Type="http://schemas.openxmlformats.org/officeDocument/2006/relationships/hyperlink" Target="http://inyect-gas.com.ar/producto/cano-piloto-para-calefon-oro-azul-automatico-rv-4835/" TargetMode="External"/><Relationship Id="rId1197" Type="http://schemas.openxmlformats.org/officeDocument/2006/relationships/hyperlink" Target="http://inyect-gas.com.ar/producto/volanteperilla-para-cocina-longvie-marron1988-con-punto-hornalla-rv-5343/" TargetMode="External"/><Relationship Id="rId122" Type="http://schemas.openxmlformats.org/officeDocument/2006/relationships/hyperlink" Target="http://inyect-gas.com.ar/producto/junta-para-calefactor-dixell-visor-rv-189/" TargetMode="External"/><Relationship Id="rId774" Type="http://schemas.openxmlformats.org/officeDocument/2006/relationships/hyperlink" Target="http://inyect-gas.com.ar/producto/mecheros-de-cocina-de-chapa-conometal-aluminio-con-tapa-rv-4597/" TargetMode="External"/><Relationship Id="rId981" Type="http://schemas.openxmlformats.org/officeDocument/2006/relationships/hyperlink" Target="http://inyect-gas.com.ar/producto/rejilla-de-plancha-arthur-martin-sirena-enteriza-51-cm-x-51-cm-rv-4359/" TargetMode="External"/><Relationship Id="rId1057" Type="http://schemas.openxmlformats.org/officeDocument/2006/relationships/hyperlink" Target="http://inyect-gas.com.ar/producto/tapa-para-mechero-aluminio-domec-paola-grande-rv-4345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DA4912"/>
  <sheetViews>
    <sheetView tabSelected="1" topLeftCell="A1207" zoomScaleNormal="100" workbookViewId="0">
      <selection activeCell="G1217" sqref="G1217"/>
    </sheetView>
  </sheetViews>
  <sheetFormatPr baseColWidth="10" defaultColWidth="14.42578125" defaultRowHeight="15" customHeight="1" x14ac:dyDescent="0.2"/>
  <cols>
    <col min="1" max="1" width="8.5703125" customWidth="1"/>
    <col min="2" max="2" width="27.85546875" customWidth="1"/>
    <col min="3" max="3" width="10.42578125" customWidth="1"/>
    <col min="4" max="4" width="13.85546875" customWidth="1"/>
    <col min="5" max="5" width="11.42578125" customWidth="1"/>
    <col min="6" max="6" width="18.7109375" customWidth="1"/>
    <col min="7" max="7" width="9.28515625" customWidth="1"/>
    <col min="8" max="8" width="11.42578125" customWidth="1"/>
    <col min="9" max="9" width="12.85546875" customWidth="1"/>
    <col min="10" max="10" width="13.5703125" customWidth="1"/>
    <col min="11" max="33" width="11.42578125" customWidth="1"/>
    <col min="34" max="97" width="14.42578125" customWidth="1"/>
  </cols>
  <sheetData>
    <row r="1" spans="1:33" ht="15.75" customHeight="1" x14ac:dyDescent="0.25">
      <c r="A1" s="727" t="e" vm="1">
        <v>#VALUE!</v>
      </c>
      <c r="B1" s="727"/>
      <c r="C1" s="727"/>
      <c r="D1" s="727"/>
      <c r="E1" s="718" t="s">
        <v>0</v>
      </c>
      <c r="F1" s="587"/>
      <c r="G1" s="587"/>
      <c r="H1" s="2"/>
      <c r="I1" s="3"/>
    </row>
    <row r="2" spans="1:33" ht="15.75" customHeight="1" x14ac:dyDescent="0.25">
      <c r="A2" s="727"/>
      <c r="B2" s="727"/>
      <c r="C2" s="727"/>
      <c r="D2" s="727"/>
      <c r="E2" s="719" t="s">
        <v>1</v>
      </c>
      <c r="F2" s="587"/>
      <c r="G2" s="587"/>
      <c r="H2" s="2"/>
      <c r="I2" s="3"/>
    </row>
    <row r="3" spans="1:33" ht="15" customHeight="1" x14ac:dyDescent="0.25">
      <c r="A3" s="727"/>
      <c r="B3" s="727"/>
      <c r="C3" s="727"/>
      <c r="D3" s="727"/>
      <c r="E3" s="720" t="s">
        <v>2</v>
      </c>
      <c r="F3" s="587"/>
      <c r="G3" s="587"/>
      <c r="H3" s="2"/>
      <c r="I3" s="3"/>
    </row>
    <row r="4" spans="1:33" ht="18.75" customHeight="1" x14ac:dyDescent="0.2">
      <c r="A4" s="727"/>
      <c r="B4" s="727"/>
      <c r="C4" s="727"/>
      <c r="D4" s="727"/>
      <c r="E4" s="721" t="s">
        <v>3</v>
      </c>
      <c r="F4" s="565"/>
      <c r="G4" s="565"/>
      <c r="H4" s="2"/>
      <c r="I4" s="3"/>
    </row>
    <row r="5" spans="1:33" ht="14.25" customHeight="1" x14ac:dyDescent="0.2">
      <c r="A5" s="727"/>
      <c r="B5" s="727"/>
      <c r="C5" s="727"/>
      <c r="D5" s="727"/>
      <c r="E5" s="565"/>
      <c r="F5" s="565"/>
      <c r="G5" s="565"/>
      <c r="H5" s="2"/>
      <c r="I5" s="3"/>
    </row>
    <row r="6" spans="1:33" ht="14.25" customHeight="1" x14ac:dyDescent="0.2">
      <c r="A6" s="727"/>
      <c r="B6" s="727"/>
      <c r="C6" s="727"/>
      <c r="D6" s="727"/>
      <c r="E6" s="722" t="s">
        <v>4</v>
      </c>
      <c r="F6" s="565"/>
      <c r="G6" s="565"/>
      <c r="H6" s="2"/>
      <c r="I6" s="3"/>
    </row>
    <row r="7" spans="1:33" ht="14.25" customHeight="1" x14ac:dyDescent="0.25">
      <c r="A7" s="727"/>
      <c r="B7" s="727"/>
      <c r="C7" s="727"/>
      <c r="D7" s="727"/>
      <c r="E7" s="723" t="s">
        <v>5</v>
      </c>
      <c r="F7" s="565"/>
      <c r="G7" s="565"/>
      <c r="H7" s="2"/>
      <c r="I7" s="3"/>
    </row>
    <row r="8" spans="1:33" ht="21" customHeight="1" x14ac:dyDescent="0.2">
      <c r="A8" s="727"/>
      <c r="B8" s="727"/>
      <c r="C8" s="727"/>
      <c r="D8" s="727"/>
      <c r="E8" s="722" t="s">
        <v>6</v>
      </c>
      <c r="F8" s="565"/>
      <c r="G8" s="565"/>
      <c r="H8" s="2"/>
      <c r="I8" s="3"/>
      <c r="K8" s="4"/>
    </row>
    <row r="9" spans="1:33" ht="14.25" customHeight="1" x14ac:dyDescent="0.2">
      <c r="A9" s="727"/>
      <c r="B9" s="727"/>
      <c r="C9" s="727"/>
      <c r="D9" s="727"/>
      <c r="E9" s="724" t="s">
        <v>7</v>
      </c>
      <c r="F9" s="565"/>
      <c r="G9" s="565"/>
      <c r="H9" s="2"/>
      <c r="I9" s="3"/>
    </row>
    <row r="10" spans="1:33" ht="23.25" customHeight="1" thickBot="1" x14ac:dyDescent="0.25">
      <c r="A10" s="728"/>
      <c r="B10" s="728"/>
      <c r="C10" s="728"/>
      <c r="D10" s="728"/>
      <c r="E10" s="554"/>
      <c r="F10" s="554"/>
      <c r="G10" s="554"/>
      <c r="H10" s="2"/>
      <c r="I10" s="3"/>
    </row>
    <row r="11" spans="1:33" ht="27" thickBot="1" x14ac:dyDescent="0.25">
      <c r="A11" s="725" t="s">
        <v>8</v>
      </c>
      <c r="B11" s="443"/>
      <c r="C11" s="443"/>
      <c r="D11" s="443"/>
      <c r="E11" s="443"/>
      <c r="F11" s="443"/>
      <c r="G11" s="672"/>
      <c r="H11" s="2"/>
      <c r="I11" s="3"/>
    </row>
    <row r="12" spans="1:33" ht="24" thickBot="1" x14ac:dyDescent="0.25">
      <c r="A12" s="716" t="s">
        <v>9</v>
      </c>
      <c r="B12" s="443"/>
      <c r="C12" s="443"/>
      <c r="D12" s="443"/>
      <c r="E12" s="443"/>
      <c r="F12" s="443"/>
      <c r="G12" s="672"/>
      <c r="H12" s="5"/>
      <c r="I12" s="6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</row>
    <row r="13" spans="1:33" x14ac:dyDescent="0.2">
      <c r="A13" s="726" t="s">
        <v>10</v>
      </c>
      <c r="B13" s="587"/>
      <c r="C13" s="587"/>
      <c r="D13" s="587"/>
      <c r="E13" s="587"/>
      <c r="F13" s="587"/>
      <c r="G13" s="659"/>
      <c r="H13" s="8"/>
      <c r="I13" s="64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</row>
    <row r="14" spans="1:33" x14ac:dyDescent="0.2">
      <c r="A14" s="726" t="s">
        <v>11</v>
      </c>
      <c r="B14" s="587"/>
      <c r="C14" s="587"/>
      <c r="D14" s="587"/>
      <c r="E14" s="587"/>
      <c r="F14" s="587"/>
      <c r="G14" s="659"/>
      <c r="H14" s="8"/>
      <c r="I14" s="64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</row>
    <row r="15" spans="1:33" x14ac:dyDescent="0.2">
      <c r="A15" s="715" t="s">
        <v>12</v>
      </c>
      <c r="B15" s="587"/>
      <c r="C15" s="587"/>
      <c r="D15" s="587"/>
      <c r="E15" s="587"/>
      <c r="F15" s="587"/>
      <c r="G15" s="659"/>
      <c r="H15" s="8"/>
      <c r="I15" s="64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</row>
    <row r="16" spans="1:33" x14ac:dyDescent="0.2">
      <c r="A16" s="726" t="s">
        <v>13</v>
      </c>
      <c r="B16" s="587"/>
      <c r="C16" s="587"/>
      <c r="D16" s="587"/>
      <c r="E16" s="587"/>
      <c r="F16" s="587"/>
      <c r="G16" s="659"/>
      <c r="H16" s="8"/>
      <c r="I16" s="64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</row>
    <row r="17" spans="1:33" x14ac:dyDescent="0.2">
      <c r="A17" s="726" t="s">
        <v>14</v>
      </c>
      <c r="B17" s="587"/>
      <c r="C17" s="587"/>
      <c r="D17" s="587"/>
      <c r="E17" s="587"/>
      <c r="F17" s="587"/>
      <c r="G17" s="659"/>
      <c r="H17" s="8"/>
      <c r="I17" s="64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</row>
    <row r="18" spans="1:33" x14ac:dyDescent="0.2">
      <c r="A18" s="726" t="s">
        <v>15</v>
      </c>
      <c r="B18" s="587"/>
      <c r="C18" s="587"/>
      <c r="D18" s="587"/>
      <c r="E18" s="587"/>
      <c r="F18" s="587"/>
      <c r="G18" s="659"/>
      <c r="H18" s="8"/>
      <c r="I18" s="64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</row>
    <row r="19" spans="1:33" x14ac:dyDescent="0.2">
      <c r="A19" s="715" t="s">
        <v>16</v>
      </c>
      <c r="B19" s="587"/>
      <c r="C19" s="587"/>
      <c r="D19" s="587"/>
      <c r="E19" s="587"/>
      <c r="F19" s="587"/>
      <c r="G19" s="659"/>
      <c r="H19" s="8"/>
      <c r="I19" s="64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</row>
    <row r="20" spans="1:33" x14ac:dyDescent="0.2">
      <c r="A20" s="715" t="s">
        <v>17</v>
      </c>
      <c r="B20" s="587"/>
      <c r="C20" s="587"/>
      <c r="D20" s="587"/>
      <c r="E20" s="587"/>
      <c r="F20" s="587"/>
      <c r="G20" s="659"/>
      <c r="H20" s="8"/>
      <c r="I20" s="64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</row>
    <row r="21" spans="1:33" x14ac:dyDescent="0.2">
      <c r="A21" s="715" t="s">
        <v>18</v>
      </c>
      <c r="B21" s="587"/>
      <c r="C21" s="587"/>
      <c r="D21" s="587"/>
      <c r="E21" s="587"/>
      <c r="F21" s="587"/>
      <c r="G21" s="659"/>
      <c r="H21" s="8"/>
      <c r="I21" s="64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</row>
    <row r="22" spans="1:33" x14ac:dyDescent="0.2">
      <c r="A22" s="715" t="s">
        <v>19</v>
      </c>
      <c r="B22" s="587"/>
      <c r="C22" s="587"/>
      <c r="D22" s="587"/>
      <c r="E22" s="587"/>
      <c r="F22" s="587"/>
      <c r="G22" s="659"/>
      <c r="H22" s="8"/>
      <c r="I22" s="64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</row>
    <row r="23" spans="1:33" x14ac:dyDescent="0.2">
      <c r="A23" s="715" t="s">
        <v>20</v>
      </c>
      <c r="B23" s="587"/>
      <c r="C23" s="587"/>
      <c r="D23" s="587"/>
      <c r="E23" s="587"/>
      <c r="F23" s="587"/>
      <c r="G23" s="659"/>
      <c r="H23" s="8"/>
      <c r="I23" s="64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</row>
    <row r="24" spans="1:33" ht="15.75" thickBot="1" x14ac:dyDescent="0.25">
      <c r="A24" s="715" t="s">
        <v>21</v>
      </c>
      <c r="B24" s="587"/>
      <c r="C24" s="587"/>
      <c r="D24" s="587"/>
      <c r="E24" s="587"/>
      <c r="F24" s="587"/>
      <c r="G24" s="659"/>
      <c r="H24" s="8"/>
      <c r="I24" s="64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</row>
    <row r="25" spans="1:33" ht="24" thickBot="1" x14ac:dyDescent="0.25">
      <c r="A25" s="716" t="s">
        <v>22</v>
      </c>
      <c r="B25" s="443"/>
      <c r="C25" s="443"/>
      <c r="D25" s="443"/>
      <c r="E25" s="443"/>
      <c r="F25" s="443"/>
      <c r="G25" s="672"/>
      <c r="H25" s="5"/>
      <c r="I25" s="6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</row>
    <row r="26" spans="1:33" x14ac:dyDescent="0.2">
      <c r="A26" s="717" t="s">
        <v>23</v>
      </c>
      <c r="B26" s="429"/>
      <c r="C26" s="429"/>
      <c r="D26" s="429"/>
      <c r="E26" s="429"/>
      <c r="F26" s="429"/>
      <c r="G26" s="657"/>
      <c r="H26" s="8"/>
      <c r="I26" s="64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</row>
    <row r="27" spans="1:33" x14ac:dyDescent="0.2">
      <c r="A27" s="715" t="s">
        <v>24</v>
      </c>
      <c r="B27" s="587"/>
      <c r="C27" s="587"/>
      <c r="D27" s="587"/>
      <c r="E27" s="587"/>
      <c r="F27" s="587"/>
      <c r="G27" s="659"/>
      <c r="H27" s="8"/>
      <c r="I27" s="64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</row>
    <row r="28" spans="1:33" x14ac:dyDescent="0.2">
      <c r="A28" s="715" t="s">
        <v>25</v>
      </c>
      <c r="B28" s="587"/>
      <c r="C28" s="587"/>
      <c r="D28" s="587"/>
      <c r="E28" s="587"/>
      <c r="F28" s="587"/>
      <c r="G28" s="659"/>
      <c r="H28" s="8"/>
      <c r="I28" s="64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</row>
    <row r="29" spans="1:33" x14ac:dyDescent="0.2">
      <c r="A29" s="715" t="s">
        <v>26</v>
      </c>
      <c r="B29" s="587"/>
      <c r="C29" s="587"/>
      <c r="D29" s="587"/>
      <c r="E29" s="587"/>
      <c r="F29" s="587"/>
      <c r="G29" s="659"/>
      <c r="H29" s="8"/>
      <c r="I29" s="64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</row>
    <row r="30" spans="1:33" x14ac:dyDescent="0.2">
      <c r="A30" s="715" t="s">
        <v>27</v>
      </c>
      <c r="B30" s="587"/>
      <c r="C30" s="587"/>
      <c r="D30" s="587"/>
      <c r="E30" s="587"/>
      <c r="F30" s="587"/>
      <c r="G30" s="659"/>
      <c r="H30" s="8"/>
      <c r="I30" s="64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</row>
    <row r="31" spans="1:33" x14ac:dyDescent="0.2">
      <c r="A31" s="715" t="s">
        <v>28</v>
      </c>
      <c r="B31" s="587"/>
      <c r="C31" s="587"/>
      <c r="D31" s="587"/>
      <c r="E31" s="587"/>
      <c r="F31" s="587"/>
      <c r="G31" s="659"/>
      <c r="H31" s="8"/>
      <c r="I31" s="64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</row>
    <row r="32" spans="1:33" x14ac:dyDescent="0.2">
      <c r="A32" s="715" t="s">
        <v>29</v>
      </c>
      <c r="B32" s="587"/>
      <c r="C32" s="587"/>
      <c r="D32" s="587"/>
      <c r="E32" s="587"/>
      <c r="F32" s="587"/>
      <c r="G32" s="659"/>
      <c r="H32" s="8"/>
      <c r="I32" s="64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</row>
    <row r="33" spans="1:33" x14ac:dyDescent="0.2">
      <c r="A33" s="715" t="s">
        <v>30</v>
      </c>
      <c r="B33" s="587"/>
      <c r="C33" s="587"/>
      <c r="D33" s="587"/>
      <c r="E33" s="587"/>
      <c r="F33" s="587"/>
      <c r="G33" s="659"/>
      <c r="H33" s="8"/>
      <c r="I33" s="64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</row>
    <row r="34" spans="1:33" x14ac:dyDescent="0.2">
      <c r="A34" s="715" t="s">
        <v>31</v>
      </c>
      <c r="B34" s="587"/>
      <c r="C34" s="587"/>
      <c r="D34" s="587"/>
      <c r="E34" s="587"/>
      <c r="F34" s="587"/>
      <c r="G34" s="659"/>
      <c r="H34" s="8"/>
      <c r="I34" s="64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</row>
    <row r="35" spans="1:33" x14ac:dyDescent="0.2">
      <c r="A35" s="726" t="s">
        <v>32</v>
      </c>
      <c r="B35" s="587"/>
      <c r="C35" s="587"/>
      <c r="D35" s="587"/>
      <c r="E35" s="587"/>
      <c r="F35" s="587"/>
      <c r="G35" s="659"/>
      <c r="H35" s="8"/>
      <c r="I35" s="9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</row>
    <row r="36" spans="1:33" x14ac:dyDescent="0.2">
      <c r="A36" s="715" t="s">
        <v>33</v>
      </c>
      <c r="B36" s="587"/>
      <c r="C36" s="587"/>
      <c r="D36" s="587"/>
      <c r="E36" s="587"/>
      <c r="F36" s="587"/>
      <c r="G36" s="659"/>
      <c r="H36" s="8"/>
      <c r="I36" s="64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</row>
    <row r="37" spans="1:33" x14ac:dyDescent="0.2">
      <c r="A37" s="715" t="s">
        <v>34</v>
      </c>
      <c r="B37" s="587"/>
      <c r="C37" s="587"/>
      <c r="D37" s="587"/>
      <c r="E37" s="587"/>
      <c r="F37" s="587"/>
      <c r="G37" s="659"/>
      <c r="H37" s="8"/>
      <c r="I37" s="64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</row>
    <row r="38" spans="1:33" x14ac:dyDescent="0.2">
      <c r="A38" s="715" t="s">
        <v>35</v>
      </c>
      <c r="B38" s="587"/>
      <c r="C38" s="587"/>
      <c r="D38" s="587"/>
      <c r="E38" s="587"/>
      <c r="F38" s="587"/>
      <c r="G38" s="659"/>
      <c r="H38" s="8"/>
      <c r="I38" s="64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</row>
    <row r="39" spans="1:33" x14ac:dyDescent="0.2">
      <c r="A39" s="715" t="s">
        <v>36</v>
      </c>
      <c r="B39" s="587"/>
      <c r="C39" s="587"/>
      <c r="D39" s="587"/>
      <c r="E39" s="587"/>
      <c r="F39" s="587"/>
      <c r="G39" s="659"/>
      <c r="H39" s="8"/>
      <c r="I39" s="64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</row>
    <row r="40" spans="1:33" x14ac:dyDescent="0.2">
      <c r="A40" s="715" t="s">
        <v>37</v>
      </c>
      <c r="B40" s="587"/>
      <c r="C40" s="587"/>
      <c r="D40" s="587"/>
      <c r="E40" s="587"/>
      <c r="F40" s="587"/>
      <c r="G40" s="659"/>
      <c r="H40" s="8"/>
      <c r="I40" s="64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</row>
    <row r="41" spans="1:33" x14ac:dyDescent="0.2">
      <c r="A41" s="715" t="s">
        <v>38</v>
      </c>
      <c r="B41" s="587"/>
      <c r="C41" s="587"/>
      <c r="D41" s="587"/>
      <c r="E41" s="587"/>
      <c r="F41" s="587"/>
      <c r="G41" s="659"/>
      <c r="H41" s="8"/>
      <c r="I41" s="64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</row>
    <row r="42" spans="1:33" x14ac:dyDescent="0.2">
      <c r="A42" s="715" t="s">
        <v>39</v>
      </c>
      <c r="B42" s="587"/>
      <c r="C42" s="587"/>
      <c r="D42" s="587"/>
      <c r="E42" s="587"/>
      <c r="F42" s="587"/>
      <c r="G42" s="659"/>
      <c r="H42" s="8"/>
      <c r="I42" s="64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</row>
    <row r="43" spans="1:33" ht="15.75" thickBot="1" x14ac:dyDescent="0.25">
      <c r="A43" s="729" t="s">
        <v>40</v>
      </c>
      <c r="B43" s="554"/>
      <c r="C43" s="554"/>
      <c r="D43" s="554"/>
      <c r="E43" s="554"/>
      <c r="F43" s="554"/>
      <c r="G43" s="661"/>
      <c r="H43" s="8"/>
      <c r="I43" s="64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</row>
    <row r="44" spans="1:33" ht="24" thickBot="1" x14ac:dyDescent="0.25">
      <c r="A44" s="716" t="s">
        <v>41</v>
      </c>
      <c r="B44" s="443"/>
      <c r="C44" s="443"/>
      <c r="D44" s="443"/>
      <c r="E44" s="443"/>
      <c r="F44" s="443"/>
      <c r="G44" s="672"/>
      <c r="H44" s="5"/>
      <c r="I44" s="6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</row>
    <row r="45" spans="1:33" x14ac:dyDescent="0.2">
      <c r="A45" s="715" t="s">
        <v>42</v>
      </c>
      <c r="B45" s="587"/>
      <c r="C45" s="587"/>
      <c r="D45" s="587"/>
      <c r="E45" s="587"/>
      <c r="F45" s="587"/>
      <c r="G45" s="659"/>
      <c r="H45" s="8"/>
      <c r="I45" s="64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</row>
    <row r="46" spans="1:33" x14ac:dyDescent="0.2">
      <c r="A46" s="715" t="s">
        <v>43</v>
      </c>
      <c r="B46" s="587"/>
      <c r="C46" s="587"/>
      <c r="D46" s="587"/>
      <c r="E46" s="587"/>
      <c r="F46" s="587"/>
      <c r="G46" s="659"/>
      <c r="H46" s="8"/>
      <c r="I46" s="64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</row>
    <row r="47" spans="1:33" ht="15.75" thickBot="1" x14ac:dyDescent="0.25">
      <c r="A47" s="715" t="s">
        <v>44</v>
      </c>
      <c r="B47" s="587"/>
      <c r="C47" s="587"/>
      <c r="D47" s="587"/>
      <c r="E47" s="587"/>
      <c r="F47" s="587"/>
      <c r="G47" s="659"/>
      <c r="H47" s="8"/>
      <c r="I47" s="64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</row>
    <row r="48" spans="1:33" ht="24" thickBot="1" x14ac:dyDescent="0.25">
      <c r="A48" s="716" t="s">
        <v>45</v>
      </c>
      <c r="B48" s="443"/>
      <c r="C48" s="443"/>
      <c r="D48" s="443"/>
      <c r="E48" s="443"/>
      <c r="F48" s="443"/>
      <c r="G48" s="672"/>
      <c r="H48" s="5"/>
      <c r="I48" s="6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</row>
    <row r="49" spans="1:33" x14ac:dyDescent="0.2">
      <c r="A49" s="715" t="s">
        <v>46</v>
      </c>
      <c r="B49" s="587"/>
      <c r="C49" s="587"/>
      <c r="D49" s="587"/>
      <c r="E49" s="587"/>
      <c r="F49" s="587"/>
      <c r="G49" s="659"/>
      <c r="H49" s="8"/>
      <c r="I49" s="64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</row>
    <row r="50" spans="1:33" x14ac:dyDescent="0.2">
      <c r="A50" s="715" t="s">
        <v>47</v>
      </c>
      <c r="B50" s="587"/>
      <c r="C50" s="587"/>
      <c r="D50" s="587"/>
      <c r="E50" s="587"/>
      <c r="F50" s="587"/>
      <c r="G50" s="659"/>
      <c r="H50" s="8"/>
      <c r="I50" s="64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</row>
    <row r="51" spans="1:33" x14ac:dyDescent="0.2">
      <c r="A51" s="715" t="s">
        <v>48</v>
      </c>
      <c r="B51" s="587"/>
      <c r="C51" s="587"/>
      <c r="D51" s="587"/>
      <c r="E51" s="587"/>
      <c r="F51" s="587"/>
      <c r="G51" s="659"/>
      <c r="H51" s="8"/>
      <c r="I51" s="64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</row>
    <row r="52" spans="1:33" x14ac:dyDescent="0.2">
      <c r="A52" s="715" t="s">
        <v>49</v>
      </c>
      <c r="B52" s="587"/>
      <c r="C52" s="587"/>
      <c r="D52" s="587"/>
      <c r="E52" s="587"/>
      <c r="F52" s="587"/>
      <c r="G52" s="659"/>
      <c r="H52" s="8"/>
      <c r="I52" s="64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</row>
    <row r="53" spans="1:33" x14ac:dyDescent="0.2">
      <c r="A53" s="715" t="s">
        <v>50</v>
      </c>
      <c r="B53" s="587"/>
      <c r="C53" s="587"/>
      <c r="D53" s="587"/>
      <c r="E53" s="587"/>
      <c r="F53" s="587"/>
      <c r="G53" s="659"/>
      <c r="H53" s="8"/>
      <c r="I53" s="64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</row>
    <row r="54" spans="1:33" x14ac:dyDescent="0.2">
      <c r="A54" s="715" t="s">
        <v>51</v>
      </c>
      <c r="B54" s="587"/>
      <c r="C54" s="587"/>
      <c r="D54" s="587"/>
      <c r="E54" s="587"/>
      <c r="F54" s="587"/>
      <c r="G54" s="659"/>
      <c r="H54" s="8"/>
      <c r="I54" s="64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</row>
    <row r="55" spans="1:33" x14ac:dyDescent="0.2">
      <c r="A55" s="715" t="s">
        <v>52</v>
      </c>
      <c r="B55" s="587"/>
      <c r="C55" s="587"/>
      <c r="D55" s="587"/>
      <c r="E55" s="587"/>
      <c r="F55" s="587"/>
      <c r="G55" s="659"/>
      <c r="H55" s="8"/>
      <c r="I55" s="64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</row>
    <row r="56" spans="1:33" x14ac:dyDescent="0.2">
      <c r="A56" s="715" t="s">
        <v>53</v>
      </c>
      <c r="B56" s="587"/>
      <c r="C56" s="587"/>
      <c r="D56" s="587"/>
      <c r="E56" s="587"/>
      <c r="F56" s="587"/>
      <c r="G56" s="659"/>
      <c r="H56" s="8"/>
      <c r="I56" s="64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</row>
    <row r="57" spans="1:33" x14ac:dyDescent="0.2">
      <c r="A57" s="715" t="s">
        <v>54</v>
      </c>
      <c r="B57" s="587"/>
      <c r="C57" s="587"/>
      <c r="D57" s="587"/>
      <c r="E57" s="587"/>
      <c r="F57" s="587"/>
      <c r="G57" s="659"/>
      <c r="H57" s="8"/>
      <c r="I57" s="64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</row>
    <row r="58" spans="1:33" x14ac:dyDescent="0.2">
      <c r="A58" s="715" t="s">
        <v>55</v>
      </c>
      <c r="B58" s="587"/>
      <c r="C58" s="587"/>
      <c r="D58" s="587"/>
      <c r="E58" s="587"/>
      <c r="F58" s="587"/>
      <c r="G58" s="659"/>
      <c r="H58" s="8"/>
      <c r="I58" s="64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</row>
    <row r="59" spans="1:33" x14ac:dyDescent="0.2">
      <c r="A59" s="715" t="s">
        <v>56</v>
      </c>
      <c r="B59" s="587"/>
      <c r="C59" s="587"/>
      <c r="D59" s="587"/>
      <c r="E59" s="587"/>
      <c r="F59" s="587"/>
      <c r="G59" s="659"/>
      <c r="H59" s="8"/>
      <c r="I59" s="64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</row>
    <row r="60" spans="1:33" x14ac:dyDescent="0.2">
      <c r="A60" s="715" t="s">
        <v>57</v>
      </c>
      <c r="B60" s="587"/>
      <c r="C60" s="587"/>
      <c r="D60" s="587"/>
      <c r="E60" s="587"/>
      <c r="F60" s="587"/>
      <c r="G60" s="659"/>
      <c r="H60" s="8"/>
      <c r="I60" s="64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</row>
    <row r="61" spans="1:33" x14ac:dyDescent="0.2">
      <c r="A61" s="715" t="s">
        <v>58</v>
      </c>
      <c r="B61" s="587"/>
      <c r="C61" s="587"/>
      <c r="D61" s="587"/>
      <c r="E61" s="587"/>
      <c r="F61" s="587"/>
      <c r="G61" s="659"/>
      <c r="H61" s="8"/>
      <c r="I61" s="64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</row>
    <row r="62" spans="1:33" x14ac:dyDescent="0.2">
      <c r="A62" s="715" t="s">
        <v>59</v>
      </c>
      <c r="B62" s="587"/>
      <c r="C62" s="587"/>
      <c r="D62" s="587"/>
      <c r="E62" s="587"/>
      <c r="F62" s="587"/>
      <c r="G62" s="659"/>
      <c r="H62" s="8"/>
      <c r="I62" s="64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</row>
    <row r="63" spans="1:33" ht="15.75" thickBot="1" x14ac:dyDescent="0.25">
      <c r="A63" s="715" t="s">
        <v>60</v>
      </c>
      <c r="B63" s="587"/>
      <c r="C63" s="587"/>
      <c r="D63" s="587"/>
      <c r="E63" s="587"/>
      <c r="F63" s="587"/>
      <c r="G63" s="659"/>
      <c r="H63" s="8"/>
      <c r="I63" s="64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</row>
    <row r="64" spans="1:33" ht="24" thickBot="1" x14ac:dyDescent="0.25">
      <c r="A64" s="716" t="s">
        <v>61</v>
      </c>
      <c r="B64" s="443"/>
      <c r="C64" s="443"/>
      <c r="D64" s="443"/>
      <c r="E64" s="443"/>
      <c r="F64" s="443"/>
      <c r="G64" s="672"/>
      <c r="H64" s="5"/>
      <c r="I64" s="6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</row>
    <row r="65" spans="1:33" x14ac:dyDescent="0.2">
      <c r="A65" s="715" t="s">
        <v>62</v>
      </c>
      <c r="B65" s="587"/>
      <c r="C65" s="587"/>
      <c r="D65" s="587"/>
      <c r="E65" s="587"/>
      <c r="F65" s="587"/>
      <c r="G65" s="659"/>
      <c r="H65" s="8"/>
      <c r="I65" s="64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</row>
    <row r="66" spans="1:33" ht="15.75" thickBot="1" x14ac:dyDescent="0.25">
      <c r="A66" s="715" t="s">
        <v>63</v>
      </c>
      <c r="B66" s="587"/>
      <c r="C66" s="587"/>
      <c r="D66" s="587"/>
      <c r="E66" s="587"/>
      <c r="F66" s="587"/>
      <c r="G66" s="659"/>
      <c r="H66" s="8"/>
      <c r="I66" s="64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</row>
    <row r="67" spans="1:33" ht="24" thickBot="1" x14ac:dyDescent="0.25">
      <c r="A67" s="716" t="s">
        <v>64</v>
      </c>
      <c r="B67" s="443"/>
      <c r="C67" s="443"/>
      <c r="D67" s="443"/>
      <c r="E67" s="443"/>
      <c r="F67" s="443"/>
      <c r="G67" s="672"/>
      <c r="H67" s="5"/>
      <c r="I67" s="6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</row>
    <row r="68" spans="1:33" ht="15.75" thickBot="1" x14ac:dyDescent="0.25">
      <c r="A68" s="715" t="s">
        <v>65</v>
      </c>
      <c r="B68" s="587"/>
      <c r="C68" s="587"/>
      <c r="D68" s="587"/>
      <c r="E68" s="587"/>
      <c r="F68" s="587"/>
      <c r="G68" s="659"/>
      <c r="H68" s="8"/>
      <c r="I68" s="64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</row>
    <row r="69" spans="1:33" ht="24" thickBot="1" x14ac:dyDescent="0.25">
      <c r="A69" s="716" t="s">
        <v>66</v>
      </c>
      <c r="B69" s="443"/>
      <c r="C69" s="443"/>
      <c r="D69" s="443"/>
      <c r="E69" s="443"/>
      <c r="F69" s="443"/>
      <c r="G69" s="672"/>
      <c r="H69" s="5"/>
      <c r="I69" s="6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</row>
    <row r="70" spans="1:33" x14ac:dyDescent="0.2">
      <c r="A70" s="715" t="s">
        <v>67</v>
      </c>
      <c r="B70" s="587"/>
      <c r="C70" s="587"/>
      <c r="D70" s="587"/>
      <c r="E70" s="587"/>
      <c r="F70" s="587"/>
      <c r="G70" s="659"/>
      <c r="H70" s="8"/>
      <c r="I70" s="64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</row>
    <row r="71" spans="1:33" x14ac:dyDescent="0.2">
      <c r="A71" s="715" t="s">
        <v>68</v>
      </c>
      <c r="B71" s="587"/>
      <c r="C71" s="587"/>
      <c r="D71" s="587"/>
      <c r="E71" s="587"/>
      <c r="F71" s="587"/>
      <c r="G71" s="659"/>
      <c r="H71" s="8"/>
      <c r="I71" s="64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</row>
    <row r="72" spans="1:33" x14ac:dyDescent="0.2">
      <c r="A72" s="715" t="s">
        <v>69</v>
      </c>
      <c r="B72" s="587"/>
      <c r="C72" s="587"/>
      <c r="D72" s="587"/>
      <c r="E72" s="587"/>
      <c r="F72" s="587"/>
      <c r="G72" s="659"/>
      <c r="H72" s="8"/>
      <c r="I72" s="64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</row>
    <row r="73" spans="1:33" x14ac:dyDescent="0.2">
      <c r="A73" s="715" t="s">
        <v>70</v>
      </c>
      <c r="B73" s="587"/>
      <c r="C73" s="587"/>
      <c r="D73" s="587"/>
      <c r="E73" s="587"/>
      <c r="F73" s="587"/>
      <c r="G73" s="659"/>
      <c r="H73" s="8"/>
      <c r="I73" s="64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</row>
    <row r="74" spans="1:33" x14ac:dyDescent="0.2">
      <c r="A74" s="715" t="s">
        <v>71</v>
      </c>
      <c r="B74" s="587"/>
      <c r="C74" s="587"/>
      <c r="D74" s="587"/>
      <c r="E74" s="587"/>
      <c r="F74" s="587"/>
      <c r="G74" s="659"/>
      <c r="H74" s="8"/>
      <c r="I74" s="64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</row>
    <row r="75" spans="1:33" x14ac:dyDescent="0.2">
      <c r="A75" s="715" t="s">
        <v>72</v>
      </c>
      <c r="B75" s="587"/>
      <c r="C75" s="587"/>
      <c r="D75" s="587"/>
      <c r="E75" s="587"/>
      <c r="F75" s="587"/>
      <c r="G75" s="659"/>
      <c r="H75" s="8"/>
      <c r="I75" s="64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</row>
    <row r="76" spans="1:33" x14ac:dyDescent="0.2">
      <c r="A76" s="715" t="s">
        <v>73</v>
      </c>
      <c r="B76" s="587"/>
      <c r="C76" s="587"/>
      <c r="D76" s="587"/>
      <c r="E76" s="587"/>
      <c r="F76" s="587"/>
      <c r="G76" s="659"/>
      <c r="H76" s="8"/>
      <c r="I76" s="64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</row>
    <row r="77" spans="1:33" x14ac:dyDescent="0.2">
      <c r="A77" s="715" t="s">
        <v>74</v>
      </c>
      <c r="B77" s="587"/>
      <c r="C77" s="587"/>
      <c r="D77" s="587"/>
      <c r="E77" s="587"/>
      <c r="F77" s="587"/>
      <c r="G77" s="659"/>
      <c r="H77" s="8"/>
      <c r="I77" s="64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</row>
    <row r="78" spans="1:33" x14ac:dyDescent="0.2">
      <c r="A78" s="715" t="s">
        <v>75</v>
      </c>
      <c r="B78" s="587"/>
      <c r="C78" s="587"/>
      <c r="D78" s="587"/>
      <c r="E78" s="587"/>
      <c r="F78" s="587"/>
      <c r="G78" s="659"/>
      <c r="H78" s="8"/>
      <c r="I78" s="64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</row>
    <row r="79" spans="1:33" x14ac:dyDescent="0.2">
      <c r="A79" s="715" t="s">
        <v>76</v>
      </c>
      <c r="B79" s="587"/>
      <c r="C79" s="587"/>
      <c r="D79" s="587"/>
      <c r="E79" s="587"/>
      <c r="F79" s="587"/>
      <c r="G79" s="659"/>
      <c r="H79" s="8"/>
      <c r="I79" s="64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</row>
    <row r="80" spans="1:33" x14ac:dyDescent="0.2">
      <c r="A80" s="715" t="s">
        <v>77</v>
      </c>
      <c r="B80" s="587"/>
      <c r="C80" s="587"/>
      <c r="D80" s="587"/>
      <c r="E80" s="587"/>
      <c r="F80" s="587"/>
      <c r="G80" s="659"/>
      <c r="H80" s="8"/>
      <c r="I80" s="64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</row>
    <row r="81" spans="1:33" x14ac:dyDescent="0.2">
      <c r="A81" s="715" t="s">
        <v>78</v>
      </c>
      <c r="B81" s="587"/>
      <c r="C81" s="587"/>
      <c r="D81" s="587"/>
      <c r="E81" s="587"/>
      <c r="F81" s="587"/>
      <c r="G81" s="659"/>
      <c r="H81" s="8"/>
      <c r="I81" s="64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  <c r="AG81" s="65"/>
    </row>
    <row r="82" spans="1:33" x14ac:dyDescent="0.2">
      <c r="A82" s="715" t="s">
        <v>79</v>
      </c>
      <c r="B82" s="587"/>
      <c r="C82" s="587"/>
      <c r="D82" s="587"/>
      <c r="E82" s="587"/>
      <c r="F82" s="587"/>
      <c r="G82" s="659"/>
      <c r="H82" s="8"/>
      <c r="I82" s="64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  <c r="AF82" s="65"/>
      <c r="AG82" s="65"/>
    </row>
    <row r="83" spans="1:33" x14ac:dyDescent="0.2">
      <c r="A83" s="715" t="s">
        <v>80</v>
      </c>
      <c r="B83" s="587"/>
      <c r="C83" s="587"/>
      <c r="D83" s="587"/>
      <c r="E83" s="587"/>
      <c r="F83" s="587"/>
      <c r="G83" s="659"/>
      <c r="H83" s="8"/>
      <c r="I83" s="64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  <c r="AG83" s="65"/>
    </row>
    <row r="84" spans="1:33" x14ac:dyDescent="0.2">
      <c r="A84" s="715" t="s">
        <v>81</v>
      </c>
      <c r="B84" s="587"/>
      <c r="C84" s="587"/>
      <c r="D84" s="587"/>
      <c r="E84" s="587"/>
      <c r="F84" s="587"/>
      <c r="G84" s="659"/>
      <c r="H84" s="8"/>
      <c r="I84" s="64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</row>
    <row r="85" spans="1:33" x14ac:dyDescent="0.2">
      <c r="A85" s="715" t="s">
        <v>82</v>
      </c>
      <c r="B85" s="587"/>
      <c r="C85" s="587"/>
      <c r="D85" s="587"/>
      <c r="E85" s="587"/>
      <c r="F85" s="587"/>
      <c r="G85" s="659"/>
      <c r="H85" s="8"/>
      <c r="I85" s="64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65"/>
      <c r="AG85" s="65"/>
    </row>
    <row r="86" spans="1:33" x14ac:dyDescent="0.2">
      <c r="A86" s="715" t="s">
        <v>83</v>
      </c>
      <c r="B86" s="587"/>
      <c r="C86" s="587"/>
      <c r="D86" s="587"/>
      <c r="E86" s="587"/>
      <c r="F86" s="587"/>
      <c r="G86" s="659"/>
      <c r="H86" s="8"/>
      <c r="I86" s="64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</row>
    <row r="87" spans="1:33" x14ac:dyDescent="0.2">
      <c r="A87" s="715" t="s">
        <v>84</v>
      </c>
      <c r="B87" s="587"/>
      <c r="C87" s="587"/>
      <c r="D87" s="587"/>
      <c r="E87" s="587"/>
      <c r="F87" s="587"/>
      <c r="G87" s="659"/>
      <c r="H87" s="8"/>
      <c r="I87" s="64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</row>
    <row r="88" spans="1:33" x14ac:dyDescent="0.2">
      <c r="A88" s="715" t="s">
        <v>85</v>
      </c>
      <c r="B88" s="587"/>
      <c r="C88" s="587"/>
      <c r="D88" s="587"/>
      <c r="E88" s="587"/>
      <c r="F88" s="587"/>
      <c r="G88" s="659"/>
      <c r="H88" s="8"/>
      <c r="I88" s="64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</row>
    <row r="89" spans="1:33" x14ac:dyDescent="0.2">
      <c r="A89" s="715" t="s">
        <v>86</v>
      </c>
      <c r="B89" s="587"/>
      <c r="C89" s="587"/>
      <c r="D89" s="587"/>
      <c r="E89" s="587"/>
      <c r="F89" s="587"/>
      <c r="G89" s="659"/>
      <c r="H89" s="8"/>
      <c r="I89" s="64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</row>
    <row r="90" spans="1:33" x14ac:dyDescent="0.2">
      <c r="A90" s="726" t="s">
        <v>87</v>
      </c>
      <c r="B90" s="587"/>
      <c r="C90" s="587"/>
      <c r="D90" s="587"/>
      <c r="E90" s="587"/>
      <c r="F90" s="587"/>
      <c r="G90" s="659"/>
      <c r="H90" s="8"/>
      <c r="I90" s="64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</row>
    <row r="91" spans="1:33" x14ac:dyDescent="0.2">
      <c r="A91" s="715" t="s">
        <v>88</v>
      </c>
      <c r="B91" s="587"/>
      <c r="C91" s="587"/>
      <c r="D91" s="587"/>
      <c r="E91" s="587"/>
      <c r="F91" s="587"/>
      <c r="G91" s="659"/>
      <c r="H91" s="8"/>
      <c r="I91" s="64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</row>
    <row r="92" spans="1:33" x14ac:dyDescent="0.2">
      <c r="A92" s="715" t="s">
        <v>89</v>
      </c>
      <c r="B92" s="587"/>
      <c r="C92" s="587"/>
      <c r="D92" s="587"/>
      <c r="E92" s="587"/>
      <c r="F92" s="587"/>
      <c r="G92" s="659"/>
      <c r="H92" s="8"/>
      <c r="I92" s="64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</row>
    <row r="93" spans="1:33" x14ac:dyDescent="0.2">
      <c r="A93" s="715" t="s">
        <v>90</v>
      </c>
      <c r="B93" s="587"/>
      <c r="C93" s="587"/>
      <c r="D93" s="587"/>
      <c r="E93" s="587"/>
      <c r="F93" s="587"/>
      <c r="G93" s="659"/>
      <c r="H93" s="8"/>
      <c r="I93" s="64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</row>
    <row r="94" spans="1:33" x14ac:dyDescent="0.2">
      <c r="A94" s="715" t="s">
        <v>91</v>
      </c>
      <c r="B94" s="587"/>
      <c r="C94" s="587"/>
      <c r="D94" s="587"/>
      <c r="E94" s="587"/>
      <c r="F94" s="587"/>
      <c r="G94" s="659"/>
      <c r="H94" s="8"/>
      <c r="I94" s="64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</row>
    <row r="95" spans="1:33" x14ac:dyDescent="0.2">
      <c r="A95" s="715" t="s">
        <v>92</v>
      </c>
      <c r="B95" s="587"/>
      <c r="C95" s="587"/>
      <c r="D95" s="587"/>
      <c r="E95" s="587"/>
      <c r="F95" s="587"/>
      <c r="G95" s="659"/>
      <c r="H95" s="8"/>
      <c r="I95" s="64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</row>
    <row r="96" spans="1:33" x14ac:dyDescent="0.2">
      <c r="A96" s="715" t="s">
        <v>93</v>
      </c>
      <c r="B96" s="587"/>
      <c r="C96" s="587"/>
      <c r="D96" s="587"/>
      <c r="E96" s="587"/>
      <c r="F96" s="587"/>
      <c r="G96" s="659"/>
      <c r="H96" s="8"/>
      <c r="I96" s="64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</row>
    <row r="97" spans="1:33" x14ac:dyDescent="0.2">
      <c r="A97" s="715" t="s">
        <v>94</v>
      </c>
      <c r="B97" s="587"/>
      <c r="C97" s="587"/>
      <c r="D97" s="587"/>
      <c r="E97" s="587"/>
      <c r="F97" s="587"/>
      <c r="G97" s="659"/>
      <c r="H97" s="8"/>
      <c r="I97" s="64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</row>
    <row r="98" spans="1:33" x14ac:dyDescent="0.2">
      <c r="A98" s="715" t="s">
        <v>95</v>
      </c>
      <c r="B98" s="587"/>
      <c r="C98" s="587"/>
      <c r="D98" s="587"/>
      <c r="E98" s="587"/>
      <c r="F98" s="587"/>
      <c r="G98" s="659"/>
      <c r="H98" s="8"/>
      <c r="I98" s="64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</row>
    <row r="99" spans="1:33" x14ac:dyDescent="0.2">
      <c r="A99" s="715" t="s">
        <v>96</v>
      </c>
      <c r="B99" s="587"/>
      <c r="C99" s="587"/>
      <c r="D99" s="587"/>
      <c r="E99" s="587"/>
      <c r="F99" s="587"/>
      <c r="G99" s="659"/>
      <c r="H99" s="8"/>
      <c r="I99" s="64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</row>
    <row r="100" spans="1:33" x14ac:dyDescent="0.2">
      <c r="A100" s="715" t="s">
        <v>97</v>
      </c>
      <c r="B100" s="587"/>
      <c r="C100" s="587"/>
      <c r="D100" s="587"/>
      <c r="E100" s="587"/>
      <c r="F100" s="587"/>
      <c r="G100" s="659"/>
      <c r="H100" s="8"/>
      <c r="I100" s="64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</row>
    <row r="101" spans="1:33" x14ac:dyDescent="0.2">
      <c r="A101" s="715" t="s">
        <v>98</v>
      </c>
      <c r="B101" s="587"/>
      <c r="C101" s="587"/>
      <c r="D101" s="587"/>
      <c r="E101" s="587"/>
      <c r="F101" s="587"/>
      <c r="G101" s="659"/>
      <c r="H101" s="8"/>
      <c r="I101" s="64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</row>
    <row r="102" spans="1:33" x14ac:dyDescent="0.2">
      <c r="A102" s="726" t="s">
        <v>99</v>
      </c>
      <c r="B102" s="587"/>
      <c r="C102" s="587"/>
      <c r="D102" s="587"/>
      <c r="E102" s="587"/>
      <c r="F102" s="587"/>
      <c r="G102" s="659"/>
      <c r="H102" s="8"/>
      <c r="I102" s="64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</row>
    <row r="103" spans="1:33" x14ac:dyDescent="0.2">
      <c r="A103" s="726" t="s">
        <v>100</v>
      </c>
      <c r="B103" s="587"/>
      <c r="C103" s="587"/>
      <c r="D103" s="587"/>
      <c r="E103" s="587"/>
      <c r="F103" s="587"/>
      <c r="G103" s="659"/>
      <c r="H103" s="8"/>
      <c r="I103" s="64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</row>
    <row r="104" spans="1:33" x14ac:dyDescent="0.2">
      <c r="A104" s="715" t="s">
        <v>101</v>
      </c>
      <c r="B104" s="587"/>
      <c r="C104" s="587"/>
      <c r="D104" s="587"/>
      <c r="E104" s="587"/>
      <c r="F104" s="587"/>
      <c r="G104" s="659"/>
      <c r="H104" s="8"/>
      <c r="I104" s="64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</row>
    <row r="105" spans="1:33" x14ac:dyDescent="0.2">
      <c r="A105" s="715" t="s">
        <v>102</v>
      </c>
      <c r="B105" s="587"/>
      <c r="C105" s="587"/>
      <c r="D105" s="587"/>
      <c r="E105" s="587"/>
      <c r="F105" s="587"/>
      <c r="G105" s="659"/>
      <c r="H105" s="8"/>
      <c r="I105" s="64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</row>
    <row r="106" spans="1:33" ht="15.75" thickBot="1" x14ac:dyDescent="0.25">
      <c r="A106" s="715" t="s">
        <v>103</v>
      </c>
      <c r="B106" s="587"/>
      <c r="C106" s="587"/>
      <c r="D106" s="587"/>
      <c r="E106" s="587"/>
      <c r="F106" s="587"/>
      <c r="G106" s="659"/>
      <c r="H106" s="8"/>
      <c r="I106" s="64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</row>
    <row r="107" spans="1:33" ht="24" thickBot="1" x14ac:dyDescent="0.25">
      <c r="A107" s="716" t="s">
        <v>104</v>
      </c>
      <c r="B107" s="443"/>
      <c r="C107" s="443"/>
      <c r="D107" s="443"/>
      <c r="E107" s="443"/>
      <c r="F107" s="443"/>
      <c r="G107" s="672"/>
      <c r="H107" s="5"/>
      <c r="I107" s="6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</row>
    <row r="108" spans="1:33" x14ac:dyDescent="0.2">
      <c r="A108" s="726" t="s">
        <v>105</v>
      </c>
      <c r="B108" s="587"/>
      <c r="C108" s="587"/>
      <c r="D108" s="587"/>
      <c r="E108" s="587"/>
      <c r="F108" s="587"/>
      <c r="G108" s="659"/>
      <c r="H108" s="8"/>
      <c r="I108" s="64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</row>
    <row r="109" spans="1:33" x14ac:dyDescent="0.2">
      <c r="A109" s="715" t="s">
        <v>106</v>
      </c>
      <c r="B109" s="587"/>
      <c r="C109" s="587"/>
      <c r="D109" s="587"/>
      <c r="E109" s="587"/>
      <c r="F109" s="587"/>
      <c r="G109" s="659"/>
      <c r="H109" s="8"/>
      <c r="I109" s="64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</row>
    <row r="110" spans="1:33" x14ac:dyDescent="0.2">
      <c r="A110" s="715" t="s">
        <v>107</v>
      </c>
      <c r="B110" s="587"/>
      <c r="C110" s="587"/>
      <c r="D110" s="587"/>
      <c r="E110" s="587"/>
      <c r="F110" s="587"/>
      <c r="G110" s="659"/>
      <c r="H110" s="8"/>
      <c r="I110" s="64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</row>
    <row r="111" spans="1:33" x14ac:dyDescent="0.2">
      <c r="A111" s="726" t="s">
        <v>108</v>
      </c>
      <c r="B111" s="587"/>
      <c r="C111" s="587"/>
      <c r="D111" s="587"/>
      <c r="E111" s="587"/>
      <c r="F111" s="587"/>
      <c r="G111" s="659"/>
      <c r="H111" s="8"/>
      <c r="I111" s="64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</row>
    <row r="112" spans="1:33" ht="15.75" thickBot="1" x14ac:dyDescent="0.25">
      <c r="A112" s="726" t="s">
        <v>109</v>
      </c>
      <c r="B112" s="587"/>
      <c r="C112" s="587"/>
      <c r="D112" s="587"/>
      <c r="E112" s="587"/>
      <c r="F112" s="587"/>
      <c r="G112" s="659"/>
      <c r="H112" s="8"/>
      <c r="I112" s="64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</row>
    <row r="113" spans="1:33" ht="24" thickBot="1" x14ac:dyDescent="0.25">
      <c r="A113" s="716" t="s">
        <v>110</v>
      </c>
      <c r="B113" s="443"/>
      <c r="C113" s="443"/>
      <c r="D113" s="443"/>
      <c r="E113" s="443"/>
      <c r="F113" s="443"/>
      <c r="G113" s="672"/>
      <c r="H113" s="5"/>
      <c r="I113" s="6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</row>
    <row r="114" spans="1:33" x14ac:dyDescent="0.2">
      <c r="A114" s="715" t="s">
        <v>111</v>
      </c>
      <c r="B114" s="587"/>
      <c r="C114" s="587"/>
      <c r="D114" s="587"/>
      <c r="E114" s="587"/>
      <c r="F114" s="587"/>
      <c r="G114" s="659"/>
      <c r="H114" s="8"/>
      <c r="I114" s="64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</row>
    <row r="115" spans="1:33" x14ac:dyDescent="0.2">
      <c r="A115" s="715" t="s">
        <v>112</v>
      </c>
      <c r="B115" s="587"/>
      <c r="C115" s="587"/>
      <c r="D115" s="587"/>
      <c r="E115" s="587"/>
      <c r="F115" s="587"/>
      <c r="G115" s="659"/>
      <c r="H115" s="8"/>
      <c r="I115" s="64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</row>
    <row r="116" spans="1:33" x14ac:dyDescent="0.2">
      <c r="A116" s="715" t="s">
        <v>113</v>
      </c>
      <c r="B116" s="587"/>
      <c r="C116" s="587"/>
      <c r="D116" s="587"/>
      <c r="E116" s="587"/>
      <c r="F116" s="587"/>
      <c r="G116" s="659"/>
      <c r="H116" s="8"/>
      <c r="I116" s="64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</row>
    <row r="117" spans="1:33" x14ac:dyDescent="0.2">
      <c r="A117" s="715" t="s">
        <v>114</v>
      </c>
      <c r="B117" s="587"/>
      <c r="C117" s="587"/>
      <c r="D117" s="587"/>
      <c r="E117" s="587"/>
      <c r="F117" s="587"/>
      <c r="G117" s="659"/>
      <c r="H117" s="8"/>
      <c r="I117" s="64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</row>
    <row r="118" spans="1:33" ht="15.75" thickBot="1" x14ac:dyDescent="0.25">
      <c r="A118" s="715" t="s">
        <v>115</v>
      </c>
      <c r="B118" s="587"/>
      <c r="C118" s="587"/>
      <c r="D118" s="587"/>
      <c r="E118" s="587"/>
      <c r="F118" s="587"/>
      <c r="G118" s="659"/>
      <c r="H118" s="8"/>
      <c r="I118" s="64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</row>
    <row r="119" spans="1:33" ht="24" thickBot="1" x14ac:dyDescent="0.25">
      <c r="A119" s="716" t="s">
        <v>116</v>
      </c>
      <c r="B119" s="443"/>
      <c r="C119" s="443"/>
      <c r="D119" s="443"/>
      <c r="E119" s="443"/>
      <c r="F119" s="443"/>
      <c r="G119" s="672"/>
      <c r="H119" s="5"/>
      <c r="I119" s="6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</row>
    <row r="120" spans="1:33" ht="24" thickBot="1" x14ac:dyDescent="0.25">
      <c r="A120" s="716" t="s">
        <v>117</v>
      </c>
      <c r="B120" s="443"/>
      <c r="C120" s="443"/>
      <c r="D120" s="443"/>
      <c r="E120" s="443"/>
      <c r="F120" s="443"/>
      <c r="G120" s="672"/>
      <c r="H120" s="5"/>
      <c r="I120" s="6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</row>
    <row r="121" spans="1:33" x14ac:dyDescent="0.2">
      <c r="A121" s="715" t="s">
        <v>118</v>
      </c>
      <c r="B121" s="587"/>
      <c r="C121" s="587"/>
      <c r="D121" s="587"/>
      <c r="E121" s="587"/>
      <c r="F121" s="587"/>
      <c r="G121" s="659"/>
      <c r="H121" s="8"/>
      <c r="I121" s="64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</row>
    <row r="122" spans="1:33" x14ac:dyDescent="0.2">
      <c r="A122" s="715" t="s">
        <v>119</v>
      </c>
      <c r="B122" s="587"/>
      <c r="C122" s="587"/>
      <c r="D122" s="587"/>
      <c r="E122" s="587"/>
      <c r="F122" s="587"/>
      <c r="G122" s="659"/>
      <c r="H122" s="8"/>
      <c r="I122" s="64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</row>
    <row r="123" spans="1:33" x14ac:dyDescent="0.2">
      <c r="A123" s="715" t="s">
        <v>120</v>
      </c>
      <c r="B123" s="587"/>
      <c r="C123" s="587"/>
      <c r="D123" s="587"/>
      <c r="E123" s="587"/>
      <c r="F123" s="587"/>
      <c r="G123" s="659"/>
      <c r="H123" s="8"/>
      <c r="I123" s="64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</row>
    <row r="124" spans="1:33" x14ac:dyDescent="0.2">
      <c r="A124" s="715" t="s">
        <v>121</v>
      </c>
      <c r="B124" s="587"/>
      <c r="C124" s="587"/>
      <c r="D124" s="587"/>
      <c r="E124" s="587"/>
      <c r="F124" s="587"/>
      <c r="G124" s="659"/>
      <c r="H124" s="8"/>
      <c r="I124" s="64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</row>
    <row r="125" spans="1:33" x14ac:dyDescent="0.2">
      <c r="A125" s="715" t="s">
        <v>122</v>
      </c>
      <c r="B125" s="587"/>
      <c r="C125" s="587"/>
      <c r="D125" s="587"/>
      <c r="E125" s="587"/>
      <c r="F125" s="587"/>
      <c r="G125" s="659"/>
      <c r="H125" s="8"/>
      <c r="I125" s="64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</row>
    <row r="126" spans="1:33" ht="15.75" thickBot="1" x14ac:dyDescent="0.25">
      <c r="A126" s="715" t="s">
        <v>123</v>
      </c>
      <c r="B126" s="587"/>
      <c r="C126" s="587"/>
      <c r="D126" s="587"/>
      <c r="E126" s="587"/>
      <c r="F126" s="587"/>
      <c r="G126" s="659"/>
      <c r="H126" s="8"/>
      <c r="I126" s="64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</row>
    <row r="127" spans="1:33" ht="24" thickBot="1" x14ac:dyDescent="0.25">
      <c r="A127" s="716" t="s">
        <v>124</v>
      </c>
      <c r="B127" s="443"/>
      <c r="C127" s="443"/>
      <c r="D127" s="443"/>
      <c r="E127" s="443"/>
      <c r="F127" s="443"/>
      <c r="G127" s="672"/>
      <c r="H127" s="5"/>
      <c r="I127" s="6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</row>
    <row r="128" spans="1:33" x14ac:dyDescent="0.2">
      <c r="A128" s="715" t="s">
        <v>125</v>
      </c>
      <c r="B128" s="587"/>
      <c r="C128" s="587"/>
      <c r="D128" s="587"/>
      <c r="E128" s="587"/>
      <c r="F128" s="587"/>
      <c r="G128" s="659"/>
      <c r="H128" s="8"/>
      <c r="I128" s="64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</row>
    <row r="129" spans="1:33" x14ac:dyDescent="0.2">
      <c r="A129" s="715" t="s">
        <v>126</v>
      </c>
      <c r="B129" s="587"/>
      <c r="C129" s="587"/>
      <c r="D129" s="587"/>
      <c r="E129" s="587"/>
      <c r="F129" s="587"/>
      <c r="G129" s="659"/>
      <c r="H129" s="8"/>
      <c r="I129" s="64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</row>
    <row r="130" spans="1:33" x14ac:dyDescent="0.2">
      <c r="A130" s="715" t="s">
        <v>127</v>
      </c>
      <c r="B130" s="587"/>
      <c r="C130" s="587"/>
      <c r="D130" s="587"/>
      <c r="E130" s="587"/>
      <c r="F130" s="587"/>
      <c r="G130" s="659"/>
      <c r="H130" s="8"/>
      <c r="I130" s="64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</row>
    <row r="131" spans="1:33" x14ac:dyDescent="0.2">
      <c r="A131" s="715" t="s">
        <v>128</v>
      </c>
      <c r="B131" s="587"/>
      <c r="C131" s="587"/>
      <c r="D131" s="587"/>
      <c r="E131" s="587"/>
      <c r="F131" s="587"/>
      <c r="G131" s="659"/>
      <c r="H131" s="8"/>
      <c r="I131" s="64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</row>
    <row r="132" spans="1:33" x14ac:dyDescent="0.2">
      <c r="A132" s="726" t="s">
        <v>129</v>
      </c>
      <c r="B132" s="587"/>
      <c r="C132" s="587"/>
      <c r="D132" s="587"/>
      <c r="E132" s="587"/>
      <c r="F132" s="587"/>
      <c r="G132" s="659"/>
      <c r="H132" s="8"/>
      <c r="I132" s="64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</row>
    <row r="133" spans="1:33" x14ac:dyDescent="0.2">
      <c r="A133" s="715" t="s">
        <v>130</v>
      </c>
      <c r="B133" s="587"/>
      <c r="C133" s="587"/>
      <c r="D133" s="587"/>
      <c r="E133" s="587"/>
      <c r="F133" s="587"/>
      <c r="G133" s="659"/>
      <c r="H133" s="8"/>
      <c r="I133" s="64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</row>
    <row r="134" spans="1:33" x14ac:dyDescent="0.2">
      <c r="A134" s="715" t="s">
        <v>131</v>
      </c>
      <c r="B134" s="587"/>
      <c r="C134" s="587"/>
      <c r="D134" s="587"/>
      <c r="E134" s="587"/>
      <c r="F134" s="587"/>
      <c r="G134" s="659"/>
      <c r="H134" s="8"/>
      <c r="I134" s="64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</row>
    <row r="135" spans="1:33" ht="15.75" thickBot="1" x14ac:dyDescent="0.25">
      <c r="A135" s="715" t="s">
        <v>132</v>
      </c>
      <c r="B135" s="587"/>
      <c r="C135" s="587"/>
      <c r="D135" s="587"/>
      <c r="E135" s="587"/>
      <c r="F135" s="587"/>
      <c r="G135" s="659"/>
      <c r="H135" s="8"/>
      <c r="I135" s="64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</row>
    <row r="136" spans="1:33" x14ac:dyDescent="0.2">
      <c r="A136" s="715" t="s">
        <v>133</v>
      </c>
      <c r="B136" s="587"/>
      <c r="C136" s="587"/>
      <c r="D136" s="587"/>
      <c r="E136" s="587"/>
      <c r="F136" s="587"/>
      <c r="G136" s="659"/>
      <c r="H136" s="824" t="s">
        <v>134</v>
      </c>
      <c r="I136" s="825"/>
      <c r="J136" s="825"/>
      <c r="K136" s="825"/>
      <c r="L136" s="825"/>
      <c r="M136" s="826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</row>
    <row r="137" spans="1:33" x14ac:dyDescent="0.2">
      <c r="A137" s="715" t="s">
        <v>135</v>
      </c>
      <c r="B137" s="587"/>
      <c r="C137" s="587"/>
      <c r="D137" s="587"/>
      <c r="E137" s="587"/>
      <c r="F137" s="587"/>
      <c r="G137" s="659"/>
      <c r="H137" s="827"/>
      <c r="I137" s="828"/>
      <c r="J137" s="828"/>
      <c r="K137" s="828"/>
      <c r="L137" s="828"/>
      <c r="M137" s="829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</row>
    <row r="138" spans="1:33" x14ac:dyDescent="0.2">
      <c r="A138" s="715" t="s">
        <v>136</v>
      </c>
      <c r="B138" s="587"/>
      <c r="C138" s="587"/>
      <c r="D138" s="587"/>
      <c r="E138" s="587"/>
      <c r="F138" s="587"/>
      <c r="G138" s="659"/>
      <c r="H138" s="827"/>
      <c r="I138" s="828"/>
      <c r="J138" s="828"/>
      <c r="K138" s="828"/>
      <c r="L138" s="828"/>
      <c r="M138" s="829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</row>
    <row r="139" spans="1:33" x14ac:dyDescent="0.2">
      <c r="A139" s="726" t="s">
        <v>137</v>
      </c>
      <c r="B139" s="587"/>
      <c r="C139" s="587"/>
      <c r="D139" s="587"/>
      <c r="E139" s="587"/>
      <c r="F139" s="587"/>
      <c r="G139" s="659"/>
      <c r="H139" s="827"/>
      <c r="I139" s="828"/>
      <c r="J139" s="828"/>
      <c r="K139" s="828"/>
      <c r="L139" s="828"/>
      <c r="M139" s="829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</row>
    <row r="140" spans="1:33" x14ac:dyDescent="0.2">
      <c r="A140" s="715" t="s">
        <v>138</v>
      </c>
      <c r="B140" s="587"/>
      <c r="C140" s="587"/>
      <c r="D140" s="587"/>
      <c r="E140" s="587"/>
      <c r="F140" s="587"/>
      <c r="G140" s="659"/>
      <c r="H140" s="827"/>
      <c r="I140" s="828"/>
      <c r="J140" s="828"/>
      <c r="K140" s="828"/>
      <c r="L140" s="828"/>
      <c r="M140" s="829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</row>
    <row r="141" spans="1:33" x14ac:dyDescent="0.2">
      <c r="A141" s="715" t="s">
        <v>139</v>
      </c>
      <c r="B141" s="587"/>
      <c r="C141" s="587"/>
      <c r="D141" s="587"/>
      <c r="E141" s="587"/>
      <c r="F141" s="587"/>
      <c r="G141" s="659"/>
      <c r="H141" s="830" t="s">
        <v>140</v>
      </c>
      <c r="I141" s="831"/>
      <c r="J141" s="831"/>
      <c r="K141" s="831"/>
      <c r="L141" s="831"/>
      <c r="M141" s="832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</row>
    <row r="142" spans="1:33" x14ac:dyDescent="0.2">
      <c r="A142" s="715" t="s">
        <v>141</v>
      </c>
      <c r="B142" s="587"/>
      <c r="C142" s="587"/>
      <c r="D142" s="587"/>
      <c r="E142" s="587"/>
      <c r="F142" s="587"/>
      <c r="G142" s="659"/>
      <c r="H142" s="830"/>
      <c r="I142" s="831"/>
      <c r="J142" s="831"/>
      <c r="K142" s="831"/>
      <c r="L142" s="831"/>
      <c r="M142" s="832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</row>
    <row r="143" spans="1:33" x14ac:dyDescent="0.2">
      <c r="A143" s="715" t="s">
        <v>142</v>
      </c>
      <c r="B143" s="587"/>
      <c r="C143" s="587"/>
      <c r="D143" s="587"/>
      <c r="E143" s="587"/>
      <c r="F143" s="587"/>
      <c r="G143" s="659"/>
      <c r="H143" s="833"/>
      <c r="I143" s="834"/>
      <c r="J143" s="834"/>
      <c r="K143" s="834"/>
      <c r="L143" s="834"/>
      <c r="M143" s="83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</row>
    <row r="144" spans="1:33" x14ac:dyDescent="0.2">
      <c r="A144" s="715" t="s">
        <v>143</v>
      </c>
      <c r="B144" s="587"/>
      <c r="C144" s="587"/>
      <c r="D144" s="587"/>
      <c r="E144" s="587"/>
      <c r="F144" s="587"/>
      <c r="G144" s="659"/>
      <c r="H144" s="8"/>
      <c r="I144" s="64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</row>
    <row r="145" spans="1:104" ht="15.75" thickBot="1" x14ac:dyDescent="0.25">
      <c r="A145" s="729" t="s">
        <v>144</v>
      </c>
      <c r="B145" s="554"/>
      <c r="C145" s="554"/>
      <c r="D145" s="554"/>
      <c r="E145" s="554"/>
      <c r="F145" s="554"/>
      <c r="G145" s="661"/>
      <c r="H145" s="8"/>
      <c r="I145" s="64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</row>
    <row r="146" spans="1:104" ht="38.25" customHeight="1" thickBot="1" x14ac:dyDescent="0.25">
      <c r="A146" s="730" t="s">
        <v>145</v>
      </c>
      <c r="B146" s="443"/>
      <c r="C146" s="443"/>
      <c r="D146" s="443"/>
      <c r="E146" s="443"/>
      <c r="F146" s="731">
        <v>45820</v>
      </c>
      <c r="G146" s="672"/>
    </row>
    <row r="147" spans="1:104" ht="28.5" customHeight="1" thickBot="1" x14ac:dyDescent="0.25">
      <c r="A147" s="502" t="s">
        <v>9</v>
      </c>
      <c r="B147" s="443"/>
      <c r="C147" s="443"/>
      <c r="D147" s="443"/>
      <c r="E147" s="443"/>
      <c r="F147" s="443"/>
      <c r="G147" s="672"/>
      <c r="Z147" s="121"/>
      <c r="AB147" s="121"/>
    </row>
    <row r="148" spans="1:104" ht="14.25" customHeight="1" thickBot="1" x14ac:dyDescent="0.25">
      <c r="A148" s="442" t="s">
        <v>146</v>
      </c>
      <c r="B148" s="443"/>
      <c r="C148" s="443"/>
      <c r="D148" s="443"/>
      <c r="E148" s="443"/>
      <c r="F148" s="443"/>
      <c r="G148" s="10"/>
    </row>
    <row r="149" spans="1:104" ht="14.25" customHeight="1" thickBot="1" x14ac:dyDescent="0.25">
      <c r="A149" s="22" t="s">
        <v>147</v>
      </c>
      <c r="B149" s="409" t="s">
        <v>148</v>
      </c>
      <c r="C149" s="409" t="s">
        <v>149</v>
      </c>
      <c r="D149" s="641" t="s">
        <v>150</v>
      </c>
      <c r="E149" s="443"/>
      <c r="F149" s="409" t="s">
        <v>151</v>
      </c>
      <c r="G149" s="71" t="s">
        <v>152</v>
      </c>
      <c r="H149" s="2"/>
      <c r="I149" s="3"/>
      <c r="J149" s="13"/>
      <c r="K149" s="13"/>
      <c r="AA149" s="107"/>
      <c r="AE149" s="107"/>
      <c r="AI149" s="107"/>
      <c r="AJ149" s="107"/>
      <c r="BI149" s="107"/>
      <c r="CZ149" s="107"/>
    </row>
    <row r="150" spans="1:104" ht="14.25" customHeight="1" x14ac:dyDescent="0.2">
      <c r="A150" s="69"/>
      <c r="B150" s="127" t="s">
        <v>153</v>
      </c>
      <c r="C150" s="232" t="s">
        <v>154</v>
      </c>
      <c r="D150" s="651" t="s">
        <v>155</v>
      </c>
      <c r="E150" s="653"/>
      <c r="F150" s="127" t="s">
        <v>156</v>
      </c>
      <c r="G150" s="70"/>
      <c r="H150" s="414"/>
      <c r="I150" s="23"/>
      <c r="J150" s="24"/>
      <c r="K150" s="24"/>
      <c r="L150" s="106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107"/>
      <c r="AB150" s="24"/>
      <c r="AC150" s="25"/>
      <c r="AD150" s="25"/>
      <c r="AE150" s="107"/>
      <c r="AF150" s="25"/>
      <c r="AG150" s="25"/>
      <c r="AI150" s="107"/>
      <c r="AJ150" s="107"/>
      <c r="AQ150" s="107"/>
      <c r="AZ150" s="107"/>
      <c r="BA150" s="107"/>
      <c r="BI150" s="107"/>
      <c r="BK150" s="107"/>
      <c r="BS150" s="107"/>
      <c r="BY150" s="107"/>
      <c r="CC150" s="107"/>
      <c r="CZ150" s="107"/>
    </row>
    <row r="151" spans="1:104" ht="14.25" customHeight="1" thickBot="1" x14ac:dyDescent="0.25">
      <c r="A151" s="400" t="s">
        <v>157</v>
      </c>
      <c r="B151" s="390" t="s">
        <v>158</v>
      </c>
      <c r="C151" s="342" t="s">
        <v>159</v>
      </c>
      <c r="D151" s="451" t="s">
        <v>156</v>
      </c>
      <c r="E151" s="452"/>
      <c r="F151" s="388" t="s">
        <v>156</v>
      </c>
      <c r="G151" s="343">
        <v>6800</v>
      </c>
      <c r="H151" s="414"/>
      <c r="I151" s="23"/>
      <c r="J151" s="24"/>
      <c r="K151" s="24"/>
      <c r="L151" s="106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107"/>
      <c r="AB151" s="24"/>
      <c r="AC151" s="25"/>
      <c r="AD151" s="25"/>
      <c r="AE151" s="107"/>
      <c r="AF151" s="25"/>
      <c r="AG151" s="25"/>
      <c r="AI151" s="107"/>
      <c r="AJ151" s="107"/>
      <c r="AQ151" s="107"/>
      <c r="AZ151" s="107"/>
      <c r="BA151" s="107"/>
      <c r="BI151" s="107"/>
      <c r="BK151" s="107"/>
      <c r="BS151" s="107"/>
      <c r="BY151" s="107"/>
      <c r="CC151" s="107"/>
      <c r="CZ151" s="107"/>
    </row>
    <row r="152" spans="1:104" ht="14.25" customHeight="1" thickBot="1" x14ac:dyDescent="0.25">
      <c r="A152" s="442" t="s">
        <v>160</v>
      </c>
      <c r="B152" s="443"/>
      <c r="C152" s="443"/>
      <c r="D152" s="443"/>
      <c r="E152" s="443"/>
      <c r="F152" s="443"/>
      <c r="G152" s="10"/>
    </row>
    <row r="153" spans="1:104" ht="14.25" customHeight="1" x14ac:dyDescent="0.2">
      <c r="A153" s="50" t="s">
        <v>161</v>
      </c>
      <c r="B153" s="582" t="s">
        <v>162</v>
      </c>
      <c r="C153" s="436"/>
      <c r="D153" s="436"/>
      <c r="E153" s="436"/>
      <c r="F153" s="435"/>
      <c r="G153" s="52">
        <v>137610.42600000001</v>
      </c>
      <c r="I153" s="103" t="s">
        <v>163</v>
      </c>
      <c r="AA153" s="107"/>
      <c r="AJ153" s="107"/>
      <c r="BI153" s="107"/>
      <c r="CZ153" s="107"/>
    </row>
    <row r="154" spans="1:104" ht="14.25" customHeight="1" thickBot="1" x14ac:dyDescent="0.25">
      <c r="A154" s="50" t="s">
        <v>164</v>
      </c>
      <c r="B154" s="582" t="s">
        <v>165</v>
      </c>
      <c r="C154" s="436"/>
      <c r="D154" s="436"/>
      <c r="E154" s="436"/>
      <c r="F154" s="435"/>
      <c r="G154" s="52">
        <v>281723.41200000001</v>
      </c>
      <c r="I154" s="103" t="s">
        <v>166</v>
      </c>
      <c r="AA154" s="107"/>
      <c r="AJ154" s="107"/>
      <c r="BI154" s="107"/>
      <c r="CZ154" s="107"/>
    </row>
    <row r="155" spans="1:104" ht="14.25" customHeight="1" thickBot="1" x14ac:dyDescent="0.25">
      <c r="A155" s="442" t="s">
        <v>10</v>
      </c>
      <c r="B155" s="443"/>
      <c r="C155" s="443"/>
      <c r="D155" s="443"/>
      <c r="E155" s="443"/>
      <c r="F155" s="443"/>
      <c r="G155" s="10">
        <v>0</v>
      </c>
      <c r="AA155" s="107"/>
      <c r="AJ155" s="107"/>
      <c r="BI155" s="107"/>
      <c r="CZ155" s="107"/>
    </row>
    <row r="156" spans="1:104" ht="14.25" customHeight="1" x14ac:dyDescent="0.2">
      <c r="A156" s="11" t="s">
        <v>167</v>
      </c>
      <c r="B156" s="585" t="s">
        <v>168</v>
      </c>
      <c r="C156" s="437"/>
      <c r="D156" s="437"/>
      <c r="E156" s="437"/>
      <c r="F156" s="427"/>
      <c r="G156" s="12">
        <v>20940.349999999999</v>
      </c>
      <c r="U156" s="107"/>
      <c r="AA156" s="107"/>
      <c r="AC156" s="107"/>
      <c r="AE156" s="107"/>
      <c r="AF156" s="58"/>
      <c r="AI156" s="107"/>
      <c r="AJ156" s="107"/>
      <c r="AO156" s="107"/>
      <c r="AT156" s="107"/>
      <c r="BI156" s="107"/>
      <c r="BY156" s="107"/>
      <c r="CZ156" s="107"/>
    </row>
    <row r="157" spans="1:104" ht="14.25" customHeight="1" x14ac:dyDescent="0.2">
      <c r="A157" s="11" t="s">
        <v>169</v>
      </c>
      <c r="B157" s="585" t="s">
        <v>170</v>
      </c>
      <c r="C157" s="437"/>
      <c r="D157" s="437"/>
      <c r="E157" s="437"/>
      <c r="F157" s="427"/>
      <c r="G157" s="12">
        <v>13366.930500000002</v>
      </c>
      <c r="U157" s="107"/>
      <c r="AA157" s="107"/>
      <c r="AC157" s="107"/>
      <c r="AE157" s="107"/>
      <c r="AF157" s="58"/>
      <c r="AI157" s="107"/>
      <c r="AJ157" s="107"/>
      <c r="AO157" s="107"/>
      <c r="AT157" s="107"/>
      <c r="BI157" s="107"/>
      <c r="BY157" s="107"/>
      <c r="CZ157" s="107"/>
    </row>
    <row r="158" spans="1:104" ht="14.25" customHeight="1" x14ac:dyDescent="0.2">
      <c r="A158" s="11" t="s">
        <v>171</v>
      </c>
      <c r="B158" s="585" t="s">
        <v>172</v>
      </c>
      <c r="C158" s="437"/>
      <c r="D158" s="437"/>
      <c r="E158" s="437"/>
      <c r="F158" s="427"/>
      <c r="G158" s="12">
        <v>10161.735969493247</v>
      </c>
      <c r="H158" s="414"/>
      <c r="I158" s="3"/>
      <c r="J158" s="13"/>
      <c r="U158" s="107"/>
      <c r="AA158" s="107"/>
      <c r="AC158" s="107"/>
      <c r="AE158" s="107"/>
      <c r="AF158" s="58"/>
      <c r="AI158" s="107"/>
      <c r="AJ158" s="107"/>
      <c r="AO158" s="107"/>
      <c r="AT158" s="107"/>
      <c r="BI158" s="107"/>
      <c r="BY158" s="107"/>
      <c r="CZ158" s="107"/>
    </row>
    <row r="159" spans="1:104" ht="14.25" customHeight="1" x14ac:dyDescent="0.2">
      <c r="A159" s="11" t="s">
        <v>173</v>
      </c>
      <c r="B159" s="585" t="s">
        <v>174</v>
      </c>
      <c r="C159" s="437"/>
      <c r="D159" s="437"/>
      <c r="E159" s="437"/>
      <c r="F159" s="427"/>
      <c r="G159" s="12">
        <v>10215.031787515061</v>
      </c>
      <c r="H159" s="414"/>
      <c r="I159" s="3"/>
      <c r="J159" s="13"/>
      <c r="U159" s="107"/>
      <c r="AA159" s="107"/>
      <c r="AC159" s="107"/>
      <c r="AE159" s="107"/>
      <c r="AF159" s="58"/>
      <c r="AI159" s="107"/>
      <c r="AJ159" s="107"/>
      <c r="AO159" s="107"/>
      <c r="AT159" s="107"/>
      <c r="BI159" s="107"/>
      <c r="BY159" s="107"/>
      <c r="CZ159" s="107"/>
    </row>
    <row r="160" spans="1:104" ht="14.25" customHeight="1" x14ac:dyDescent="0.2">
      <c r="A160" s="11" t="s">
        <v>175</v>
      </c>
      <c r="B160" s="585" t="s">
        <v>176</v>
      </c>
      <c r="C160" s="437"/>
      <c r="D160" s="437"/>
      <c r="E160" s="437"/>
      <c r="F160" s="427"/>
      <c r="G160" s="12">
        <v>20940.349999999999</v>
      </c>
      <c r="H160" s="414"/>
      <c r="I160" s="3"/>
      <c r="J160" s="13"/>
      <c r="U160" s="107"/>
      <c r="AA160" s="107"/>
      <c r="AC160" s="107"/>
      <c r="AE160" s="107"/>
      <c r="AF160" s="58"/>
      <c r="AI160" s="107"/>
      <c r="AJ160" s="107"/>
      <c r="AO160" s="107"/>
      <c r="AT160" s="107"/>
      <c r="BI160" s="107"/>
      <c r="BY160" s="107"/>
      <c r="CZ160" s="107"/>
    </row>
    <row r="161" spans="1:104" ht="14.25" customHeight="1" thickBot="1" x14ac:dyDescent="0.25">
      <c r="A161" s="11" t="s">
        <v>177</v>
      </c>
      <c r="B161" s="585" t="s">
        <v>178</v>
      </c>
      <c r="C161" s="437"/>
      <c r="D161" s="437"/>
      <c r="E161" s="437"/>
      <c r="F161" s="427"/>
      <c r="G161" s="12">
        <v>14035.277025000003</v>
      </c>
      <c r="H161" s="414"/>
      <c r="I161" s="3"/>
      <c r="J161" s="13"/>
      <c r="U161" s="107"/>
      <c r="AA161" s="107"/>
      <c r="AC161" s="107"/>
      <c r="AE161" s="107"/>
      <c r="AF161" s="58"/>
      <c r="AI161" s="107"/>
      <c r="AJ161" s="107"/>
      <c r="AO161" s="107"/>
      <c r="AT161" s="107"/>
      <c r="BI161" s="107"/>
      <c r="BY161" s="107"/>
      <c r="CZ161" s="107"/>
    </row>
    <row r="162" spans="1:104" ht="14.25" customHeight="1" thickBot="1" x14ac:dyDescent="0.25">
      <c r="A162" s="442" t="s">
        <v>11</v>
      </c>
      <c r="B162" s="443"/>
      <c r="C162" s="443"/>
      <c r="D162" s="443"/>
      <c r="E162" s="443"/>
      <c r="F162" s="443"/>
      <c r="G162" s="10"/>
      <c r="H162" s="2"/>
      <c r="I162" s="3"/>
      <c r="J162" s="13"/>
      <c r="U162" s="107"/>
      <c r="AA162" s="107"/>
      <c r="AC162" s="107"/>
      <c r="AE162" s="107"/>
      <c r="AF162" s="58"/>
      <c r="AI162" s="107"/>
      <c r="AJ162" s="107"/>
      <c r="AO162" s="107"/>
      <c r="AT162" s="107"/>
      <c r="BI162" s="107"/>
      <c r="BY162" s="107"/>
      <c r="CZ162" s="107"/>
    </row>
    <row r="163" spans="1:104" ht="14.25" customHeight="1" x14ac:dyDescent="0.2">
      <c r="A163" s="11" t="s">
        <v>179</v>
      </c>
      <c r="B163" s="585" t="s">
        <v>180</v>
      </c>
      <c r="C163" s="437"/>
      <c r="D163" s="437"/>
      <c r="E163" s="437"/>
      <c r="F163" s="427"/>
      <c r="G163" s="12">
        <v>6433.171875</v>
      </c>
      <c r="H163" s="414"/>
      <c r="I163" s="3"/>
      <c r="J163" s="13"/>
      <c r="U163" s="107"/>
      <c r="AA163" s="107"/>
      <c r="AC163" s="107"/>
      <c r="AE163" s="107"/>
      <c r="AF163" s="58"/>
      <c r="AI163" s="107"/>
      <c r="AJ163" s="107"/>
      <c r="AO163" s="107"/>
      <c r="AT163" s="107"/>
      <c r="BI163" s="107"/>
      <c r="BY163" s="107"/>
      <c r="CZ163" s="107"/>
    </row>
    <row r="164" spans="1:104" ht="14.25" customHeight="1" x14ac:dyDescent="0.2">
      <c r="A164" s="11" t="s">
        <v>181</v>
      </c>
      <c r="B164" s="585" t="s">
        <v>182</v>
      </c>
      <c r="C164" s="437"/>
      <c r="D164" s="437"/>
      <c r="E164" s="437"/>
      <c r="F164" s="427"/>
      <c r="G164" s="12">
        <v>13000</v>
      </c>
      <c r="H164" s="414"/>
      <c r="I164" s="3" t="s">
        <v>183</v>
      </c>
      <c r="J164" s="13"/>
      <c r="U164" s="107"/>
      <c r="AA164" s="107"/>
      <c r="AC164" s="107"/>
      <c r="AD164" s="103"/>
      <c r="AE164" s="107"/>
      <c r="AF164" s="58"/>
      <c r="AI164" s="107"/>
      <c r="AJ164" s="107"/>
      <c r="AO164" s="107"/>
      <c r="AT164" s="107"/>
      <c r="BI164" s="107"/>
      <c r="BY164" s="107"/>
      <c r="CY164" s="103"/>
      <c r="CZ164" s="107"/>
    </row>
    <row r="165" spans="1:104" ht="14.25" customHeight="1" x14ac:dyDescent="0.2">
      <c r="A165" s="11" t="s">
        <v>184</v>
      </c>
      <c r="B165" s="585" t="s">
        <v>185</v>
      </c>
      <c r="C165" s="437"/>
      <c r="D165" s="437"/>
      <c r="E165" s="437"/>
      <c r="F165" s="427"/>
      <c r="G165" s="12">
        <v>23588.296880000002</v>
      </c>
      <c r="H165" s="414"/>
      <c r="I165" s="3" t="s">
        <v>183</v>
      </c>
      <c r="J165" s="13"/>
      <c r="U165" s="107"/>
      <c r="AA165" s="107"/>
      <c r="AC165" s="107"/>
      <c r="AE165" s="107"/>
      <c r="AF165" s="58"/>
      <c r="AI165" s="107"/>
      <c r="AJ165" s="107"/>
      <c r="AO165" s="107"/>
      <c r="AT165" s="107"/>
      <c r="BI165" s="107"/>
      <c r="BY165" s="107"/>
      <c r="CZ165" s="107"/>
    </row>
    <row r="166" spans="1:104" ht="14.25" customHeight="1" x14ac:dyDescent="0.2">
      <c r="A166" s="11" t="s">
        <v>186</v>
      </c>
      <c r="B166" s="585" t="s">
        <v>187</v>
      </c>
      <c r="C166" s="437"/>
      <c r="D166" s="437"/>
      <c r="E166" s="437"/>
      <c r="F166" s="427"/>
      <c r="G166" s="12">
        <v>26209.21875</v>
      </c>
      <c r="H166" s="414"/>
      <c r="I166" s="3" t="s">
        <v>183</v>
      </c>
      <c r="J166" s="13"/>
      <c r="U166" s="107"/>
      <c r="AA166" s="107"/>
      <c r="AC166" s="107"/>
      <c r="AE166" s="107"/>
      <c r="AF166" s="58"/>
      <c r="AI166" s="107"/>
      <c r="AJ166" s="107"/>
      <c r="AO166" s="107"/>
      <c r="AT166" s="107"/>
      <c r="BI166" s="107"/>
      <c r="BY166" s="107"/>
      <c r="CZ166" s="107"/>
    </row>
    <row r="167" spans="1:104" ht="14.25" customHeight="1" x14ac:dyDescent="0.2">
      <c r="A167" s="11" t="s">
        <v>188</v>
      </c>
      <c r="B167" s="585" t="s">
        <v>189</v>
      </c>
      <c r="C167" s="437"/>
      <c r="D167" s="437"/>
      <c r="E167" s="437"/>
      <c r="F167" s="427"/>
      <c r="G167" s="12">
        <v>5110.7976559999997</v>
      </c>
      <c r="H167" s="414"/>
      <c r="I167" s="3"/>
      <c r="J167" s="13"/>
      <c r="U167" s="107"/>
      <c r="AA167" s="107"/>
      <c r="AC167" s="107"/>
      <c r="AE167" s="107"/>
      <c r="AF167" s="58"/>
      <c r="AI167" s="107"/>
      <c r="AJ167" s="107"/>
      <c r="AO167" s="107"/>
      <c r="AT167" s="107"/>
      <c r="BI167" s="107"/>
      <c r="BY167" s="107"/>
      <c r="CZ167" s="107"/>
    </row>
    <row r="168" spans="1:104" ht="14.25" customHeight="1" x14ac:dyDescent="0.2">
      <c r="A168" s="11" t="s">
        <v>190</v>
      </c>
      <c r="B168" s="585" t="s">
        <v>191</v>
      </c>
      <c r="C168" s="437"/>
      <c r="D168" s="437"/>
      <c r="E168" s="437"/>
      <c r="F168" s="427"/>
      <c r="G168" s="12">
        <v>4407.9140630000002</v>
      </c>
      <c r="H168" s="414"/>
      <c r="I168" s="3"/>
      <c r="J168" s="13"/>
      <c r="U168" s="107"/>
      <c r="AA168" s="107"/>
      <c r="AC168" s="107"/>
      <c r="AE168" s="107"/>
      <c r="AF168" s="58"/>
      <c r="AI168" s="107"/>
      <c r="AJ168" s="107"/>
      <c r="AO168" s="107"/>
      <c r="AT168" s="107"/>
      <c r="BI168" s="107"/>
      <c r="BY168" s="107"/>
      <c r="CZ168" s="107"/>
    </row>
    <row r="169" spans="1:104" ht="14.25" customHeight="1" thickBot="1" x14ac:dyDescent="0.25">
      <c r="A169" s="11" t="s">
        <v>192</v>
      </c>
      <c r="B169" s="733" t="s">
        <v>193</v>
      </c>
      <c r="C169" s="733"/>
      <c r="D169" s="733"/>
      <c r="E169" s="733"/>
      <c r="F169" s="733"/>
      <c r="G169" s="260">
        <v>3573.984375</v>
      </c>
      <c r="H169" s="414"/>
      <c r="I169" s="3"/>
      <c r="J169" s="13"/>
      <c r="U169" s="107"/>
      <c r="AA169" s="107"/>
      <c r="AC169" s="107"/>
      <c r="AE169" s="107"/>
      <c r="AF169" s="58"/>
      <c r="AI169" s="107"/>
      <c r="AJ169" s="107"/>
      <c r="AO169" s="107"/>
      <c r="AT169" s="107"/>
      <c r="BI169" s="107"/>
      <c r="BY169" s="107"/>
      <c r="CZ169" s="107"/>
    </row>
    <row r="170" spans="1:104" ht="14.25" customHeight="1" thickBot="1" x14ac:dyDescent="0.25">
      <c r="A170" s="442" t="s">
        <v>12</v>
      </c>
      <c r="B170" s="443"/>
      <c r="C170" s="443"/>
      <c r="D170" s="443"/>
      <c r="E170" s="443"/>
      <c r="F170" s="443"/>
      <c r="G170" s="10"/>
      <c r="H170" s="2"/>
      <c r="I170" s="3"/>
      <c r="U170" s="107"/>
      <c r="AA170" s="107"/>
      <c r="AC170" s="107"/>
      <c r="AE170" s="107"/>
      <c r="AF170" s="58"/>
      <c r="AI170" s="107"/>
      <c r="AJ170" s="107"/>
      <c r="BI170" s="107"/>
      <c r="CZ170" s="107"/>
    </row>
    <row r="171" spans="1:104" ht="24.75" customHeight="1" x14ac:dyDescent="0.2">
      <c r="A171" s="296" t="s">
        <v>194</v>
      </c>
      <c r="B171" s="321" t="s">
        <v>195</v>
      </c>
      <c r="C171" s="559" t="s">
        <v>196</v>
      </c>
      <c r="D171" s="501"/>
      <c r="E171" s="714" t="s">
        <v>197</v>
      </c>
      <c r="F171" s="501"/>
      <c r="G171" s="297">
        <v>12628.035</v>
      </c>
      <c r="H171" s="2"/>
      <c r="I171" s="3"/>
      <c r="J171" s="13"/>
      <c r="U171" s="107"/>
      <c r="V171" s="107"/>
      <c r="AA171" s="107"/>
      <c r="AC171" s="107"/>
      <c r="AF171" s="58"/>
      <c r="AI171" s="107"/>
      <c r="AJ171" s="107"/>
      <c r="AO171" s="107"/>
      <c r="AY171" s="107"/>
      <c r="BI171" s="107"/>
      <c r="CZ171" s="107"/>
    </row>
    <row r="172" spans="1:104" ht="14.25" customHeight="1" x14ac:dyDescent="0.2">
      <c r="A172" s="182" t="s">
        <v>198</v>
      </c>
      <c r="B172" s="184" t="s">
        <v>195</v>
      </c>
      <c r="C172" s="424" t="s">
        <v>196</v>
      </c>
      <c r="D172" s="425"/>
      <c r="E172" s="424" t="s">
        <v>199</v>
      </c>
      <c r="F172" s="425"/>
      <c r="G172" s="183">
        <v>12628.035</v>
      </c>
      <c r="H172" s="414" t="s">
        <v>200</v>
      </c>
      <c r="I172" s="3"/>
      <c r="J172" s="13"/>
      <c r="U172" s="107"/>
      <c r="V172" s="107"/>
      <c r="AA172" s="107"/>
      <c r="AC172" s="107"/>
      <c r="AF172" s="58"/>
      <c r="AI172" s="107"/>
      <c r="AJ172" s="107"/>
      <c r="AO172" s="107"/>
      <c r="AY172" s="107"/>
      <c r="BI172" s="107"/>
      <c r="CZ172" s="107"/>
    </row>
    <row r="173" spans="1:104" ht="14.25" customHeight="1" x14ac:dyDescent="0.2">
      <c r="A173" s="182" t="s">
        <v>201</v>
      </c>
      <c r="B173" s="184" t="s">
        <v>195</v>
      </c>
      <c r="C173" s="424" t="s">
        <v>196</v>
      </c>
      <c r="D173" s="425"/>
      <c r="E173" s="424" t="s">
        <v>202</v>
      </c>
      <c r="F173" s="425"/>
      <c r="G173" s="183">
        <v>12628.035</v>
      </c>
      <c r="H173" s="2"/>
      <c r="I173" s="3"/>
      <c r="J173" s="13"/>
      <c r="U173" s="107"/>
      <c r="V173" s="107"/>
      <c r="AA173" s="107"/>
      <c r="AC173" s="107"/>
      <c r="AF173" s="58"/>
      <c r="AI173" s="107"/>
      <c r="AJ173" s="107"/>
      <c r="AO173" s="107"/>
      <c r="AY173" s="107"/>
      <c r="BI173" s="107"/>
      <c r="CZ173" s="107"/>
    </row>
    <row r="174" spans="1:104" ht="24.75" customHeight="1" x14ac:dyDescent="0.2">
      <c r="A174" s="182" t="s">
        <v>203</v>
      </c>
      <c r="B174" s="184" t="s">
        <v>195</v>
      </c>
      <c r="C174" s="424" t="s">
        <v>196</v>
      </c>
      <c r="D174" s="425"/>
      <c r="E174" s="545" t="s">
        <v>204</v>
      </c>
      <c r="F174" s="425"/>
      <c r="G174" s="183">
        <v>12628.035</v>
      </c>
      <c r="H174" s="414" t="s">
        <v>200</v>
      </c>
      <c r="I174" s="3"/>
      <c r="J174" s="13"/>
      <c r="U174" s="107"/>
      <c r="V174" s="107"/>
      <c r="AA174" s="107"/>
      <c r="AC174" s="107"/>
      <c r="AF174" s="58"/>
      <c r="AI174" s="107"/>
      <c r="AJ174" s="107"/>
      <c r="AO174" s="107"/>
      <c r="AY174" s="107"/>
      <c r="BI174" s="107"/>
      <c r="CZ174" s="107"/>
    </row>
    <row r="175" spans="1:104" x14ac:dyDescent="0.2">
      <c r="A175" s="50" t="s">
        <v>205</v>
      </c>
      <c r="B175" s="51" t="s">
        <v>206</v>
      </c>
      <c r="C175" s="434" t="s">
        <v>196</v>
      </c>
      <c r="D175" s="435"/>
      <c r="E175" s="541" t="s">
        <v>207</v>
      </c>
      <c r="F175" s="523"/>
      <c r="G175" s="52">
        <v>5498.4375</v>
      </c>
      <c r="H175" s="414"/>
      <c r="I175" s="13"/>
      <c r="J175" s="13"/>
      <c r="K175" s="13"/>
      <c r="U175" s="107"/>
      <c r="AA175" s="107"/>
      <c r="AB175" s="58"/>
      <c r="AF175" s="58"/>
      <c r="AI175" s="107"/>
      <c r="AJ175" s="107"/>
      <c r="AW175" s="107"/>
      <c r="BA175" s="107"/>
      <c r="BI175" s="107"/>
      <c r="BS175" s="107"/>
      <c r="BY175" s="107"/>
      <c r="CZ175" s="107"/>
    </row>
    <row r="176" spans="1:104" ht="14.25" customHeight="1" x14ac:dyDescent="0.2">
      <c r="A176" s="11" t="s">
        <v>208</v>
      </c>
      <c r="B176" s="16" t="s">
        <v>195</v>
      </c>
      <c r="C176" s="426" t="s">
        <v>209</v>
      </c>
      <c r="D176" s="427"/>
      <c r="E176" s="426" t="s">
        <v>210</v>
      </c>
      <c r="F176" s="427"/>
      <c r="G176" s="12">
        <v>11902.499999999998</v>
      </c>
      <c r="H176" s="414" t="s">
        <v>200</v>
      </c>
      <c r="I176" s="3"/>
      <c r="J176" s="13"/>
      <c r="U176" s="107"/>
      <c r="AA176" s="107"/>
      <c r="AC176" s="107"/>
      <c r="AE176" s="107"/>
      <c r="AF176" s="58"/>
      <c r="AI176" s="107"/>
      <c r="AJ176" s="107"/>
      <c r="AO176" s="107"/>
      <c r="BI176" s="107"/>
      <c r="BY176" s="107"/>
      <c r="CZ176" s="107"/>
    </row>
    <row r="177" spans="1:104" ht="14.25" customHeight="1" x14ac:dyDescent="0.2">
      <c r="A177" s="11" t="s">
        <v>211</v>
      </c>
      <c r="B177" s="16" t="s">
        <v>212</v>
      </c>
      <c r="C177" s="426" t="s">
        <v>209</v>
      </c>
      <c r="D177" s="427"/>
      <c r="E177" s="426" t="s">
        <v>210</v>
      </c>
      <c r="F177" s="427"/>
      <c r="G177" s="12">
        <v>3631.125</v>
      </c>
      <c r="H177" s="414"/>
      <c r="I177" s="3"/>
      <c r="J177" s="13"/>
      <c r="U177" s="107"/>
      <c r="AA177" s="107"/>
      <c r="AC177" s="107"/>
      <c r="AE177" s="107"/>
      <c r="AF177" s="58"/>
      <c r="AI177" s="107"/>
      <c r="AJ177" s="107"/>
      <c r="AO177" s="107"/>
      <c r="BI177" s="107"/>
      <c r="BY177" s="107"/>
      <c r="CZ177" s="107"/>
    </row>
    <row r="178" spans="1:104" ht="14.25" customHeight="1" x14ac:dyDescent="0.2">
      <c r="A178" s="11" t="s">
        <v>213</v>
      </c>
      <c r="B178" s="16" t="s">
        <v>214</v>
      </c>
      <c r="C178" s="426" t="s">
        <v>209</v>
      </c>
      <c r="D178" s="427"/>
      <c r="E178" s="426" t="s">
        <v>210</v>
      </c>
      <c r="F178" s="427"/>
      <c r="G178" s="12" t="s">
        <v>210</v>
      </c>
      <c r="H178" s="414"/>
      <c r="I178" s="3"/>
      <c r="J178" s="13"/>
      <c r="U178" s="107"/>
      <c r="AA178" s="107"/>
      <c r="AC178" s="107"/>
      <c r="AD178" s="103"/>
      <c r="AE178" s="107"/>
      <c r="AF178" s="58"/>
      <c r="AI178" s="107"/>
      <c r="AJ178" s="107"/>
      <c r="AO178" s="107"/>
      <c r="BI178" s="107"/>
      <c r="BY178" s="107"/>
      <c r="CZ178" s="107"/>
    </row>
    <row r="179" spans="1:104" ht="14.25" customHeight="1" x14ac:dyDescent="0.2">
      <c r="A179" s="11" t="s">
        <v>215</v>
      </c>
      <c r="B179" s="16" t="s">
        <v>195</v>
      </c>
      <c r="C179" s="426" t="s">
        <v>216</v>
      </c>
      <c r="D179" s="427"/>
      <c r="E179" s="426" t="s">
        <v>217</v>
      </c>
      <c r="F179" s="427"/>
      <c r="G179" s="12">
        <v>6208.9881149999992</v>
      </c>
      <c r="H179" s="414" t="s">
        <v>200</v>
      </c>
      <c r="I179" s="3"/>
      <c r="J179" s="13"/>
      <c r="U179" s="107"/>
      <c r="AA179" s="107"/>
      <c r="AC179" s="107"/>
      <c r="AE179" s="107"/>
      <c r="AF179" s="58"/>
      <c r="AI179" s="107"/>
      <c r="AJ179" s="107"/>
      <c r="AO179" s="107"/>
      <c r="BI179" s="107"/>
      <c r="BY179" s="107"/>
      <c r="CZ179" s="107"/>
    </row>
    <row r="180" spans="1:104" ht="14.25" customHeight="1" x14ac:dyDescent="0.2">
      <c r="A180" s="11" t="s">
        <v>218</v>
      </c>
      <c r="B180" s="16" t="s">
        <v>195</v>
      </c>
      <c r="C180" s="426" t="s">
        <v>216</v>
      </c>
      <c r="D180" s="427"/>
      <c r="E180" s="426" t="s">
        <v>219</v>
      </c>
      <c r="F180" s="427"/>
      <c r="G180" s="12">
        <v>6207.2819174999995</v>
      </c>
      <c r="H180" s="414" t="s">
        <v>200</v>
      </c>
      <c r="I180" s="3"/>
      <c r="J180" s="13"/>
      <c r="U180" s="107"/>
      <c r="AA180" s="107"/>
      <c r="AC180" s="107"/>
      <c r="AE180" s="107"/>
      <c r="AF180" s="58"/>
      <c r="AI180" s="107"/>
      <c r="AJ180" s="107"/>
      <c r="AO180" s="107"/>
      <c r="BI180" s="107"/>
      <c r="BY180" s="107"/>
      <c r="CZ180" s="107"/>
    </row>
    <row r="181" spans="1:104" ht="14.25" customHeight="1" x14ac:dyDescent="0.2">
      <c r="A181" s="11" t="s">
        <v>220</v>
      </c>
      <c r="B181" s="16" t="s">
        <v>195</v>
      </c>
      <c r="C181" s="426" t="s">
        <v>216</v>
      </c>
      <c r="D181" s="427"/>
      <c r="E181" s="426" t="s">
        <v>221</v>
      </c>
      <c r="F181" s="427"/>
      <c r="G181" s="12">
        <v>6207.2819174999995</v>
      </c>
      <c r="H181" s="414" t="s">
        <v>200</v>
      </c>
      <c r="I181" s="3"/>
      <c r="J181" s="13"/>
      <c r="U181" s="107"/>
      <c r="AA181" s="107"/>
      <c r="AC181" s="107"/>
      <c r="AE181" s="107"/>
      <c r="AF181" s="58"/>
      <c r="AI181" s="107"/>
      <c r="AJ181" s="107"/>
      <c r="AO181" s="107"/>
      <c r="BI181" s="107"/>
      <c r="BY181" s="107"/>
      <c r="CZ181" s="107"/>
    </row>
    <row r="182" spans="1:104" ht="14.25" customHeight="1" x14ac:dyDescent="0.2">
      <c r="A182" s="11" t="s">
        <v>222</v>
      </c>
      <c r="B182" s="16" t="s">
        <v>195</v>
      </c>
      <c r="C182" s="426" t="s">
        <v>216</v>
      </c>
      <c r="D182" s="427"/>
      <c r="E182" s="426" t="s">
        <v>223</v>
      </c>
      <c r="F182" s="427"/>
      <c r="G182" s="12">
        <v>7922.579137499999</v>
      </c>
      <c r="H182" s="414" t="s">
        <v>200</v>
      </c>
      <c r="I182" s="3"/>
      <c r="J182" s="13"/>
      <c r="U182" s="107"/>
      <c r="AA182" s="107"/>
      <c r="AC182" s="107"/>
      <c r="AE182" s="107"/>
      <c r="AF182" s="58"/>
      <c r="AI182" s="107"/>
      <c r="AJ182" s="107"/>
      <c r="AO182" s="107"/>
      <c r="BI182" s="107"/>
      <c r="BY182" s="107"/>
      <c r="CZ182" s="107"/>
    </row>
    <row r="183" spans="1:104" ht="14.25" customHeight="1" x14ac:dyDescent="0.2">
      <c r="A183" s="11" t="s">
        <v>224</v>
      </c>
      <c r="B183" s="16" t="s">
        <v>195</v>
      </c>
      <c r="C183" s="426" t="s">
        <v>216</v>
      </c>
      <c r="D183" s="427"/>
      <c r="E183" s="426" t="s">
        <v>225</v>
      </c>
      <c r="F183" s="427"/>
      <c r="G183" s="12">
        <v>6562.3696024999999</v>
      </c>
      <c r="H183" s="414" t="s">
        <v>200</v>
      </c>
      <c r="I183" s="3"/>
      <c r="J183" s="13"/>
      <c r="U183" s="107"/>
      <c r="AA183" s="107"/>
      <c r="AC183" s="107"/>
      <c r="AE183" s="107"/>
      <c r="AF183" s="58"/>
      <c r="AI183" s="107"/>
      <c r="AJ183" s="107"/>
      <c r="AO183" s="107"/>
      <c r="BI183" s="107"/>
      <c r="BY183" s="107"/>
      <c r="CZ183" s="107"/>
    </row>
    <row r="184" spans="1:104" ht="14.25" customHeight="1" x14ac:dyDescent="0.2">
      <c r="A184" s="11" t="s">
        <v>226</v>
      </c>
      <c r="B184" s="16" t="s">
        <v>195</v>
      </c>
      <c r="C184" s="426" t="s">
        <v>216</v>
      </c>
      <c r="D184" s="427"/>
      <c r="E184" s="426" t="s">
        <v>227</v>
      </c>
      <c r="F184" s="427"/>
      <c r="G184" s="12">
        <v>6562.3696024999999</v>
      </c>
      <c r="H184" s="414" t="s">
        <v>200</v>
      </c>
      <c r="I184" s="3"/>
      <c r="J184" s="13"/>
      <c r="U184" s="107"/>
      <c r="AA184" s="107"/>
      <c r="AC184" s="107"/>
      <c r="AE184" s="107"/>
      <c r="AF184" s="58"/>
      <c r="AI184" s="107"/>
      <c r="AJ184" s="107"/>
      <c r="AO184" s="107"/>
      <c r="BI184" s="107"/>
      <c r="BY184" s="107"/>
      <c r="CZ184" s="107"/>
    </row>
    <row r="185" spans="1:104" ht="14.25" customHeight="1" x14ac:dyDescent="0.2">
      <c r="A185" s="11" t="s">
        <v>228</v>
      </c>
      <c r="B185" s="16" t="s">
        <v>195</v>
      </c>
      <c r="C185" s="426" t="s">
        <v>216</v>
      </c>
      <c r="D185" s="427"/>
      <c r="E185" s="426" t="s">
        <v>229</v>
      </c>
      <c r="F185" s="427"/>
      <c r="G185" s="12">
        <v>8884.829389999999</v>
      </c>
      <c r="H185" s="414" t="s">
        <v>200</v>
      </c>
      <c r="I185" s="3"/>
      <c r="J185" s="13"/>
      <c r="U185" s="107"/>
      <c r="AA185" s="107"/>
      <c r="AC185" s="107"/>
      <c r="AE185" s="107"/>
      <c r="AF185" s="58"/>
      <c r="AI185" s="107"/>
      <c r="AJ185" s="107"/>
      <c r="AO185" s="107"/>
      <c r="BI185" s="107"/>
      <c r="BY185" s="107"/>
      <c r="CZ185" s="107"/>
    </row>
    <row r="186" spans="1:104" ht="14.25" customHeight="1" x14ac:dyDescent="0.2">
      <c r="A186" s="11" t="s">
        <v>230</v>
      </c>
      <c r="B186" s="16" t="s">
        <v>195</v>
      </c>
      <c r="C186" s="426" t="s">
        <v>216</v>
      </c>
      <c r="D186" s="427"/>
      <c r="E186" s="426" t="s">
        <v>231</v>
      </c>
      <c r="F186" s="427"/>
      <c r="G186" s="12">
        <v>8165.7890149999985</v>
      </c>
      <c r="H186" s="414" t="s">
        <v>200</v>
      </c>
      <c r="I186" s="3"/>
      <c r="J186" s="13"/>
      <c r="U186" s="107"/>
      <c r="AA186" s="107"/>
      <c r="AC186" s="107"/>
      <c r="AE186" s="107"/>
      <c r="AF186" s="58"/>
      <c r="AI186" s="107"/>
      <c r="AJ186" s="107"/>
      <c r="AO186" s="107"/>
      <c r="BI186" s="107"/>
      <c r="BY186" s="107"/>
      <c r="CZ186" s="107"/>
    </row>
    <row r="187" spans="1:104" ht="14.25" customHeight="1" thickBot="1" x14ac:dyDescent="0.25">
      <c r="A187" s="396" t="s">
        <v>232</v>
      </c>
      <c r="B187" s="419" t="s">
        <v>195</v>
      </c>
      <c r="C187" s="562" t="s">
        <v>216</v>
      </c>
      <c r="D187" s="563"/>
      <c r="E187" s="562" t="s">
        <v>233</v>
      </c>
      <c r="F187" s="563"/>
      <c r="G187" s="12">
        <v>8750.0939524999994</v>
      </c>
      <c r="H187" s="414" t="s">
        <v>200</v>
      </c>
      <c r="I187" s="3"/>
      <c r="J187" s="13"/>
      <c r="U187" s="107"/>
      <c r="AA187" s="107"/>
      <c r="AC187" s="107"/>
      <c r="AE187" s="107"/>
      <c r="AF187" s="58"/>
      <c r="AI187" s="107"/>
      <c r="AJ187" s="107"/>
      <c r="AO187" s="107"/>
      <c r="BI187" s="107"/>
      <c r="BY187" s="107"/>
      <c r="CZ187" s="107"/>
    </row>
    <row r="188" spans="1:104" ht="14.25" customHeight="1" thickBot="1" x14ac:dyDescent="0.25">
      <c r="A188" s="442" t="s">
        <v>13</v>
      </c>
      <c r="B188" s="443"/>
      <c r="C188" s="443"/>
      <c r="D188" s="443"/>
      <c r="E188" s="443"/>
      <c r="F188" s="443"/>
      <c r="G188" s="10">
        <v>0</v>
      </c>
      <c r="H188" s="2"/>
      <c r="I188" s="3"/>
      <c r="AA188" s="107"/>
      <c r="AE188" s="107"/>
      <c r="AF188" s="58"/>
      <c r="AI188" s="107"/>
      <c r="AJ188" s="107"/>
      <c r="BI188" s="107"/>
      <c r="CZ188" s="107"/>
    </row>
    <row r="189" spans="1:104" ht="14.25" customHeight="1" thickBot="1" x14ac:dyDescent="0.25">
      <c r="A189" s="14" t="s">
        <v>234</v>
      </c>
      <c r="B189" s="17" t="s">
        <v>235</v>
      </c>
      <c r="C189" s="459" t="s">
        <v>236</v>
      </c>
      <c r="D189" s="427"/>
      <c r="E189" s="459" t="s">
        <v>237</v>
      </c>
      <c r="F189" s="427"/>
      <c r="G189" s="15">
        <v>33662.700620601034</v>
      </c>
      <c r="H189" s="414"/>
      <c r="I189" s="3"/>
      <c r="J189" s="13"/>
      <c r="AA189" s="107"/>
      <c r="AE189" s="107"/>
      <c r="AF189" s="58"/>
      <c r="AI189" s="107"/>
      <c r="AJ189" s="107"/>
      <c r="BI189" s="107"/>
      <c r="CZ189" s="107"/>
    </row>
    <row r="190" spans="1:104" ht="14.25" customHeight="1" thickBot="1" x14ac:dyDescent="0.25">
      <c r="A190" s="442" t="s">
        <v>238</v>
      </c>
      <c r="B190" s="443"/>
      <c r="C190" s="443"/>
      <c r="D190" s="443"/>
      <c r="E190" s="443"/>
      <c r="F190" s="443"/>
      <c r="G190" s="10"/>
      <c r="H190" s="2"/>
      <c r="I190" s="3"/>
      <c r="AA190" s="107"/>
      <c r="AE190" s="107"/>
      <c r="AF190" s="58"/>
      <c r="AI190" s="107"/>
      <c r="AJ190" s="107"/>
      <c r="BI190" s="107"/>
      <c r="CZ190" s="107"/>
    </row>
    <row r="191" spans="1:104" ht="14.25" customHeight="1" thickBot="1" x14ac:dyDescent="0.25">
      <c r="A191" s="14" t="s">
        <v>239</v>
      </c>
      <c r="B191" s="444" t="s">
        <v>240</v>
      </c>
      <c r="C191" s="445"/>
      <c r="D191" s="445"/>
      <c r="E191" s="445"/>
      <c r="F191" s="446"/>
      <c r="G191" s="15">
        <v>15055.116296249998</v>
      </c>
      <c r="H191" s="414"/>
      <c r="I191" s="3"/>
      <c r="J191" s="13"/>
      <c r="AA191" s="107"/>
      <c r="AE191" s="107"/>
      <c r="AF191" s="58"/>
      <c r="AI191" s="107"/>
      <c r="AJ191" s="107"/>
      <c r="BI191" s="107"/>
      <c r="CZ191" s="107"/>
    </row>
    <row r="192" spans="1:104" ht="14.25" customHeight="1" thickBot="1" x14ac:dyDescent="0.25">
      <c r="A192" s="442" t="s">
        <v>14</v>
      </c>
      <c r="B192" s="443"/>
      <c r="C192" s="443"/>
      <c r="D192" s="443"/>
      <c r="E192" s="443"/>
      <c r="F192" s="443"/>
      <c r="G192" s="10">
        <v>0</v>
      </c>
      <c r="H192" s="2"/>
      <c r="I192" s="3"/>
      <c r="AA192" s="107"/>
      <c r="AE192" s="107"/>
      <c r="AF192" s="58"/>
      <c r="AI192" s="107"/>
      <c r="AJ192" s="107"/>
      <c r="BI192" s="107"/>
      <c r="CZ192" s="107"/>
    </row>
    <row r="193" spans="1:104" ht="14.25" customHeight="1" x14ac:dyDescent="0.2">
      <c r="A193" s="11" t="s">
        <v>241</v>
      </c>
      <c r="B193" s="585" t="s">
        <v>242</v>
      </c>
      <c r="C193" s="437"/>
      <c r="D193" s="437"/>
      <c r="E193" s="437"/>
      <c r="F193" s="427"/>
      <c r="G193" s="12">
        <v>5272.2013659922495</v>
      </c>
      <c r="H193" s="414"/>
      <c r="I193" s="3"/>
      <c r="J193" s="13"/>
      <c r="K193" s="107"/>
      <c r="M193" s="107"/>
      <c r="P193" s="107"/>
      <c r="AA193" s="107"/>
      <c r="AE193" s="107"/>
      <c r="AF193" s="58"/>
      <c r="AI193" s="107"/>
      <c r="AJ193" s="107"/>
      <c r="AR193" s="107"/>
      <c r="AV193" s="107"/>
      <c r="AY193" s="107"/>
      <c r="BI193" s="107"/>
      <c r="BK193" s="107"/>
      <c r="CZ193" s="107"/>
    </row>
    <row r="194" spans="1:104" ht="14.25" customHeight="1" x14ac:dyDescent="0.2">
      <c r="A194" s="11" t="s">
        <v>243</v>
      </c>
      <c r="B194" s="585" t="s">
        <v>244</v>
      </c>
      <c r="C194" s="437"/>
      <c r="D194" s="437"/>
      <c r="E194" s="437"/>
      <c r="F194" s="427"/>
      <c r="G194" s="12">
        <v>7243.6223287499988</v>
      </c>
      <c r="H194" s="414"/>
      <c r="I194" s="3"/>
      <c r="J194" s="13"/>
      <c r="M194" s="107"/>
      <c r="P194" s="107"/>
      <c r="AA194" s="107"/>
      <c r="AE194" s="107"/>
      <c r="AF194" s="58"/>
      <c r="AI194" s="107"/>
      <c r="AJ194" s="107"/>
      <c r="AR194" s="107"/>
      <c r="AV194" s="107"/>
      <c r="AY194" s="107"/>
      <c r="BI194" s="107"/>
      <c r="BK194" s="107"/>
      <c r="CZ194" s="107"/>
    </row>
    <row r="195" spans="1:104" ht="14.25" customHeight="1" x14ac:dyDescent="0.2">
      <c r="A195" s="11" t="s">
        <v>245</v>
      </c>
      <c r="B195" s="585" t="s">
        <v>246</v>
      </c>
      <c r="C195" s="437"/>
      <c r="D195" s="437"/>
      <c r="E195" s="437"/>
      <c r="F195" s="427"/>
      <c r="G195" s="12">
        <v>7568.0633474999986</v>
      </c>
      <c r="H195" s="414"/>
      <c r="I195" s="3"/>
      <c r="J195" s="13"/>
      <c r="M195" s="107"/>
      <c r="P195" s="107"/>
      <c r="AA195" s="107"/>
      <c r="AE195" s="107"/>
      <c r="AF195" s="58"/>
      <c r="AI195" s="107"/>
      <c r="AJ195" s="107"/>
      <c r="AR195" s="107"/>
      <c r="AV195" s="107"/>
      <c r="AY195" s="107"/>
      <c r="BI195" s="107"/>
      <c r="BK195" s="107"/>
      <c r="CZ195" s="107"/>
    </row>
    <row r="196" spans="1:104" ht="14.25" customHeight="1" x14ac:dyDescent="0.2">
      <c r="A196" s="11" t="s">
        <v>247</v>
      </c>
      <c r="B196" s="585" t="s">
        <v>248</v>
      </c>
      <c r="C196" s="437"/>
      <c r="D196" s="437"/>
      <c r="E196" s="437"/>
      <c r="F196" s="427"/>
      <c r="G196" s="12">
        <v>8168.705889375</v>
      </c>
      <c r="H196" s="414"/>
      <c r="I196" s="3"/>
      <c r="J196" s="13"/>
      <c r="M196" s="107"/>
      <c r="P196" s="107"/>
      <c r="AA196" s="107"/>
      <c r="AE196" s="107"/>
      <c r="AF196" s="58"/>
      <c r="AI196" s="107"/>
      <c r="AJ196" s="107"/>
      <c r="AR196" s="107"/>
      <c r="AV196" s="107"/>
      <c r="AY196" s="107"/>
      <c r="BI196" s="107"/>
      <c r="BK196" s="107"/>
      <c r="CZ196" s="107"/>
    </row>
    <row r="197" spans="1:104" ht="14.25" customHeight="1" x14ac:dyDescent="0.2">
      <c r="A197" s="11" t="s">
        <v>249</v>
      </c>
      <c r="B197" s="585" t="s">
        <v>250</v>
      </c>
      <c r="C197" s="437"/>
      <c r="D197" s="437"/>
      <c r="E197" s="437"/>
      <c r="F197" s="427"/>
      <c r="G197" s="12">
        <v>8397.4795725000004</v>
      </c>
      <c r="H197" s="414"/>
      <c r="I197" s="3"/>
      <c r="J197" s="13"/>
      <c r="M197" s="107"/>
      <c r="P197" s="107"/>
      <c r="AA197" s="107"/>
      <c r="AE197" s="107"/>
      <c r="AF197" s="58"/>
      <c r="AI197" s="107"/>
      <c r="AJ197" s="107"/>
      <c r="AR197" s="107"/>
      <c r="AV197" s="107"/>
      <c r="AY197" s="107"/>
      <c r="BI197" s="107"/>
      <c r="BK197" s="107"/>
      <c r="CZ197" s="107"/>
    </row>
    <row r="198" spans="1:104" ht="14.25" customHeight="1" x14ac:dyDescent="0.2">
      <c r="A198" s="11" t="s">
        <v>251</v>
      </c>
      <c r="B198" s="585" t="s">
        <v>252</v>
      </c>
      <c r="C198" s="437"/>
      <c r="D198" s="437"/>
      <c r="E198" s="437"/>
      <c r="F198" s="427"/>
      <c r="G198" s="12">
        <v>7850.2208500000006</v>
      </c>
      <c r="H198" s="414"/>
      <c r="I198" s="3"/>
      <c r="J198" s="13"/>
      <c r="M198" s="107"/>
      <c r="P198" s="107"/>
      <c r="AA198" s="107"/>
      <c r="AE198" s="107"/>
      <c r="AF198" s="58"/>
      <c r="AI198" s="107"/>
      <c r="AJ198" s="107"/>
      <c r="AR198" s="107"/>
      <c r="AV198" s="107"/>
      <c r="AY198" s="107"/>
      <c r="BI198" s="107"/>
      <c r="BK198" s="107"/>
      <c r="CZ198" s="107"/>
    </row>
    <row r="199" spans="1:104" ht="14.25" customHeight="1" x14ac:dyDescent="0.2">
      <c r="A199" s="11" t="s">
        <v>253</v>
      </c>
      <c r="B199" s="585" t="s">
        <v>254</v>
      </c>
      <c r="C199" s="437"/>
      <c r="D199" s="437"/>
      <c r="E199" s="437"/>
      <c r="F199" s="427"/>
      <c r="G199" s="12">
        <v>9526.654050000001</v>
      </c>
      <c r="H199" s="414"/>
      <c r="I199" s="3"/>
      <c r="J199" s="13"/>
      <c r="M199" s="107"/>
      <c r="P199" s="107"/>
      <c r="AA199" s="107"/>
      <c r="AE199" s="107"/>
      <c r="AF199" s="58"/>
      <c r="AI199" s="107"/>
      <c r="AJ199" s="107"/>
      <c r="AR199" s="107"/>
      <c r="AV199" s="107"/>
      <c r="AY199" s="107"/>
      <c r="BI199" s="107"/>
      <c r="BK199" s="107"/>
      <c r="CZ199" s="107"/>
    </row>
    <row r="200" spans="1:104" ht="14.25" customHeight="1" x14ac:dyDescent="0.2">
      <c r="A200" s="11" t="s">
        <v>255</v>
      </c>
      <c r="B200" s="585" t="s">
        <v>256</v>
      </c>
      <c r="C200" s="437"/>
      <c r="D200" s="437"/>
      <c r="E200" s="437"/>
      <c r="F200" s="427"/>
      <c r="G200" s="12">
        <v>10429.34885</v>
      </c>
      <c r="H200" s="414"/>
      <c r="I200" s="3"/>
      <c r="J200" s="13"/>
      <c r="M200" s="107"/>
      <c r="P200" s="107"/>
      <c r="AA200" s="107"/>
      <c r="AE200" s="107"/>
      <c r="AF200" s="58"/>
      <c r="AI200" s="107"/>
      <c r="AJ200" s="107"/>
      <c r="AR200" s="107"/>
      <c r="AV200" s="107"/>
      <c r="AY200" s="107"/>
      <c r="BI200" s="107"/>
      <c r="BK200" s="107"/>
      <c r="CZ200" s="107"/>
    </row>
    <row r="201" spans="1:104" ht="14.25" customHeight="1" x14ac:dyDescent="0.2">
      <c r="A201" s="11" t="s">
        <v>257</v>
      </c>
      <c r="B201" s="585" t="s">
        <v>258</v>
      </c>
      <c r="C201" s="437"/>
      <c r="D201" s="437"/>
      <c r="E201" s="437"/>
      <c r="F201" s="427"/>
      <c r="G201" s="12">
        <v>11009.65265</v>
      </c>
      <c r="H201" s="414"/>
      <c r="I201" s="3"/>
      <c r="J201" s="13"/>
      <c r="M201" s="107"/>
      <c r="P201" s="107"/>
      <c r="AA201" s="107"/>
      <c r="AE201" s="107"/>
      <c r="AF201" s="58"/>
      <c r="AI201" s="107"/>
      <c r="AJ201" s="107"/>
      <c r="AR201" s="107"/>
      <c r="AV201" s="107"/>
      <c r="AY201" s="107"/>
      <c r="BI201" s="107"/>
      <c r="BK201" s="107"/>
      <c r="CZ201" s="107"/>
    </row>
    <row r="202" spans="1:104" ht="14.25" customHeight="1" x14ac:dyDescent="0.2">
      <c r="A202" s="11" t="s">
        <v>259</v>
      </c>
      <c r="B202" s="585" t="s">
        <v>260</v>
      </c>
      <c r="C202" s="437"/>
      <c r="D202" s="437"/>
      <c r="E202" s="437"/>
      <c r="F202" s="427"/>
      <c r="G202" s="12">
        <v>70843.162500000006</v>
      </c>
      <c r="H202" s="414"/>
      <c r="I202" s="3"/>
      <c r="J202" s="13"/>
      <c r="M202" s="107"/>
      <c r="P202" s="107"/>
      <c r="AA202" s="107"/>
      <c r="AE202" s="107"/>
      <c r="AF202" s="58"/>
      <c r="AI202" s="107"/>
      <c r="AJ202" s="107"/>
      <c r="AR202" s="107"/>
      <c r="AV202" s="107"/>
      <c r="AY202" s="107"/>
      <c r="BI202" s="107"/>
      <c r="BK202" s="107"/>
      <c r="CZ202" s="107"/>
    </row>
    <row r="203" spans="1:104" ht="14.25" customHeight="1" x14ac:dyDescent="0.2">
      <c r="A203" s="11" t="s">
        <v>261</v>
      </c>
      <c r="B203" s="585" t="s">
        <v>262</v>
      </c>
      <c r="C203" s="437"/>
      <c r="D203" s="437"/>
      <c r="E203" s="437"/>
      <c r="F203" s="427"/>
      <c r="G203" s="12">
        <v>45637.911</v>
      </c>
      <c r="H203" s="414"/>
      <c r="I203" s="3"/>
      <c r="J203" s="13"/>
      <c r="M203" s="107"/>
      <c r="P203" s="107"/>
      <c r="AA203" s="107"/>
      <c r="AE203" s="107"/>
      <c r="AF203" s="58"/>
      <c r="AI203" s="107"/>
      <c r="AJ203" s="107"/>
      <c r="AR203" s="107"/>
      <c r="AV203" s="107"/>
      <c r="AY203" s="107"/>
      <c r="BI203" s="107"/>
      <c r="BK203" s="107"/>
      <c r="CZ203" s="107"/>
    </row>
    <row r="204" spans="1:104" ht="14.25" customHeight="1" x14ac:dyDescent="0.2">
      <c r="A204" s="11" t="s">
        <v>263</v>
      </c>
      <c r="B204" s="585" t="s">
        <v>264</v>
      </c>
      <c r="C204" s="437"/>
      <c r="D204" s="437"/>
      <c r="E204" s="437"/>
      <c r="F204" s="427"/>
      <c r="G204" s="12">
        <v>78714.625</v>
      </c>
      <c r="H204" s="414"/>
      <c r="I204" s="3"/>
      <c r="J204" s="13"/>
      <c r="M204" s="107"/>
      <c r="P204" s="107"/>
      <c r="AA204" s="107"/>
      <c r="AE204" s="107"/>
      <c r="AF204" s="58"/>
      <c r="AI204" s="107"/>
      <c r="AJ204" s="107"/>
      <c r="AR204" s="107"/>
      <c r="AV204" s="107"/>
      <c r="AY204" s="107"/>
      <c r="BI204" s="107"/>
      <c r="BK204" s="107"/>
      <c r="CZ204" s="107"/>
    </row>
    <row r="205" spans="1:104" ht="14.25" customHeight="1" x14ac:dyDescent="0.2">
      <c r="A205" s="11" t="s">
        <v>265</v>
      </c>
      <c r="B205" s="585" t="s">
        <v>266</v>
      </c>
      <c r="C205" s="437"/>
      <c r="D205" s="437"/>
      <c r="E205" s="437"/>
      <c r="F205" s="427"/>
      <c r="G205" s="12">
        <v>50708.79</v>
      </c>
      <c r="H205" s="414"/>
      <c r="I205" s="3"/>
      <c r="J205" s="13"/>
      <c r="M205" s="107"/>
      <c r="P205" s="107"/>
      <c r="AA205" s="107"/>
      <c r="AE205" s="107"/>
      <c r="AF205" s="58"/>
      <c r="AI205" s="107"/>
      <c r="AJ205" s="107"/>
      <c r="AR205" s="107"/>
      <c r="AV205" s="107"/>
      <c r="AY205" s="107"/>
      <c r="BI205" s="107"/>
      <c r="BK205" s="107"/>
      <c r="CZ205" s="107"/>
    </row>
    <row r="206" spans="1:104" ht="14.25" customHeight="1" x14ac:dyDescent="0.2">
      <c r="A206" s="11" t="s">
        <v>267</v>
      </c>
      <c r="B206" s="585" t="s">
        <v>268</v>
      </c>
      <c r="C206" s="437"/>
      <c r="D206" s="437"/>
      <c r="E206" s="437"/>
      <c r="F206" s="427"/>
      <c r="G206" s="12">
        <v>52064.639999999999</v>
      </c>
      <c r="H206" s="414"/>
      <c r="I206" s="3"/>
      <c r="J206" s="13"/>
      <c r="M206" s="107"/>
      <c r="P206" s="107"/>
      <c r="AA206" s="107"/>
      <c r="AE206" s="107"/>
      <c r="AF206" s="58"/>
      <c r="AI206" s="107"/>
      <c r="AJ206" s="107"/>
      <c r="AR206" s="107"/>
      <c r="AV206" s="107"/>
      <c r="AY206" s="107"/>
      <c r="BI206" s="107"/>
      <c r="BK206" s="107"/>
      <c r="CZ206" s="107"/>
    </row>
    <row r="207" spans="1:104" ht="14.25" customHeight="1" x14ac:dyDescent="0.2">
      <c r="A207" s="11" t="s">
        <v>269</v>
      </c>
      <c r="B207" s="585" t="s">
        <v>270</v>
      </c>
      <c r="C207" s="437"/>
      <c r="D207" s="437"/>
      <c r="E207" s="437"/>
      <c r="F207" s="427"/>
      <c r="G207" s="12">
        <v>88672.59</v>
      </c>
      <c r="H207" s="414"/>
      <c r="I207" s="3"/>
      <c r="J207" s="13"/>
      <c r="M207" s="107"/>
      <c r="P207" s="107"/>
      <c r="AA207" s="107"/>
      <c r="AE207" s="107"/>
      <c r="AF207" s="58"/>
      <c r="AI207" s="107"/>
      <c r="AJ207" s="107"/>
      <c r="AR207" s="107"/>
      <c r="AV207" s="107"/>
      <c r="AY207" s="107"/>
      <c r="BI207" s="107"/>
      <c r="BK207" s="107"/>
      <c r="CZ207" s="107"/>
    </row>
    <row r="208" spans="1:104" ht="14.25" customHeight="1" x14ac:dyDescent="0.2">
      <c r="A208" s="11" t="s">
        <v>271</v>
      </c>
      <c r="B208" s="585" t="s">
        <v>272</v>
      </c>
      <c r="C208" s="437"/>
      <c r="D208" s="437"/>
      <c r="E208" s="437"/>
      <c r="F208" s="427"/>
      <c r="G208" s="12">
        <v>96190.024999999994</v>
      </c>
      <c r="H208" s="414"/>
      <c r="I208" s="3"/>
      <c r="J208" s="13"/>
      <c r="M208" s="107"/>
      <c r="P208" s="107"/>
      <c r="AA208" s="107"/>
      <c r="AE208" s="107"/>
      <c r="AF208" s="58"/>
      <c r="AI208" s="107"/>
      <c r="AJ208" s="107"/>
      <c r="AR208" s="107"/>
      <c r="AV208" s="107"/>
      <c r="AY208" s="107"/>
      <c r="BI208" s="107"/>
      <c r="BK208" s="107"/>
      <c r="CZ208" s="107"/>
    </row>
    <row r="209" spans="1:104" ht="14.25" customHeight="1" x14ac:dyDescent="0.2">
      <c r="A209" s="11" t="s">
        <v>273</v>
      </c>
      <c r="B209" s="585" t="s">
        <v>274</v>
      </c>
      <c r="C209" s="437"/>
      <c r="D209" s="437"/>
      <c r="E209" s="437"/>
      <c r="F209" s="427"/>
      <c r="G209" s="12">
        <v>19057.224999999999</v>
      </c>
      <c r="H209" s="414"/>
      <c r="I209" s="3"/>
      <c r="J209" s="13"/>
      <c r="M209" s="107"/>
      <c r="P209" s="107"/>
      <c r="AA209" s="107"/>
      <c r="AE209" s="107"/>
      <c r="AF209" s="58"/>
      <c r="AI209" s="107"/>
      <c r="AJ209" s="107"/>
      <c r="AR209" s="107"/>
      <c r="AV209" s="107"/>
      <c r="AY209" s="107"/>
      <c r="BI209" s="107"/>
      <c r="BK209" s="107"/>
      <c r="CZ209" s="107"/>
    </row>
    <row r="210" spans="1:104" ht="14.25" customHeight="1" thickBot="1" x14ac:dyDescent="0.25">
      <c r="A210" s="11" t="s">
        <v>275</v>
      </c>
      <c r="B210" s="585" t="s">
        <v>276</v>
      </c>
      <c r="C210" s="437"/>
      <c r="D210" s="437"/>
      <c r="E210" s="437"/>
      <c r="F210" s="427"/>
      <c r="G210" s="12">
        <v>2530.9199999999996</v>
      </c>
      <c r="H210" s="414"/>
      <c r="I210" s="3"/>
      <c r="J210" s="13"/>
      <c r="M210" s="107"/>
      <c r="P210" s="107"/>
      <c r="AA210" s="107"/>
      <c r="AE210" s="107"/>
      <c r="AF210" s="58"/>
      <c r="AI210" s="107"/>
      <c r="AJ210" s="107"/>
      <c r="AR210" s="107"/>
      <c r="AV210" s="107"/>
      <c r="AY210" s="107"/>
      <c r="BI210" s="107"/>
      <c r="BK210" s="107"/>
      <c r="CZ210" s="107"/>
    </row>
    <row r="211" spans="1:104" ht="14.25" customHeight="1" thickBot="1" x14ac:dyDescent="0.3">
      <c r="A211" s="442" t="s">
        <v>15</v>
      </c>
      <c r="B211" s="443"/>
      <c r="C211" s="443"/>
      <c r="D211" s="443"/>
      <c r="E211" s="443"/>
      <c r="F211" s="443"/>
      <c r="G211" s="10"/>
      <c r="H211" s="2"/>
      <c r="I211" s="18"/>
      <c r="J211" s="19"/>
      <c r="K211" s="20" t="s">
        <v>277</v>
      </c>
      <c r="M211" s="107"/>
      <c r="P211" s="107"/>
      <c r="AA211" s="107"/>
      <c r="AE211" s="107"/>
      <c r="AF211" s="58"/>
      <c r="AI211" s="107"/>
      <c r="AJ211" s="107"/>
      <c r="AV211" s="107"/>
      <c r="AY211" s="107"/>
      <c r="BI211" s="107"/>
      <c r="BK211" s="107"/>
      <c r="CZ211" s="107"/>
    </row>
    <row r="212" spans="1:104" ht="14.25" customHeight="1" x14ac:dyDescent="0.25">
      <c r="A212" s="11" t="s">
        <v>278</v>
      </c>
      <c r="B212" s="16" t="s">
        <v>279</v>
      </c>
      <c r="C212" s="426" t="s">
        <v>280</v>
      </c>
      <c r="D212" s="427"/>
      <c r="E212" s="426" t="s">
        <v>281</v>
      </c>
      <c r="F212" s="427"/>
      <c r="G212" s="245" t="s">
        <v>282</v>
      </c>
      <c r="H212" s="414"/>
      <c r="I212" s="3" t="s">
        <v>283</v>
      </c>
      <c r="J212" s="13"/>
      <c r="K212" s="20" t="s">
        <v>284</v>
      </c>
      <c r="M212" s="107"/>
      <c r="P212" s="107"/>
      <c r="AA212" s="107"/>
      <c r="AE212" s="107"/>
      <c r="AF212" s="58"/>
      <c r="AI212" s="107"/>
      <c r="AJ212" s="107"/>
      <c r="AV212" s="107"/>
      <c r="AY212" s="107"/>
      <c r="BI212" s="107"/>
      <c r="BK212" s="107"/>
      <c r="CZ212" s="107"/>
    </row>
    <row r="213" spans="1:104" ht="14.25" customHeight="1" x14ac:dyDescent="0.2">
      <c r="A213" s="11" t="s">
        <v>285</v>
      </c>
      <c r="B213" s="16" t="s">
        <v>279</v>
      </c>
      <c r="C213" s="426" t="s">
        <v>280</v>
      </c>
      <c r="D213" s="427"/>
      <c r="E213" s="426" t="s">
        <v>286</v>
      </c>
      <c r="F213" s="427"/>
      <c r="G213" s="245" t="s">
        <v>282</v>
      </c>
      <c r="H213" s="414"/>
      <c r="I213" s="3" t="s">
        <v>283</v>
      </c>
      <c r="J213" s="13"/>
      <c r="M213" s="107"/>
      <c r="P213" s="107"/>
      <c r="AA213" s="107"/>
      <c r="AE213" s="107"/>
      <c r="AF213" s="58"/>
      <c r="AI213" s="107"/>
      <c r="AJ213" s="107"/>
      <c r="AV213" s="107"/>
      <c r="AY213" s="107"/>
      <c r="BI213" s="107"/>
      <c r="BK213" s="107"/>
      <c r="CZ213" s="107"/>
    </row>
    <row r="214" spans="1:104" ht="14.25" customHeight="1" x14ac:dyDescent="0.2">
      <c r="A214" s="11" t="s">
        <v>287</v>
      </c>
      <c r="B214" s="16" t="s">
        <v>279</v>
      </c>
      <c r="C214" s="426" t="s">
        <v>280</v>
      </c>
      <c r="D214" s="427"/>
      <c r="E214" s="426" t="s">
        <v>288</v>
      </c>
      <c r="F214" s="427"/>
      <c r="G214" s="245" t="s">
        <v>282</v>
      </c>
      <c r="H214" s="414"/>
      <c r="I214" s="3" t="s">
        <v>283</v>
      </c>
      <c r="J214" s="13"/>
      <c r="M214" s="107"/>
      <c r="P214" s="107"/>
      <c r="AA214" s="107"/>
      <c r="AE214" s="107"/>
      <c r="AF214" s="58"/>
      <c r="AI214" s="107"/>
      <c r="AJ214" s="107"/>
      <c r="AV214" s="107"/>
      <c r="AY214" s="107"/>
      <c r="BI214" s="107"/>
      <c r="BK214" s="107"/>
      <c r="CZ214" s="107"/>
    </row>
    <row r="215" spans="1:104" ht="14.25" customHeight="1" x14ac:dyDescent="0.2">
      <c r="A215" s="11" t="s">
        <v>289</v>
      </c>
      <c r="B215" s="16" t="s">
        <v>279</v>
      </c>
      <c r="C215" s="426" t="s">
        <v>280</v>
      </c>
      <c r="D215" s="427"/>
      <c r="E215" s="426" t="s">
        <v>290</v>
      </c>
      <c r="F215" s="427"/>
      <c r="G215" s="12">
        <v>47658.515624999993</v>
      </c>
      <c r="H215" s="120" t="s">
        <v>291</v>
      </c>
      <c r="I215" s="3" t="s">
        <v>292</v>
      </c>
      <c r="J215" s="13"/>
      <c r="M215" s="107"/>
      <c r="P215" s="107"/>
      <c r="AA215" s="107"/>
      <c r="AE215" s="107"/>
      <c r="AF215" s="58"/>
      <c r="AI215" s="107"/>
      <c r="AJ215" s="107"/>
      <c r="AV215" s="107"/>
      <c r="AY215" s="107"/>
      <c r="BI215" s="107"/>
      <c r="BK215" s="107"/>
      <c r="CZ215" s="107"/>
    </row>
    <row r="216" spans="1:104" ht="14.25" customHeight="1" x14ac:dyDescent="0.2">
      <c r="A216" s="11" t="s">
        <v>293</v>
      </c>
      <c r="B216" s="16" t="s">
        <v>279</v>
      </c>
      <c r="C216" s="426" t="s">
        <v>280</v>
      </c>
      <c r="D216" s="427"/>
      <c r="E216" s="426" t="s">
        <v>294</v>
      </c>
      <c r="F216" s="427"/>
      <c r="G216" s="12">
        <v>52197.421874999993</v>
      </c>
      <c r="H216" s="120" t="s">
        <v>295</v>
      </c>
      <c r="I216" s="3" t="s">
        <v>292</v>
      </c>
      <c r="J216" s="13"/>
      <c r="M216" s="107"/>
      <c r="P216" s="107"/>
      <c r="AA216" s="107"/>
      <c r="AE216" s="107"/>
      <c r="AF216" s="58"/>
      <c r="AI216" s="107"/>
      <c r="AJ216" s="107"/>
      <c r="AV216" s="107"/>
      <c r="AY216" s="107"/>
      <c r="BI216" s="107"/>
      <c r="BK216" s="107"/>
      <c r="CZ216" s="107"/>
    </row>
    <row r="217" spans="1:104" ht="14.25" customHeight="1" x14ac:dyDescent="0.2">
      <c r="A217" s="11" t="s">
        <v>296</v>
      </c>
      <c r="B217" s="16" t="s">
        <v>279</v>
      </c>
      <c r="C217" s="426" t="s">
        <v>280</v>
      </c>
      <c r="D217" s="427"/>
      <c r="E217" s="426" t="s">
        <v>297</v>
      </c>
      <c r="F217" s="427"/>
      <c r="G217" s="12">
        <v>64112.050781249993</v>
      </c>
      <c r="H217" s="120" t="s">
        <v>298</v>
      </c>
      <c r="I217" s="3" t="s">
        <v>292</v>
      </c>
      <c r="J217" s="13"/>
      <c r="M217" s="107"/>
      <c r="P217" s="107"/>
      <c r="AA217" s="107"/>
      <c r="AE217" s="107"/>
      <c r="AF217" s="58"/>
      <c r="AI217" s="107"/>
      <c r="AJ217" s="107"/>
      <c r="AV217" s="107"/>
      <c r="AY217" s="107"/>
      <c r="BI217" s="107"/>
      <c r="BK217" s="107"/>
      <c r="CZ217" s="107"/>
    </row>
    <row r="218" spans="1:104" ht="14.25" customHeight="1" x14ac:dyDescent="0.2">
      <c r="A218" s="11" t="s">
        <v>299</v>
      </c>
      <c r="B218" s="16" t="s">
        <v>300</v>
      </c>
      <c r="C218" s="426" t="s">
        <v>280</v>
      </c>
      <c r="D218" s="427"/>
      <c r="E218" s="426" t="s">
        <v>301</v>
      </c>
      <c r="F218" s="427"/>
      <c r="G218" s="12">
        <v>54466.874999999993</v>
      </c>
      <c r="H218" s="414"/>
      <c r="I218" s="3" t="s">
        <v>292</v>
      </c>
      <c r="J218" s="13"/>
      <c r="M218" s="107"/>
      <c r="P218" s="107"/>
      <c r="AA218" s="107"/>
      <c r="AE218" s="107"/>
      <c r="AF218" s="58"/>
      <c r="AI218" s="107"/>
      <c r="AJ218" s="107"/>
      <c r="AV218" s="107"/>
      <c r="AY218" s="107"/>
      <c r="BI218" s="107"/>
      <c r="BK218" s="107"/>
      <c r="CZ218" s="107"/>
    </row>
    <row r="219" spans="1:104" ht="14.25" customHeight="1" x14ac:dyDescent="0.2">
      <c r="A219" s="11" t="s">
        <v>302</v>
      </c>
      <c r="B219" s="16" t="s">
        <v>300</v>
      </c>
      <c r="C219" s="426" t="s">
        <v>280</v>
      </c>
      <c r="D219" s="427"/>
      <c r="E219" s="426" t="s">
        <v>303</v>
      </c>
      <c r="F219" s="427"/>
      <c r="G219" s="12">
        <v>63544.687499999993</v>
      </c>
      <c r="H219" s="414"/>
      <c r="I219" s="3" t="s">
        <v>292</v>
      </c>
      <c r="J219" s="13"/>
      <c r="M219" s="107"/>
      <c r="P219" s="107"/>
      <c r="AA219" s="107"/>
      <c r="AE219" s="107"/>
      <c r="AF219" s="58"/>
      <c r="AI219" s="107"/>
      <c r="AJ219" s="107"/>
      <c r="AV219" s="107"/>
      <c r="AY219" s="107"/>
      <c r="BI219" s="107"/>
      <c r="BK219" s="107"/>
      <c r="CZ219" s="107"/>
    </row>
    <row r="220" spans="1:104" ht="14.25" customHeight="1" x14ac:dyDescent="0.2">
      <c r="A220" s="11" t="s">
        <v>304</v>
      </c>
      <c r="B220" s="16" t="s">
        <v>300</v>
      </c>
      <c r="C220" s="426" t="s">
        <v>280</v>
      </c>
      <c r="D220" s="427"/>
      <c r="E220" s="426" t="s">
        <v>305</v>
      </c>
      <c r="F220" s="427"/>
      <c r="G220" s="12">
        <v>77161.406249999985</v>
      </c>
      <c r="H220" s="414"/>
      <c r="I220" s="3" t="s">
        <v>292</v>
      </c>
      <c r="J220" s="13"/>
      <c r="M220" s="107"/>
      <c r="P220" s="107"/>
      <c r="AA220" s="107"/>
      <c r="AE220" s="107"/>
      <c r="AF220" s="58"/>
      <c r="AI220" s="107"/>
      <c r="AJ220" s="107"/>
      <c r="AV220" s="107"/>
      <c r="AY220" s="107"/>
      <c r="BI220" s="107"/>
      <c r="BK220" s="107"/>
      <c r="CZ220" s="107"/>
    </row>
    <row r="221" spans="1:104" ht="14.25" customHeight="1" x14ac:dyDescent="0.2">
      <c r="A221" s="11" t="s">
        <v>306</v>
      </c>
      <c r="B221" s="16" t="s">
        <v>307</v>
      </c>
      <c r="C221" s="426" t="s">
        <v>280</v>
      </c>
      <c r="D221" s="427"/>
      <c r="E221" s="426" t="s">
        <v>301</v>
      </c>
      <c r="F221" s="427"/>
      <c r="G221" s="12">
        <v>64338.996093749993</v>
      </c>
      <c r="H221" s="414"/>
      <c r="I221" s="3" t="s">
        <v>292</v>
      </c>
      <c r="J221" s="13"/>
      <c r="M221" s="107"/>
      <c r="P221" s="107"/>
      <c r="AA221" s="107"/>
      <c r="AE221" s="107"/>
      <c r="AF221" s="58"/>
      <c r="AI221" s="107"/>
      <c r="AJ221" s="107"/>
      <c r="AV221" s="107"/>
      <c r="AY221" s="107"/>
      <c r="BI221" s="107"/>
      <c r="BK221" s="107"/>
      <c r="CZ221" s="107"/>
    </row>
    <row r="222" spans="1:104" ht="14.25" customHeight="1" x14ac:dyDescent="0.2">
      <c r="A222" s="11" t="s">
        <v>308</v>
      </c>
      <c r="B222" s="16" t="s">
        <v>307</v>
      </c>
      <c r="C222" s="426" t="s">
        <v>280</v>
      </c>
      <c r="D222" s="427"/>
      <c r="E222" s="426" t="s">
        <v>303</v>
      </c>
      <c r="F222" s="427"/>
      <c r="G222" s="12">
        <v>70353.046874999985</v>
      </c>
      <c r="H222" s="414"/>
      <c r="I222" s="3" t="s">
        <v>292</v>
      </c>
      <c r="J222" s="13"/>
      <c r="M222" s="107"/>
      <c r="P222" s="107"/>
      <c r="AA222" s="107"/>
      <c r="AE222" s="107"/>
      <c r="AF222" s="58"/>
      <c r="AI222" s="107"/>
      <c r="AJ222" s="107"/>
      <c r="AV222" s="107"/>
      <c r="AY222" s="107"/>
      <c r="BI222" s="107"/>
      <c r="BK222" s="107"/>
      <c r="CZ222" s="107"/>
    </row>
    <row r="223" spans="1:104" ht="14.25" customHeight="1" x14ac:dyDescent="0.2">
      <c r="A223" s="11" t="s">
        <v>309</v>
      </c>
      <c r="B223" s="16" t="s">
        <v>307</v>
      </c>
      <c r="C223" s="426" t="s">
        <v>280</v>
      </c>
      <c r="D223" s="427"/>
      <c r="E223" s="426" t="s">
        <v>305</v>
      </c>
      <c r="F223" s="427"/>
      <c r="G223" s="12">
        <v>86239.218749999985</v>
      </c>
      <c r="H223" s="414"/>
      <c r="I223" s="3" t="s">
        <v>292</v>
      </c>
      <c r="J223" s="13"/>
      <c r="M223" s="107"/>
      <c r="P223" s="107"/>
      <c r="AA223" s="107"/>
      <c r="AE223" s="107"/>
      <c r="AF223" s="58"/>
      <c r="AI223" s="107"/>
      <c r="AJ223" s="107"/>
      <c r="AV223" s="107"/>
      <c r="AY223" s="107"/>
      <c r="BI223" s="107"/>
      <c r="BK223" s="107"/>
      <c r="CZ223" s="107"/>
    </row>
    <row r="224" spans="1:104" ht="14.25" customHeight="1" x14ac:dyDescent="0.2">
      <c r="A224" s="11" t="s">
        <v>310</v>
      </c>
      <c r="B224" s="16" t="s">
        <v>311</v>
      </c>
      <c r="C224" s="426" t="s">
        <v>280</v>
      </c>
      <c r="D224" s="427"/>
      <c r="E224" s="426" t="s">
        <v>301</v>
      </c>
      <c r="F224" s="427"/>
      <c r="G224" s="12">
        <v>107231.66015624999</v>
      </c>
      <c r="H224" s="414"/>
      <c r="I224" s="3" t="s">
        <v>292</v>
      </c>
      <c r="J224" s="13"/>
      <c r="M224" s="107"/>
      <c r="P224" s="107"/>
      <c r="AA224" s="107"/>
      <c r="AE224" s="107"/>
      <c r="AF224" s="58"/>
      <c r="AI224" s="107"/>
      <c r="AJ224" s="107"/>
      <c r="AV224" s="107"/>
      <c r="AY224" s="107"/>
      <c r="BI224" s="107"/>
      <c r="BK224" s="107"/>
      <c r="CZ224" s="107"/>
    </row>
    <row r="225" spans="1:104" ht="14.25" customHeight="1" x14ac:dyDescent="0.2">
      <c r="A225" s="11" t="s">
        <v>312</v>
      </c>
      <c r="B225" s="16" t="s">
        <v>311</v>
      </c>
      <c r="C225" s="426" t="s">
        <v>280</v>
      </c>
      <c r="D225" s="427"/>
      <c r="E225" s="426" t="s">
        <v>303</v>
      </c>
      <c r="F225" s="427"/>
      <c r="G225" s="12">
        <v>113472.65624999999</v>
      </c>
      <c r="H225" s="414"/>
      <c r="I225" s="3" t="s">
        <v>292</v>
      </c>
      <c r="J225" s="13"/>
      <c r="M225" s="107"/>
      <c r="P225" s="107"/>
      <c r="AA225" s="107"/>
      <c r="AE225" s="107"/>
      <c r="AF225" s="58"/>
      <c r="AI225" s="107"/>
      <c r="AJ225" s="107"/>
      <c r="AV225" s="107"/>
      <c r="AY225" s="107"/>
      <c r="BI225" s="107"/>
      <c r="BK225" s="107"/>
      <c r="CZ225" s="107"/>
    </row>
    <row r="226" spans="1:104" ht="14.25" customHeight="1" x14ac:dyDescent="0.2">
      <c r="A226" s="11" t="s">
        <v>313</v>
      </c>
      <c r="B226" s="16" t="s">
        <v>311</v>
      </c>
      <c r="C226" s="426" t="s">
        <v>280</v>
      </c>
      <c r="D226" s="427"/>
      <c r="E226" s="426" t="s">
        <v>305</v>
      </c>
      <c r="F226" s="427"/>
      <c r="G226" s="12">
        <v>129358.82812499999</v>
      </c>
      <c r="H226" s="414"/>
      <c r="I226" s="3" t="s">
        <v>292</v>
      </c>
      <c r="J226" s="13"/>
      <c r="M226" s="107"/>
      <c r="P226" s="107"/>
      <c r="AA226" s="107"/>
      <c r="AE226" s="107"/>
      <c r="AF226" s="58"/>
      <c r="AI226" s="107"/>
      <c r="AJ226" s="107"/>
      <c r="AV226" s="107"/>
      <c r="AY226" s="107"/>
      <c r="BI226" s="107"/>
      <c r="BK226" s="107"/>
      <c r="CZ226" s="107"/>
    </row>
    <row r="227" spans="1:104" ht="14.25" customHeight="1" x14ac:dyDescent="0.2">
      <c r="A227" s="11" t="s">
        <v>314</v>
      </c>
      <c r="B227" s="16" t="s">
        <v>315</v>
      </c>
      <c r="C227" s="426" t="s">
        <v>280</v>
      </c>
      <c r="D227" s="427"/>
      <c r="E227" s="426" t="s">
        <v>210</v>
      </c>
      <c r="F227" s="427"/>
      <c r="G227" s="12" t="s">
        <v>210</v>
      </c>
      <c r="H227" s="414"/>
      <c r="I227" s="3" t="s">
        <v>292</v>
      </c>
      <c r="J227" s="13"/>
      <c r="M227" s="107"/>
      <c r="P227" s="107"/>
      <c r="AA227" s="107"/>
      <c r="AD227" s="103"/>
      <c r="AE227" s="107"/>
      <c r="AF227" s="58"/>
      <c r="AH227" s="103"/>
      <c r="AI227" s="107"/>
      <c r="AJ227" s="107"/>
      <c r="AV227" s="107"/>
      <c r="AY227" s="107"/>
      <c r="BI227" s="107"/>
      <c r="BK227" s="107"/>
      <c r="CZ227" s="107"/>
    </row>
    <row r="228" spans="1:104" ht="14.25" customHeight="1" x14ac:dyDescent="0.2">
      <c r="A228" s="11" t="s">
        <v>316</v>
      </c>
      <c r="B228" s="16" t="s">
        <v>317</v>
      </c>
      <c r="C228" s="426" t="s">
        <v>280</v>
      </c>
      <c r="D228" s="427"/>
      <c r="E228" s="426" t="s">
        <v>210</v>
      </c>
      <c r="F228" s="427"/>
      <c r="G228" s="12" t="s">
        <v>210</v>
      </c>
      <c r="H228" s="414"/>
      <c r="I228" s="3" t="s">
        <v>292</v>
      </c>
      <c r="J228" s="13"/>
      <c r="M228" s="107"/>
      <c r="P228" s="107"/>
      <c r="AA228" s="107"/>
      <c r="AD228" s="103"/>
      <c r="AE228" s="107"/>
      <c r="AH228" s="103"/>
      <c r="AI228" s="107"/>
      <c r="AJ228" s="107"/>
      <c r="AV228" s="107"/>
      <c r="AY228" s="107"/>
      <c r="BI228" s="107"/>
      <c r="BK228" s="107"/>
      <c r="CZ228" s="107"/>
    </row>
    <row r="229" spans="1:104" ht="14.25" customHeight="1" x14ac:dyDescent="0.2">
      <c r="A229" s="11" t="s">
        <v>318</v>
      </c>
      <c r="B229" s="16" t="s">
        <v>319</v>
      </c>
      <c r="C229" s="426" t="s">
        <v>320</v>
      </c>
      <c r="D229" s="427"/>
      <c r="E229" s="426" t="s">
        <v>210</v>
      </c>
      <c r="F229" s="427"/>
      <c r="G229" s="12" t="s">
        <v>210</v>
      </c>
      <c r="H229" s="414"/>
      <c r="I229" s="3" t="s">
        <v>292</v>
      </c>
      <c r="J229" s="13"/>
      <c r="M229" s="107"/>
      <c r="P229" s="107"/>
      <c r="AA229" s="107"/>
      <c r="AE229" s="107"/>
      <c r="AI229" s="107"/>
      <c r="AJ229" s="107"/>
      <c r="AV229" s="107"/>
      <c r="AY229" s="107"/>
      <c r="BI229" s="107"/>
      <c r="BK229" s="107"/>
      <c r="CZ229" s="107"/>
    </row>
    <row r="230" spans="1:104" ht="14.25" customHeight="1" thickBot="1" x14ac:dyDescent="0.25">
      <c r="A230" s="11" t="s">
        <v>321</v>
      </c>
      <c r="B230" s="16" t="s">
        <v>322</v>
      </c>
      <c r="C230" s="426" t="s">
        <v>320</v>
      </c>
      <c r="D230" s="427"/>
      <c r="E230" s="521" t="s">
        <v>323</v>
      </c>
      <c r="F230" s="427"/>
      <c r="G230" s="12" t="s">
        <v>210</v>
      </c>
      <c r="H230" s="414"/>
      <c r="I230" s="3" t="s">
        <v>292</v>
      </c>
      <c r="J230" s="13"/>
      <c r="M230" s="107"/>
      <c r="P230" s="107"/>
      <c r="AA230" s="107"/>
      <c r="AE230" s="107"/>
      <c r="AI230" s="107"/>
      <c r="AJ230" s="107"/>
      <c r="AV230" s="107"/>
      <c r="AY230" s="107"/>
      <c r="BI230" s="107"/>
      <c r="BK230" s="107"/>
      <c r="CZ230" s="107"/>
    </row>
    <row r="231" spans="1:104" ht="14.25" customHeight="1" x14ac:dyDescent="0.2">
      <c r="A231" s="428" t="s">
        <v>324</v>
      </c>
      <c r="B231" s="429"/>
      <c r="C231" s="429"/>
      <c r="D231" s="429"/>
      <c r="E231" s="429"/>
      <c r="F231" s="429"/>
      <c r="G231" s="89">
        <v>0</v>
      </c>
      <c r="H231" s="2"/>
      <c r="I231" s="3"/>
      <c r="AA231" s="107"/>
      <c r="AE231" s="107"/>
      <c r="AI231" s="107"/>
      <c r="AJ231" s="107"/>
      <c r="BI231" s="107"/>
      <c r="CZ231" s="107"/>
    </row>
    <row r="232" spans="1:104" ht="14.25" customHeight="1" x14ac:dyDescent="0.2">
      <c r="A232" s="61" t="s">
        <v>325</v>
      </c>
      <c r="B232" s="388" t="s">
        <v>326</v>
      </c>
      <c r="C232" s="451" t="s">
        <v>327</v>
      </c>
      <c r="D232" s="452"/>
      <c r="E232" s="452"/>
      <c r="F232" s="452"/>
      <c r="G232" s="159">
        <v>4059.96</v>
      </c>
      <c r="H232" s="414"/>
      <c r="I232" s="3"/>
      <c r="J232" s="13"/>
      <c r="AA232" s="107"/>
      <c r="AE232" s="107"/>
      <c r="AI232" s="107"/>
      <c r="AJ232" s="107"/>
      <c r="BG232" s="103"/>
      <c r="BI232" s="107"/>
      <c r="BY232" s="107"/>
      <c r="CY232" s="103"/>
      <c r="CZ232" s="107"/>
    </row>
    <row r="233" spans="1:104" ht="14.25" customHeight="1" x14ac:dyDescent="0.2">
      <c r="A233" s="61" t="s">
        <v>328</v>
      </c>
      <c r="B233" s="388" t="s">
        <v>326</v>
      </c>
      <c r="C233" s="451" t="s">
        <v>329</v>
      </c>
      <c r="D233" s="452"/>
      <c r="E233" s="452"/>
      <c r="F233" s="452"/>
      <c r="G233" s="159">
        <v>5769.78</v>
      </c>
      <c r="H233" s="414"/>
      <c r="I233" s="3"/>
      <c r="J233" s="13"/>
      <c r="AA233" s="107"/>
      <c r="AE233" s="107"/>
      <c r="AI233" s="107"/>
      <c r="AJ233" s="107"/>
      <c r="BG233" s="103"/>
      <c r="BI233" s="107"/>
      <c r="BY233" s="107"/>
      <c r="CY233" s="103"/>
      <c r="CZ233" s="107"/>
    </row>
    <row r="234" spans="1:104" ht="14.25" customHeight="1" x14ac:dyDescent="0.2">
      <c r="A234" s="61" t="s">
        <v>330</v>
      </c>
      <c r="B234" s="388" t="s">
        <v>326</v>
      </c>
      <c r="C234" s="451" t="s">
        <v>331</v>
      </c>
      <c r="D234" s="452"/>
      <c r="E234" s="452"/>
      <c r="F234" s="452"/>
      <c r="G234" s="159">
        <v>5357.16</v>
      </c>
      <c r="H234" s="414"/>
      <c r="I234" s="3"/>
      <c r="J234" s="13"/>
      <c r="AA234" s="107"/>
      <c r="AE234" s="107"/>
      <c r="AI234" s="107"/>
      <c r="AJ234" s="107"/>
      <c r="BG234" s="103"/>
      <c r="BI234" s="107"/>
      <c r="BY234" s="107"/>
      <c r="CY234" s="103"/>
      <c r="CZ234" s="107"/>
    </row>
    <row r="235" spans="1:104" ht="14.25" customHeight="1" x14ac:dyDescent="0.2">
      <c r="A235" s="61" t="s">
        <v>332</v>
      </c>
      <c r="B235" s="388" t="s">
        <v>326</v>
      </c>
      <c r="C235" s="451" t="s">
        <v>333</v>
      </c>
      <c r="D235" s="452"/>
      <c r="E235" s="452"/>
      <c r="F235" s="452"/>
      <c r="G235" s="159">
        <v>7750.079999999999</v>
      </c>
      <c r="H235" s="414"/>
      <c r="I235" s="3"/>
      <c r="J235" s="13"/>
      <c r="AA235" s="107"/>
      <c r="AE235" s="107"/>
      <c r="AI235" s="107"/>
      <c r="AJ235" s="107"/>
      <c r="BG235" s="103"/>
      <c r="BI235" s="107"/>
      <c r="BY235" s="107"/>
      <c r="CY235" s="103"/>
      <c r="CZ235" s="107"/>
    </row>
    <row r="236" spans="1:104" ht="14.25" customHeight="1" x14ac:dyDescent="0.2">
      <c r="A236" s="61" t="s">
        <v>334</v>
      </c>
      <c r="B236" s="388" t="s">
        <v>326</v>
      </c>
      <c r="C236" s="451" t="s">
        <v>335</v>
      </c>
      <c r="D236" s="452"/>
      <c r="E236" s="452"/>
      <c r="F236" s="452"/>
      <c r="G236" s="159">
        <v>9291.5399999999991</v>
      </c>
      <c r="H236" s="414"/>
      <c r="I236" s="3"/>
      <c r="J236" s="13"/>
      <c r="AA236" s="107"/>
      <c r="AE236" s="107"/>
      <c r="AI236" s="107"/>
      <c r="AJ236" s="107"/>
      <c r="BG236" s="103"/>
      <c r="BI236" s="107"/>
      <c r="BY236" s="107"/>
      <c r="CY236" s="103"/>
      <c r="CZ236" s="107"/>
    </row>
    <row r="237" spans="1:104" ht="14.25" customHeight="1" x14ac:dyDescent="0.2">
      <c r="A237" s="61" t="s">
        <v>336</v>
      </c>
      <c r="B237" s="388" t="s">
        <v>326</v>
      </c>
      <c r="C237" s="451" t="s">
        <v>337</v>
      </c>
      <c r="D237" s="452"/>
      <c r="E237" s="452"/>
      <c r="F237" s="452"/>
      <c r="G237" s="159">
        <v>13024.44</v>
      </c>
      <c r="H237" s="414"/>
      <c r="I237" s="3"/>
      <c r="J237" s="13"/>
      <c r="AA237" s="107"/>
      <c r="AE237" s="107"/>
      <c r="AI237" s="107"/>
      <c r="AJ237" s="107"/>
      <c r="BG237" s="103"/>
      <c r="BI237" s="107"/>
      <c r="BY237" s="107"/>
      <c r="CY237" s="103"/>
      <c r="CZ237" s="107"/>
    </row>
    <row r="238" spans="1:104" ht="14.25" customHeight="1" x14ac:dyDescent="0.2">
      <c r="A238" s="61" t="s">
        <v>338</v>
      </c>
      <c r="B238" s="388" t="s">
        <v>339</v>
      </c>
      <c r="C238" s="451" t="s">
        <v>340</v>
      </c>
      <c r="D238" s="452"/>
      <c r="E238" s="452"/>
      <c r="F238" s="452"/>
      <c r="G238" s="159">
        <v>863.88</v>
      </c>
      <c r="H238" s="414"/>
      <c r="I238" s="3"/>
      <c r="J238" s="13"/>
      <c r="AA238" s="107"/>
      <c r="AE238" s="107"/>
      <c r="AI238" s="107"/>
      <c r="AJ238" s="107"/>
      <c r="BG238" s="103"/>
      <c r="BI238" s="107"/>
      <c r="BY238" s="107"/>
      <c r="CY238" s="103"/>
      <c r="CZ238" s="107"/>
    </row>
    <row r="239" spans="1:104" ht="14.25" customHeight="1" x14ac:dyDescent="0.2">
      <c r="A239" s="61" t="s">
        <v>341</v>
      </c>
      <c r="B239" s="388" t="s">
        <v>339</v>
      </c>
      <c r="C239" s="451" t="s">
        <v>342</v>
      </c>
      <c r="D239" s="452"/>
      <c r="E239" s="452"/>
      <c r="F239" s="452"/>
      <c r="G239" s="159">
        <v>1219.9199999999998</v>
      </c>
      <c r="H239" s="414"/>
      <c r="I239" s="3"/>
      <c r="J239" s="13"/>
      <c r="AA239" s="107"/>
      <c r="AE239" s="107"/>
      <c r="AI239" s="107"/>
      <c r="AJ239" s="107"/>
      <c r="BG239" s="103"/>
      <c r="BI239" s="107"/>
      <c r="BY239" s="107"/>
      <c r="CY239" s="103"/>
      <c r="CZ239" s="107"/>
    </row>
    <row r="240" spans="1:104" ht="14.25" customHeight="1" x14ac:dyDescent="0.2">
      <c r="A240" s="61" t="s">
        <v>343</v>
      </c>
      <c r="B240" s="388" t="s">
        <v>339</v>
      </c>
      <c r="C240" s="451" t="s">
        <v>344</v>
      </c>
      <c r="D240" s="452"/>
      <c r="E240" s="452"/>
      <c r="F240" s="452"/>
      <c r="G240" s="129">
        <v>1440.72</v>
      </c>
      <c r="H240" s="414"/>
      <c r="I240" s="3"/>
      <c r="J240" s="13"/>
      <c r="K240" s="13"/>
      <c r="AA240" s="107"/>
      <c r="AE240" s="107"/>
      <c r="AI240" s="107"/>
      <c r="AJ240" s="107"/>
      <c r="BI240" s="107"/>
      <c r="BY240" s="107"/>
      <c r="CZ240" s="107"/>
    </row>
    <row r="241" spans="1:104" ht="14.25" customHeight="1" thickBot="1" x14ac:dyDescent="0.25">
      <c r="A241" s="62" t="s">
        <v>345</v>
      </c>
      <c r="B241" s="389" t="s">
        <v>339</v>
      </c>
      <c r="C241" s="589" t="s">
        <v>346</v>
      </c>
      <c r="D241" s="654"/>
      <c r="E241" s="654"/>
      <c r="F241" s="654"/>
      <c r="G241" s="130">
        <v>1789.86</v>
      </c>
      <c r="H241" s="414"/>
      <c r="I241" s="3"/>
      <c r="J241" s="13"/>
      <c r="K241" s="13"/>
      <c r="AA241" s="107"/>
      <c r="AE241" s="107"/>
      <c r="AI241" s="107"/>
      <c r="AJ241" s="107"/>
      <c r="BI241" s="107"/>
      <c r="BY241" s="107"/>
      <c r="CZ241" s="107"/>
    </row>
    <row r="242" spans="1:104" ht="14.25" customHeight="1" thickBot="1" x14ac:dyDescent="0.25">
      <c r="A242" s="564" t="s">
        <v>347</v>
      </c>
      <c r="B242" s="587"/>
      <c r="C242" s="587"/>
      <c r="D242" s="587"/>
      <c r="E242" s="587"/>
      <c r="F242" s="587"/>
      <c r="G242" s="210">
        <v>0</v>
      </c>
      <c r="H242" s="2"/>
      <c r="I242" s="3"/>
      <c r="AA242" s="107"/>
      <c r="AE242" s="107"/>
      <c r="AI242" s="107"/>
      <c r="AJ242" s="107"/>
      <c r="BI242" s="107"/>
      <c r="CZ242" s="107"/>
    </row>
    <row r="243" spans="1:104" ht="14.25" customHeight="1" x14ac:dyDescent="0.2">
      <c r="A243" s="381" t="s">
        <v>348</v>
      </c>
      <c r="B243" s="738" t="s">
        <v>349</v>
      </c>
      <c r="C243" s="739"/>
      <c r="D243" s="739"/>
      <c r="E243" s="739"/>
      <c r="F243" s="416" t="s">
        <v>350</v>
      </c>
      <c r="G243" s="382">
        <v>15525</v>
      </c>
      <c r="H243" s="414"/>
      <c r="I243" s="3"/>
      <c r="J243" s="13"/>
      <c r="K243" s="13"/>
      <c r="L243" t="s">
        <v>351</v>
      </c>
      <c r="M243" s="107"/>
      <c r="U243" s="107"/>
      <c r="AA243" s="107"/>
      <c r="AE243" s="107"/>
      <c r="AI243" s="107"/>
      <c r="AJ243" s="107"/>
      <c r="AR243" s="107"/>
      <c r="BI243" s="107"/>
      <c r="CZ243" s="107"/>
    </row>
    <row r="244" spans="1:104" ht="14.25" customHeight="1" x14ac:dyDescent="0.2">
      <c r="A244" s="418" t="s">
        <v>352</v>
      </c>
      <c r="B244" s="597" t="s">
        <v>349</v>
      </c>
      <c r="C244" s="598"/>
      <c r="D244" s="598"/>
      <c r="E244" s="598"/>
      <c r="F244" s="404" t="s">
        <v>353</v>
      </c>
      <c r="G244" s="294">
        <v>15525</v>
      </c>
      <c r="H244" s="414"/>
      <c r="I244" s="3" t="s">
        <v>354</v>
      </c>
      <c r="J244" s="13"/>
      <c r="U244" s="107"/>
      <c r="AA244" s="107"/>
      <c r="AE244" s="107"/>
      <c r="AI244" s="107"/>
      <c r="AJ244" s="107"/>
      <c r="AR244" s="107"/>
      <c r="BI244" s="107"/>
      <c r="CZ244" s="107"/>
    </row>
    <row r="245" spans="1:104" ht="14.25" customHeight="1" x14ac:dyDescent="0.2">
      <c r="A245" s="418" t="s">
        <v>355</v>
      </c>
      <c r="B245" s="597" t="s">
        <v>349</v>
      </c>
      <c r="C245" s="598"/>
      <c r="D245" s="598"/>
      <c r="E245" s="598"/>
      <c r="F245" s="404" t="s">
        <v>356</v>
      </c>
      <c r="G245" s="294">
        <v>15525</v>
      </c>
      <c r="H245" s="414"/>
      <c r="I245" s="3" t="s">
        <v>357</v>
      </c>
      <c r="J245" s="13"/>
      <c r="K245" s="125"/>
      <c r="U245" s="107"/>
      <c r="AA245" s="107"/>
      <c r="AE245" s="107"/>
      <c r="AI245" s="107"/>
      <c r="AJ245" s="107"/>
      <c r="AR245" s="107"/>
      <c r="BI245" s="107"/>
      <c r="CZ245" s="107"/>
    </row>
    <row r="246" spans="1:104" ht="14.25" customHeight="1" x14ac:dyDescent="0.2">
      <c r="A246" s="418" t="s">
        <v>358</v>
      </c>
      <c r="B246" s="597" t="s">
        <v>349</v>
      </c>
      <c r="C246" s="598"/>
      <c r="D246" s="598"/>
      <c r="E246" s="598"/>
      <c r="F246" s="404" t="s">
        <v>359</v>
      </c>
      <c r="G246" s="294">
        <v>15525</v>
      </c>
      <c r="H246" s="414"/>
      <c r="I246" s="3"/>
      <c r="J246" s="13"/>
      <c r="U246" s="107"/>
      <c r="AA246" s="107"/>
      <c r="AE246" s="107"/>
      <c r="AI246" s="107"/>
      <c r="AJ246" s="107"/>
      <c r="AR246" s="107"/>
      <c r="BI246" s="107"/>
      <c r="CZ246" s="107"/>
    </row>
    <row r="247" spans="1:104" ht="14.25" customHeight="1" x14ac:dyDescent="0.2">
      <c r="A247" s="418" t="s">
        <v>360</v>
      </c>
      <c r="B247" s="597" t="s">
        <v>349</v>
      </c>
      <c r="C247" s="598"/>
      <c r="D247" s="598"/>
      <c r="E247" s="598"/>
      <c r="F247" s="404" t="s">
        <v>361</v>
      </c>
      <c r="G247" s="294">
        <v>15525</v>
      </c>
      <c r="H247" s="414"/>
      <c r="I247" s="3" t="s">
        <v>362</v>
      </c>
      <c r="J247" s="13"/>
      <c r="U247" s="107"/>
      <c r="AA247" s="107"/>
      <c r="AE247" s="107"/>
      <c r="AI247" s="107"/>
      <c r="AJ247" s="107"/>
      <c r="AR247" s="107"/>
      <c r="BI247" s="107"/>
      <c r="CZ247" s="107"/>
    </row>
    <row r="248" spans="1:104" ht="14.25" customHeight="1" x14ac:dyDescent="0.2">
      <c r="A248" s="418" t="s">
        <v>363</v>
      </c>
      <c r="B248" s="597" t="s">
        <v>364</v>
      </c>
      <c r="C248" s="598"/>
      <c r="D248" s="598"/>
      <c r="E248" s="598"/>
      <c r="F248" s="404" t="s">
        <v>365</v>
      </c>
      <c r="G248" s="294">
        <v>3583.8300619834713</v>
      </c>
      <c r="H248" s="414"/>
      <c r="I248" s="3"/>
      <c r="J248" s="13"/>
      <c r="AA248" s="107"/>
      <c r="AE248" s="107"/>
      <c r="AI248" s="107"/>
      <c r="AJ248" s="107"/>
      <c r="BI248" s="107"/>
      <c r="CZ248" s="107"/>
    </row>
    <row r="249" spans="1:104" ht="14.25" customHeight="1" x14ac:dyDescent="0.2">
      <c r="A249" s="61" t="s">
        <v>366</v>
      </c>
      <c r="B249" s="451" t="s">
        <v>364</v>
      </c>
      <c r="C249" s="452"/>
      <c r="D249" s="452"/>
      <c r="E249" s="452"/>
      <c r="F249" s="388" t="s">
        <v>367</v>
      </c>
      <c r="G249" s="167">
        <v>3583.8300619834713</v>
      </c>
      <c r="H249" s="414"/>
      <c r="I249" s="3"/>
      <c r="J249" s="13"/>
      <c r="AA249" s="107"/>
      <c r="AE249" s="107"/>
      <c r="AI249" s="107"/>
      <c r="AJ249" s="107"/>
      <c r="BI249" s="107"/>
      <c r="CZ249" s="107"/>
    </row>
    <row r="250" spans="1:104" ht="14.25" customHeight="1" thickBot="1" x14ac:dyDescent="0.25">
      <c r="A250" s="322" t="s">
        <v>368</v>
      </c>
      <c r="B250" s="699" t="s">
        <v>369</v>
      </c>
      <c r="C250" s="700"/>
      <c r="D250" s="700"/>
      <c r="E250" s="700"/>
      <c r="F250" s="413" t="s">
        <v>210</v>
      </c>
      <c r="G250" s="323">
        <v>3621.6375000000003</v>
      </c>
      <c r="H250" s="414"/>
      <c r="I250" s="3"/>
      <c r="J250" s="13"/>
      <c r="AA250" s="107"/>
      <c r="AE250" s="107"/>
      <c r="AI250" s="107"/>
      <c r="AJ250" s="107"/>
      <c r="BI250" s="107"/>
      <c r="CZ250" s="107"/>
    </row>
    <row r="251" spans="1:104" ht="14.25" customHeight="1" thickBot="1" x14ac:dyDescent="0.25">
      <c r="A251" s="564" t="s">
        <v>370</v>
      </c>
      <c r="B251" s="587"/>
      <c r="C251" s="587"/>
      <c r="D251" s="587"/>
      <c r="E251" s="587"/>
      <c r="F251" s="587"/>
      <c r="G251" s="210">
        <v>0</v>
      </c>
      <c r="H251" s="2"/>
      <c r="I251" s="3"/>
      <c r="AA251" s="107"/>
      <c r="AE251" s="107"/>
      <c r="AI251" s="107"/>
      <c r="BH251" s="107"/>
      <c r="CB251" s="113"/>
      <c r="CY251" s="107"/>
    </row>
    <row r="252" spans="1:104" ht="14.25" customHeight="1" x14ac:dyDescent="0.2">
      <c r="A252" s="291" t="s">
        <v>371</v>
      </c>
      <c r="B252" s="606" t="s">
        <v>210</v>
      </c>
      <c r="C252" s="741"/>
      <c r="D252" s="606" t="s">
        <v>372</v>
      </c>
      <c r="E252" s="741"/>
      <c r="F252" s="741"/>
      <c r="G252" s="292">
        <v>3756.4895906249999</v>
      </c>
      <c r="H252" s="239"/>
      <c r="I252" s="23"/>
      <c r="J252" s="13"/>
      <c r="K252" s="107"/>
      <c r="AA252" s="107"/>
      <c r="AE252" s="107"/>
      <c r="AH252" s="125"/>
      <c r="AI252" s="107"/>
      <c r="BH252" s="107"/>
      <c r="CA252" s="107"/>
      <c r="CY252" s="107"/>
    </row>
    <row r="253" spans="1:104" ht="14.25" customHeight="1" x14ac:dyDescent="0.2">
      <c r="A253" s="287" t="s">
        <v>373</v>
      </c>
      <c r="B253" s="708" t="s">
        <v>374</v>
      </c>
      <c r="C253" s="709"/>
      <c r="D253" s="708" t="s">
        <v>375</v>
      </c>
      <c r="E253" s="709"/>
      <c r="F253" s="709"/>
      <c r="G253" s="288">
        <v>3944.3140701562502</v>
      </c>
      <c r="H253" s="414"/>
      <c r="I253" s="23"/>
      <c r="J253" s="13"/>
      <c r="K253" s="107"/>
      <c r="AA253" s="107"/>
      <c r="AE253" s="107"/>
      <c r="AI253" s="107"/>
      <c r="BH253" s="107"/>
      <c r="CA253" s="107"/>
      <c r="CY253" s="107"/>
    </row>
    <row r="254" spans="1:104" ht="14.25" customHeight="1" x14ac:dyDescent="0.2">
      <c r="A254" s="344" t="s">
        <v>376</v>
      </c>
      <c r="B254" s="599" t="s">
        <v>210</v>
      </c>
      <c r="C254" s="581"/>
      <c r="D254" s="599" t="s">
        <v>377</v>
      </c>
      <c r="E254" s="581"/>
      <c r="F254" s="581"/>
      <c r="G254" s="195">
        <f>G255*0.95</f>
        <v>5445.0442507032003</v>
      </c>
      <c r="H254" s="414" t="s">
        <v>200</v>
      </c>
      <c r="I254" s="23"/>
      <c r="J254" s="13"/>
      <c r="K254" s="107"/>
      <c r="AA254" s="107"/>
      <c r="AE254" s="107"/>
      <c r="AH254" s="125"/>
      <c r="AI254" s="107"/>
      <c r="BH254" s="107"/>
      <c r="BX254" s="58"/>
      <c r="CA254" s="107"/>
      <c r="CY254" s="107"/>
    </row>
    <row r="255" spans="1:104" ht="14.25" customHeight="1" x14ac:dyDescent="0.2">
      <c r="A255" s="418" t="s">
        <v>378</v>
      </c>
      <c r="B255" s="597" t="s">
        <v>374</v>
      </c>
      <c r="C255" s="598"/>
      <c r="D255" s="597" t="s">
        <v>377</v>
      </c>
      <c r="E255" s="598"/>
      <c r="F255" s="598"/>
      <c r="G255" s="294">
        <v>5731.6255270560005</v>
      </c>
      <c r="H255" s="414"/>
      <c r="I255" s="23"/>
      <c r="J255" s="13"/>
      <c r="K255" s="107"/>
      <c r="AA255" s="107"/>
      <c r="AE255" s="107"/>
      <c r="AI255" s="107"/>
      <c r="BH255" s="107"/>
      <c r="CA255" s="107"/>
      <c r="CY255" s="107"/>
    </row>
    <row r="256" spans="1:104" ht="14.25" customHeight="1" x14ac:dyDescent="0.2">
      <c r="A256" s="418" t="s">
        <v>379</v>
      </c>
      <c r="B256" s="597" t="s">
        <v>210</v>
      </c>
      <c r="C256" s="598"/>
      <c r="D256" s="597" t="s">
        <v>380</v>
      </c>
      <c r="E256" s="598"/>
      <c r="F256" s="598"/>
      <c r="G256" s="294">
        <v>15593.208052499998</v>
      </c>
      <c r="H256" s="414" t="s">
        <v>200</v>
      </c>
      <c r="I256" s="23" t="s">
        <v>210</v>
      </c>
      <c r="J256" s="13" t="s">
        <v>381</v>
      </c>
      <c r="K256" s="107"/>
      <c r="AA256" s="107"/>
      <c r="AE256" s="107"/>
      <c r="AI256" s="107"/>
      <c r="BH256" s="107"/>
      <c r="BL256" s="107"/>
      <c r="CA256" s="107"/>
      <c r="CY256" s="107"/>
    </row>
    <row r="257" spans="1:104" ht="14.25" customHeight="1" x14ac:dyDescent="0.2">
      <c r="A257" s="61" t="s">
        <v>382</v>
      </c>
      <c r="B257" s="451" t="s">
        <v>210</v>
      </c>
      <c r="C257" s="452"/>
      <c r="D257" s="451" t="s">
        <v>383</v>
      </c>
      <c r="E257" s="452"/>
      <c r="F257" s="452"/>
      <c r="G257" s="167">
        <v>15593.208052499998</v>
      </c>
      <c r="H257" s="414"/>
      <c r="I257" s="23"/>
      <c r="J257" s="13" t="s">
        <v>384</v>
      </c>
      <c r="K257" s="107"/>
      <c r="AA257" s="107"/>
      <c r="AE257" s="107"/>
      <c r="AI257" s="107"/>
      <c r="BH257" s="107"/>
      <c r="BL257" s="107"/>
      <c r="CA257" s="107"/>
      <c r="CY257" s="107"/>
    </row>
    <row r="258" spans="1:104" ht="14.25" customHeight="1" x14ac:dyDescent="0.2">
      <c r="A258" s="418" t="s">
        <v>385</v>
      </c>
      <c r="B258" s="597" t="s">
        <v>210</v>
      </c>
      <c r="C258" s="598"/>
      <c r="D258" s="597" t="s">
        <v>386</v>
      </c>
      <c r="E258" s="598"/>
      <c r="F258" s="598"/>
      <c r="G258" s="294">
        <v>15593.208052499998</v>
      </c>
      <c r="H258" s="414" t="s">
        <v>200</v>
      </c>
      <c r="I258" s="23" t="s">
        <v>210</v>
      </c>
      <c r="J258" s="13" t="s">
        <v>387</v>
      </c>
      <c r="K258" s="107"/>
      <c r="AA258" s="107"/>
      <c r="AE258" s="107"/>
      <c r="AI258" s="107"/>
      <c r="BH258" s="107"/>
      <c r="BL258" s="107"/>
      <c r="CA258" s="107"/>
      <c r="CY258" s="107"/>
    </row>
    <row r="259" spans="1:104" ht="14.25" customHeight="1" x14ac:dyDescent="0.2">
      <c r="A259" s="418" t="s">
        <v>388</v>
      </c>
      <c r="B259" s="597" t="s">
        <v>389</v>
      </c>
      <c r="C259" s="598"/>
      <c r="D259" s="597" t="s">
        <v>390</v>
      </c>
      <c r="E259" s="598"/>
      <c r="F259" s="598"/>
      <c r="G259" s="294">
        <v>89389.637999999992</v>
      </c>
      <c r="H259" s="414"/>
      <c r="I259" s="23" t="s">
        <v>210</v>
      </c>
      <c r="J259" s="13" t="s">
        <v>391</v>
      </c>
      <c r="K259" s="107"/>
      <c r="AA259" s="107"/>
      <c r="AE259" s="107"/>
      <c r="AI259" s="107"/>
      <c r="BH259" s="107"/>
      <c r="BL259" s="107"/>
      <c r="CA259" s="107"/>
      <c r="CY259" s="107"/>
    </row>
    <row r="260" spans="1:104" ht="14.25" customHeight="1" thickBot="1" x14ac:dyDescent="0.25">
      <c r="A260" s="166" t="s">
        <v>392</v>
      </c>
      <c r="B260" s="712" t="s">
        <v>393</v>
      </c>
      <c r="C260" s="713"/>
      <c r="D260" s="712" t="s">
        <v>394</v>
      </c>
      <c r="E260" s="713"/>
      <c r="F260" s="713"/>
      <c r="G260" s="259" t="s">
        <v>210</v>
      </c>
      <c r="H260" s="414"/>
      <c r="I260" s="23"/>
      <c r="J260" s="13"/>
      <c r="K260" s="107"/>
      <c r="AA260" s="107"/>
      <c r="AE260" s="107"/>
      <c r="AI260" s="107"/>
      <c r="BH260" s="107"/>
      <c r="BL260" s="107"/>
      <c r="CA260" s="107"/>
      <c r="CY260" s="107"/>
    </row>
    <row r="261" spans="1:104" ht="14.25" customHeight="1" thickBot="1" x14ac:dyDescent="0.25">
      <c r="A261" s="553" t="s">
        <v>395</v>
      </c>
      <c r="B261" s="554"/>
      <c r="C261" s="554"/>
      <c r="D261" s="554"/>
      <c r="E261" s="554"/>
      <c r="F261" s="554"/>
      <c r="G261" s="247">
        <v>0</v>
      </c>
      <c r="H261" s="2"/>
      <c r="I261" s="3"/>
      <c r="AA261" s="107"/>
      <c r="AE261" s="107"/>
      <c r="AI261" s="107"/>
      <c r="AJ261" s="107"/>
      <c r="BI261" s="107"/>
      <c r="CZ261" s="107"/>
    </row>
    <row r="262" spans="1:104" ht="14.25" customHeight="1" x14ac:dyDescent="0.2">
      <c r="A262" s="296" t="s">
        <v>396</v>
      </c>
      <c r="B262" s="321" t="s">
        <v>397</v>
      </c>
      <c r="C262" s="732">
        <v>0.5</v>
      </c>
      <c r="D262" s="501"/>
      <c r="E262" s="559" t="s">
        <v>398</v>
      </c>
      <c r="F262" s="501"/>
      <c r="G262" s="297">
        <v>19170.686153824263</v>
      </c>
      <c r="H262" s="414"/>
      <c r="I262" s="13"/>
      <c r="J262" s="13"/>
      <c r="AA262" s="107"/>
      <c r="AE262" s="107"/>
      <c r="AI262" s="107"/>
      <c r="AJ262" s="107"/>
      <c r="BI262" s="107"/>
      <c r="BY262" s="107"/>
      <c r="CZ262" s="107"/>
    </row>
    <row r="263" spans="1:104" ht="14.25" customHeight="1" thickBot="1" x14ac:dyDescent="0.25">
      <c r="A263" s="328" t="s">
        <v>399</v>
      </c>
      <c r="B263" s="329" t="s">
        <v>397</v>
      </c>
      <c r="C263" s="734">
        <v>0.5</v>
      </c>
      <c r="D263" s="539"/>
      <c r="E263" s="537" t="s">
        <v>400</v>
      </c>
      <c r="F263" s="539"/>
      <c r="G263" s="330">
        <v>17140.440599733694</v>
      </c>
      <c r="H263" s="414"/>
      <c r="I263" s="13"/>
      <c r="J263" s="13"/>
      <c r="AA263" s="107"/>
      <c r="AE263" s="107"/>
      <c r="AI263" s="107"/>
      <c r="AJ263" s="107"/>
      <c r="BI263" s="107"/>
      <c r="BY263" s="107"/>
      <c r="CZ263" s="107"/>
    </row>
    <row r="264" spans="1:104" ht="14.25" customHeight="1" thickBot="1" x14ac:dyDescent="0.25">
      <c r="A264" s="428" t="s">
        <v>19</v>
      </c>
      <c r="B264" s="429"/>
      <c r="C264" s="429"/>
      <c r="D264" s="429"/>
      <c r="E264" s="429"/>
      <c r="F264" s="429"/>
      <c r="G264" s="89"/>
      <c r="H264" s="2"/>
      <c r="I264" s="13"/>
      <c r="AA264" s="107"/>
      <c r="AE264" s="107"/>
      <c r="AI264" s="107"/>
      <c r="AJ264" s="107"/>
      <c r="BI264" s="107"/>
      <c r="CZ264" s="107"/>
    </row>
    <row r="265" spans="1:104" ht="14.25" customHeight="1" x14ac:dyDescent="0.2">
      <c r="A265" s="296" t="s">
        <v>401</v>
      </c>
      <c r="B265" s="321" t="s">
        <v>402</v>
      </c>
      <c r="C265" s="732">
        <v>0.5</v>
      </c>
      <c r="D265" s="501"/>
      <c r="E265" s="321" t="s">
        <v>210</v>
      </c>
      <c r="F265" s="321" t="s">
        <v>403</v>
      </c>
      <c r="G265" s="297">
        <v>23826.562499999996</v>
      </c>
      <c r="H265" s="414"/>
      <c r="I265" s="13"/>
      <c r="J265" s="13"/>
      <c r="K265" s="21"/>
      <c r="AA265" s="107"/>
      <c r="AE265" s="107"/>
      <c r="AI265" s="107"/>
      <c r="AJ265" s="107"/>
      <c r="BI265" s="107"/>
      <c r="CZ265" s="107"/>
    </row>
    <row r="266" spans="1:104" ht="14.25" customHeight="1" x14ac:dyDescent="0.2">
      <c r="A266" s="182" t="s">
        <v>404</v>
      </c>
      <c r="B266" s="184" t="s">
        <v>402</v>
      </c>
      <c r="C266" s="745">
        <v>0.75</v>
      </c>
      <c r="D266" s="425"/>
      <c r="E266" s="184" t="s">
        <v>405</v>
      </c>
      <c r="F266" s="184" t="s">
        <v>403</v>
      </c>
      <c r="G266" s="183">
        <v>20396.54522208303</v>
      </c>
      <c r="H266" s="414"/>
      <c r="I266" s="13"/>
      <c r="J266" s="13"/>
      <c r="K266" s="21"/>
      <c r="AA266" s="107"/>
      <c r="AE266" s="107"/>
      <c r="AI266" s="107"/>
      <c r="AJ266" s="107"/>
      <c r="BI266" s="107"/>
      <c r="CZ266" s="107"/>
    </row>
    <row r="267" spans="1:104" ht="14.25" customHeight="1" thickBot="1" x14ac:dyDescent="0.25">
      <c r="A267" s="328" t="s">
        <v>406</v>
      </c>
      <c r="B267" s="329" t="s">
        <v>402</v>
      </c>
      <c r="C267" s="734">
        <v>0.75</v>
      </c>
      <c r="D267" s="539"/>
      <c r="E267" s="329" t="s">
        <v>405</v>
      </c>
      <c r="F267" s="329" t="s">
        <v>407</v>
      </c>
      <c r="G267" s="330">
        <v>28373.547257710707</v>
      </c>
      <c r="H267" s="414"/>
      <c r="I267" s="13"/>
      <c r="J267" s="13"/>
      <c r="K267" s="21"/>
      <c r="AA267" s="107"/>
      <c r="AE267" s="107"/>
      <c r="AI267" s="107"/>
      <c r="AJ267" s="107"/>
      <c r="BI267" s="107"/>
      <c r="CZ267" s="107"/>
    </row>
    <row r="268" spans="1:104" ht="14.25" customHeight="1" thickBot="1" x14ac:dyDescent="0.25">
      <c r="A268" s="553" t="s">
        <v>408</v>
      </c>
      <c r="B268" s="554"/>
      <c r="C268" s="554"/>
      <c r="D268" s="554"/>
      <c r="E268" s="554"/>
      <c r="F268" s="554"/>
      <c r="G268" s="247">
        <v>0</v>
      </c>
      <c r="H268" s="2"/>
      <c r="I268" s="3"/>
      <c r="AA268" s="107"/>
      <c r="AE268" s="107"/>
      <c r="AI268" s="107"/>
      <c r="AJ268" s="107"/>
      <c r="BI268" s="107"/>
      <c r="CZ268" s="107"/>
    </row>
    <row r="269" spans="1:104" ht="14.25" customHeight="1" x14ac:dyDescent="0.2">
      <c r="A269" s="326" t="s">
        <v>409</v>
      </c>
      <c r="B269" s="334" t="s">
        <v>410</v>
      </c>
      <c r="C269" s="482" t="s">
        <v>411</v>
      </c>
      <c r="D269" s="484"/>
      <c r="E269" s="482" t="s">
        <v>412</v>
      </c>
      <c r="F269" s="484"/>
      <c r="G269" s="327">
        <v>248152.69537499998</v>
      </c>
      <c r="H269" s="414" t="s">
        <v>200</v>
      </c>
      <c r="I269" s="3"/>
      <c r="J269" s="13"/>
      <c r="AA269" s="107"/>
      <c r="AE269" s="107"/>
      <c r="AI269" s="107"/>
      <c r="AJ269" s="107"/>
      <c r="BI269" s="107"/>
      <c r="CZ269" s="107"/>
    </row>
    <row r="270" spans="1:104" ht="14.25" customHeight="1" x14ac:dyDescent="0.2">
      <c r="A270" s="69" t="s">
        <v>413</v>
      </c>
      <c r="B270" s="127" t="s">
        <v>414</v>
      </c>
      <c r="C270" s="651" t="s">
        <v>411</v>
      </c>
      <c r="D270" s="653"/>
      <c r="E270" s="651" t="s">
        <v>210</v>
      </c>
      <c r="F270" s="653"/>
      <c r="G270" s="70">
        <v>3074.5796249999999</v>
      </c>
      <c r="H270" s="414"/>
      <c r="I270" s="13"/>
      <c r="K270" s="21"/>
      <c r="N270" s="21"/>
      <c r="AA270" s="107"/>
      <c r="AE270" s="107"/>
      <c r="AI270" s="107"/>
      <c r="AJ270" s="107"/>
      <c r="BI270" s="107"/>
      <c r="BL270" s="107"/>
      <c r="CZ270" s="107"/>
    </row>
    <row r="271" spans="1:104" ht="14.25" customHeight="1" x14ac:dyDescent="0.2">
      <c r="A271" s="69" t="s">
        <v>415</v>
      </c>
      <c r="B271" s="127" t="s">
        <v>416</v>
      </c>
      <c r="C271" s="651" t="s">
        <v>411</v>
      </c>
      <c r="D271" s="653"/>
      <c r="E271" s="651" t="s">
        <v>417</v>
      </c>
      <c r="F271" s="653"/>
      <c r="G271" s="70">
        <v>20557.558125</v>
      </c>
      <c r="H271" s="414"/>
      <c r="I271" s="13"/>
      <c r="K271" s="21"/>
      <c r="N271" s="21"/>
      <c r="AA271" s="107"/>
      <c r="AE271" s="107"/>
      <c r="AI271" s="107"/>
      <c r="AJ271" s="107"/>
      <c r="BI271" s="107"/>
      <c r="BL271" s="107"/>
      <c r="CZ271" s="107"/>
    </row>
    <row r="272" spans="1:104" ht="14.25" customHeight="1" x14ac:dyDescent="0.2">
      <c r="A272" s="326" t="s">
        <v>388</v>
      </c>
      <c r="B272" s="334" t="s">
        <v>418</v>
      </c>
      <c r="C272" s="482" t="s">
        <v>389</v>
      </c>
      <c r="D272" s="484"/>
      <c r="E272" s="743" t="s">
        <v>419</v>
      </c>
      <c r="F272" s="744"/>
      <c r="G272" s="327">
        <v>89389.637999999992</v>
      </c>
      <c r="H272" s="414"/>
      <c r="I272" s="13"/>
      <c r="K272" s="21"/>
      <c r="N272" s="21"/>
      <c r="AA272" s="107"/>
      <c r="AE272" s="107"/>
      <c r="AI272" s="107"/>
      <c r="AJ272" s="107"/>
      <c r="BI272" s="107"/>
      <c r="CZ272" s="107"/>
    </row>
    <row r="273" spans="1:104" ht="14.25" customHeight="1" x14ac:dyDescent="0.2">
      <c r="A273" s="90" t="s">
        <v>392</v>
      </c>
      <c r="B273" s="91" t="s">
        <v>418</v>
      </c>
      <c r="C273" s="456" t="s">
        <v>393</v>
      </c>
      <c r="D273" s="457"/>
      <c r="E273" s="456" t="s">
        <v>420</v>
      </c>
      <c r="F273" s="457"/>
      <c r="G273" s="92" t="s">
        <v>210</v>
      </c>
      <c r="H273" s="414"/>
      <c r="I273" s="13"/>
      <c r="K273" s="21"/>
      <c r="N273" s="21"/>
      <c r="AA273" s="107"/>
      <c r="AE273" s="107"/>
      <c r="AI273" s="107"/>
      <c r="AJ273" s="107"/>
      <c r="BI273" s="107"/>
      <c r="BL273" s="107"/>
      <c r="CZ273" s="107"/>
    </row>
    <row r="274" spans="1:104" ht="14.25" customHeight="1" x14ac:dyDescent="0.2">
      <c r="A274" s="69" t="s">
        <v>421</v>
      </c>
      <c r="B274" s="127" t="s">
        <v>422</v>
      </c>
      <c r="C274" s="736" t="s">
        <v>423</v>
      </c>
      <c r="D274" s="737"/>
      <c r="E274" s="651" t="s">
        <v>424</v>
      </c>
      <c r="F274" s="653"/>
      <c r="G274" s="70">
        <v>69000</v>
      </c>
      <c r="H274" s="414"/>
      <c r="I274" s="13" t="s">
        <v>425</v>
      </c>
      <c r="K274" s="21"/>
      <c r="N274" s="21"/>
      <c r="AA274" s="107"/>
      <c r="AE274" s="107"/>
      <c r="AI274" s="107"/>
      <c r="AJ274" s="107"/>
      <c r="BI274" s="107"/>
      <c r="CY274" s="103"/>
      <c r="CZ274" s="107"/>
    </row>
    <row r="275" spans="1:104" ht="14.25" customHeight="1" x14ac:dyDescent="0.2">
      <c r="A275" s="326" t="s">
        <v>426</v>
      </c>
      <c r="B275" s="415" t="s">
        <v>422</v>
      </c>
      <c r="C275" s="735" t="s">
        <v>427</v>
      </c>
      <c r="D275" s="735"/>
      <c r="E275" s="735" t="s">
        <v>424</v>
      </c>
      <c r="F275" s="735"/>
      <c r="G275" s="327">
        <v>226352.34375</v>
      </c>
      <c r="H275" s="414"/>
      <c r="I275" s="13" t="s">
        <v>428</v>
      </c>
      <c r="J275" s="13"/>
      <c r="K275" s="21"/>
      <c r="N275" s="21"/>
      <c r="AA275" s="107"/>
      <c r="AE275" s="107"/>
      <c r="AI275" s="107"/>
      <c r="AJ275" s="107"/>
      <c r="AR275" s="107"/>
      <c r="BA275" s="107"/>
      <c r="BI275" s="107"/>
      <c r="CZ275" s="107"/>
    </row>
    <row r="276" spans="1:104" ht="14.25" customHeight="1" x14ac:dyDescent="0.2">
      <c r="A276" s="326" t="s">
        <v>429</v>
      </c>
      <c r="B276" s="415" t="s">
        <v>422</v>
      </c>
      <c r="C276" s="735" t="s">
        <v>427</v>
      </c>
      <c r="D276" s="735"/>
      <c r="E276" s="735" t="s">
        <v>430</v>
      </c>
      <c r="F276" s="735"/>
      <c r="G276" s="327">
        <v>226352.34375</v>
      </c>
      <c r="H276" s="414"/>
      <c r="I276" s="13" t="s">
        <v>431</v>
      </c>
      <c r="J276" s="13"/>
      <c r="K276" s="21"/>
      <c r="N276" s="21"/>
      <c r="AA276" s="107"/>
      <c r="AE276" s="107"/>
      <c r="AI276" s="107"/>
      <c r="AJ276" s="107"/>
      <c r="BI276" s="107"/>
      <c r="CZ276" s="107"/>
    </row>
    <row r="277" spans="1:104" ht="14.25" customHeight="1" x14ac:dyDescent="0.2">
      <c r="A277" s="69" t="s">
        <v>432</v>
      </c>
      <c r="B277" s="417" t="s">
        <v>422</v>
      </c>
      <c r="C277" s="740" t="s">
        <v>427</v>
      </c>
      <c r="D277" s="740"/>
      <c r="E277" s="742" t="s">
        <v>433</v>
      </c>
      <c r="F277" s="742"/>
      <c r="G277" s="70">
        <v>208835.05499999999</v>
      </c>
      <c r="H277" s="414"/>
      <c r="I277" s="13" t="s">
        <v>434</v>
      </c>
      <c r="J277" s="13"/>
      <c r="K277" s="21"/>
      <c r="N277" s="21"/>
      <c r="AA277" s="107"/>
      <c r="AE277" s="107"/>
      <c r="AI277" s="107"/>
      <c r="AJ277" s="107"/>
      <c r="BI277" s="107"/>
      <c r="CZ277" s="107"/>
    </row>
    <row r="278" spans="1:104" ht="14.25" customHeight="1" x14ac:dyDescent="0.2">
      <c r="A278" s="326" t="s">
        <v>435</v>
      </c>
      <c r="B278" s="334" t="s">
        <v>422</v>
      </c>
      <c r="C278" s="482" t="s">
        <v>411</v>
      </c>
      <c r="D278" s="484"/>
      <c r="E278" s="482" t="s">
        <v>424</v>
      </c>
      <c r="F278" s="484"/>
      <c r="G278" s="327">
        <v>320015.51399999997</v>
      </c>
      <c r="H278" s="414" t="s">
        <v>200</v>
      </c>
      <c r="I278" s="13" t="s">
        <v>428</v>
      </c>
      <c r="J278" s="13"/>
      <c r="K278" s="40"/>
      <c r="L278" s="103"/>
      <c r="N278" s="21"/>
      <c r="AA278" s="107"/>
      <c r="AE278" s="107"/>
      <c r="AI278" s="107"/>
      <c r="AJ278" s="107"/>
      <c r="AZ278" s="125"/>
      <c r="BI278" s="107"/>
      <c r="CZ278" s="107"/>
    </row>
    <row r="279" spans="1:104" ht="14.25" customHeight="1" x14ac:dyDescent="0.2">
      <c r="A279" s="326" t="s">
        <v>436</v>
      </c>
      <c r="B279" s="334" t="s">
        <v>422</v>
      </c>
      <c r="C279" s="482" t="s">
        <v>411</v>
      </c>
      <c r="D279" s="484"/>
      <c r="E279" s="482" t="s">
        <v>430</v>
      </c>
      <c r="F279" s="484"/>
      <c r="G279" s="327">
        <v>320015.51399999997</v>
      </c>
      <c r="H279" s="414"/>
      <c r="I279" s="13" t="s">
        <v>431</v>
      </c>
      <c r="J279" s="13"/>
      <c r="AA279" s="107"/>
      <c r="AE279" s="107"/>
      <c r="AI279" s="107"/>
      <c r="AJ279" s="107"/>
      <c r="BI279" s="107"/>
      <c r="CZ279" s="107"/>
    </row>
    <row r="280" spans="1:104" ht="14.25" customHeight="1" x14ac:dyDescent="0.2">
      <c r="A280" s="69" t="s">
        <v>437</v>
      </c>
      <c r="B280" s="417" t="s">
        <v>422</v>
      </c>
      <c r="C280" s="740" t="s">
        <v>411</v>
      </c>
      <c r="D280" s="740"/>
      <c r="E280" s="742" t="s">
        <v>433</v>
      </c>
      <c r="F280" s="742"/>
      <c r="G280" s="70">
        <v>320015.51399999997</v>
      </c>
      <c r="H280" s="414"/>
      <c r="I280" s="13" t="s">
        <v>434</v>
      </c>
      <c r="J280" s="13"/>
      <c r="K280" s="21"/>
      <c r="N280" s="21"/>
      <c r="AA280" s="107"/>
      <c r="AE280" s="107"/>
      <c r="AI280" s="107"/>
      <c r="AJ280" s="107"/>
      <c r="BI280" s="107"/>
      <c r="CZ280" s="107"/>
    </row>
    <row r="281" spans="1:104" ht="15" customHeight="1" x14ac:dyDescent="0.2">
      <c r="A281" s="182" t="s">
        <v>438</v>
      </c>
      <c r="B281" s="184" t="s">
        <v>422</v>
      </c>
      <c r="C281" s="424" t="s">
        <v>439</v>
      </c>
      <c r="D281" s="425"/>
      <c r="E281" s="424" t="s">
        <v>440</v>
      </c>
      <c r="F281" s="425"/>
      <c r="G281" s="183">
        <v>148037.29199999999</v>
      </c>
      <c r="H281" s="414" t="s">
        <v>200</v>
      </c>
      <c r="AA281" s="107"/>
      <c r="AE281" s="107"/>
      <c r="AI281" s="107"/>
      <c r="AJ281" s="107"/>
      <c r="AO281" s="107"/>
      <c r="BI281" s="107"/>
      <c r="CZ281" s="107"/>
    </row>
    <row r="282" spans="1:104" ht="15" customHeight="1" x14ac:dyDescent="0.2">
      <c r="A282" s="182" t="s">
        <v>441</v>
      </c>
      <c r="B282" s="184" t="s">
        <v>422</v>
      </c>
      <c r="C282" s="424" t="s">
        <v>439</v>
      </c>
      <c r="D282" s="425"/>
      <c r="E282" s="424" t="s">
        <v>442</v>
      </c>
      <c r="F282" s="425"/>
      <c r="G282" s="183">
        <v>148037.29199999999</v>
      </c>
      <c r="H282" s="414"/>
      <c r="N282" s="107"/>
      <c r="AA282" s="107"/>
      <c r="AE282" s="107"/>
      <c r="AI282" s="107"/>
      <c r="AJ282" s="107"/>
      <c r="BI282" s="107"/>
      <c r="BK282" s="107"/>
      <c r="CZ282" s="107"/>
    </row>
    <row r="283" spans="1:104" ht="14.25" hidden="1" customHeight="1" x14ac:dyDescent="0.2">
      <c r="A283" s="182" t="s">
        <v>443</v>
      </c>
      <c r="B283" s="184" t="s">
        <v>422</v>
      </c>
      <c r="C283" s="424" t="s">
        <v>439</v>
      </c>
      <c r="D283" s="425"/>
      <c r="E283" s="424" t="s">
        <v>444</v>
      </c>
      <c r="F283" s="425"/>
      <c r="G283" s="183">
        <v>137001.59069999997</v>
      </c>
      <c r="H283" s="414" t="s">
        <v>200</v>
      </c>
      <c r="AA283" s="107"/>
      <c r="AE283" s="107"/>
      <c r="AI283" s="107"/>
      <c r="AJ283" s="107"/>
      <c r="BI283" s="107"/>
      <c r="BK283" s="107"/>
      <c r="CZ283" s="107"/>
    </row>
    <row r="284" spans="1:104" ht="15" customHeight="1" x14ac:dyDescent="0.2">
      <c r="A284" s="69" t="s">
        <v>445</v>
      </c>
      <c r="B284" s="51" t="s">
        <v>422</v>
      </c>
      <c r="C284" s="434" t="s">
        <v>439</v>
      </c>
      <c r="D284" s="435"/>
      <c r="E284" s="434" t="s">
        <v>446</v>
      </c>
      <c r="F284" s="435"/>
      <c r="G284" s="52" t="s">
        <v>447</v>
      </c>
      <c r="H284" s="414"/>
      <c r="N284" s="107"/>
      <c r="AA284" s="107"/>
      <c r="AE284" s="107"/>
      <c r="AI284" s="107"/>
      <c r="AJ284" s="107"/>
      <c r="BI284" s="107"/>
      <c r="BK284" s="107"/>
      <c r="CZ284" s="107"/>
    </row>
    <row r="285" spans="1:104" ht="14.25" customHeight="1" x14ac:dyDescent="0.2">
      <c r="A285" s="182" t="s">
        <v>448</v>
      </c>
      <c r="B285" s="184" t="s">
        <v>422</v>
      </c>
      <c r="C285" s="424" t="s">
        <v>439</v>
      </c>
      <c r="D285" s="425"/>
      <c r="E285" s="424" t="s">
        <v>449</v>
      </c>
      <c r="F285" s="425"/>
      <c r="G285" s="183">
        <v>148037.29199999999</v>
      </c>
      <c r="H285" s="414" t="s">
        <v>200</v>
      </c>
      <c r="AA285" s="107"/>
      <c r="AE285" s="107"/>
      <c r="AI285" s="107"/>
      <c r="AJ285" s="107"/>
      <c r="BI285" s="107"/>
      <c r="BK285" s="107"/>
      <c r="CZ285" s="107"/>
    </row>
    <row r="286" spans="1:104" ht="14.25" customHeight="1" x14ac:dyDescent="0.2">
      <c r="A286" s="182" t="s">
        <v>450</v>
      </c>
      <c r="B286" s="184" t="s">
        <v>422</v>
      </c>
      <c r="C286" s="424" t="s">
        <v>439</v>
      </c>
      <c r="D286" s="425"/>
      <c r="E286" s="424" t="s">
        <v>451</v>
      </c>
      <c r="F286" s="425"/>
      <c r="G286" s="183">
        <v>148037.29199999999</v>
      </c>
      <c r="H286" s="414"/>
      <c r="AA286" s="107"/>
      <c r="AE286" s="107"/>
      <c r="AI286" s="107"/>
      <c r="AJ286" s="107"/>
      <c r="BI286" s="107"/>
      <c r="BK286" s="107"/>
      <c r="CZ286" s="107"/>
    </row>
    <row r="287" spans="1:104" ht="14.25" hidden="1" customHeight="1" x14ac:dyDescent="0.2">
      <c r="A287" s="11" t="s">
        <v>452</v>
      </c>
      <c r="B287" s="16" t="s">
        <v>422</v>
      </c>
      <c r="C287" s="424" t="s">
        <v>439</v>
      </c>
      <c r="D287" s="425"/>
      <c r="E287" s="426" t="s">
        <v>453</v>
      </c>
      <c r="F287" s="427"/>
      <c r="G287" s="12" t="e">
        <v>#N/A</v>
      </c>
      <c r="H287" s="414" t="s">
        <v>200</v>
      </c>
      <c r="AA287" s="107"/>
      <c r="AE287" s="107"/>
      <c r="AI287" s="107"/>
      <c r="AJ287" s="107"/>
      <c r="BI287" s="107"/>
      <c r="CZ287" s="107"/>
    </row>
    <row r="288" spans="1:104" ht="15" customHeight="1" x14ac:dyDescent="0.2">
      <c r="A288" s="69" t="s">
        <v>454</v>
      </c>
      <c r="B288" s="51" t="s">
        <v>422</v>
      </c>
      <c r="C288" s="434" t="s">
        <v>439</v>
      </c>
      <c r="D288" s="435"/>
      <c r="E288" s="434" t="s">
        <v>455</v>
      </c>
      <c r="F288" s="435"/>
      <c r="G288" s="52" t="s">
        <v>447</v>
      </c>
      <c r="H288" s="414"/>
      <c r="N288" s="107"/>
      <c r="AA288" s="107"/>
      <c r="AE288" s="107"/>
      <c r="AI288" s="107"/>
      <c r="AJ288" s="107"/>
      <c r="BI288" s="107"/>
      <c r="BK288" s="107"/>
      <c r="CZ288" s="107"/>
    </row>
    <row r="289" spans="1:104" ht="14.25" customHeight="1" x14ac:dyDescent="0.2">
      <c r="A289" s="11" t="s">
        <v>456</v>
      </c>
      <c r="B289" s="16" t="s">
        <v>422</v>
      </c>
      <c r="C289" s="426" t="s">
        <v>457</v>
      </c>
      <c r="D289" s="427"/>
      <c r="E289" s="438" t="s">
        <v>458</v>
      </c>
      <c r="F289" s="427"/>
      <c r="G289" s="12">
        <v>212694.95812499998</v>
      </c>
      <c r="H289" s="414" t="s">
        <v>200</v>
      </c>
      <c r="J289" s="107"/>
      <c r="AA289" s="107"/>
      <c r="AB289" s="107"/>
      <c r="AE289" s="107"/>
      <c r="AI289" s="107"/>
      <c r="AJ289" s="107"/>
      <c r="BI289" s="107"/>
      <c r="CZ289" s="107"/>
    </row>
    <row r="290" spans="1:104" ht="14.25" customHeight="1" x14ac:dyDescent="0.2">
      <c r="A290" s="69" t="s">
        <v>459</v>
      </c>
      <c r="B290" s="51" t="s">
        <v>422</v>
      </c>
      <c r="C290" s="434" t="s">
        <v>457</v>
      </c>
      <c r="D290" s="435"/>
      <c r="E290" s="434" t="s">
        <v>460</v>
      </c>
      <c r="F290" s="435"/>
      <c r="G290" s="52">
        <v>212694.95812499998</v>
      </c>
      <c r="H290" s="414"/>
      <c r="J290" s="107"/>
      <c r="AA290" s="107"/>
      <c r="AB290" s="107"/>
      <c r="AE290" s="107"/>
      <c r="AI290" s="107"/>
      <c r="AJ290" s="107"/>
      <c r="BI290" s="107"/>
      <c r="CZ290" s="107"/>
    </row>
    <row r="291" spans="1:104" ht="14.25" customHeight="1" x14ac:dyDescent="0.2">
      <c r="A291" s="69" t="s">
        <v>461</v>
      </c>
      <c r="B291" s="51" t="s">
        <v>422</v>
      </c>
      <c r="C291" s="434" t="s">
        <v>457</v>
      </c>
      <c r="D291" s="435"/>
      <c r="E291" s="434" t="s">
        <v>462</v>
      </c>
      <c r="F291" s="435"/>
      <c r="G291" s="52">
        <v>212694.95812499998</v>
      </c>
      <c r="H291" s="414"/>
      <c r="J291" s="107"/>
      <c r="AA291" s="107"/>
      <c r="AB291" s="107"/>
      <c r="AE291" s="107"/>
      <c r="AI291" s="107"/>
      <c r="AJ291" s="107"/>
      <c r="BI291" s="107"/>
      <c r="CZ291" s="107"/>
    </row>
    <row r="292" spans="1:104" ht="14.25" customHeight="1" x14ac:dyDescent="0.2">
      <c r="A292" s="396" t="s">
        <v>463</v>
      </c>
      <c r="B292" s="419" t="s">
        <v>422</v>
      </c>
      <c r="C292" s="562" t="s">
        <v>457</v>
      </c>
      <c r="D292" s="563"/>
      <c r="E292" s="647" t="s">
        <v>464</v>
      </c>
      <c r="F292" s="563"/>
      <c r="G292" s="93">
        <v>218173.161375</v>
      </c>
      <c r="H292" s="414" t="s">
        <v>200</v>
      </c>
      <c r="I292" s="3"/>
      <c r="J292" s="107"/>
      <c r="AA292" s="107"/>
      <c r="AE292" s="107"/>
      <c r="AI292" s="107"/>
      <c r="AJ292" s="107"/>
      <c r="BI292" s="107"/>
      <c r="CZ292" s="107"/>
    </row>
    <row r="293" spans="1:104" ht="14.25" customHeight="1" x14ac:dyDescent="0.2">
      <c r="A293" s="50" t="s">
        <v>465</v>
      </c>
      <c r="B293" s="51" t="s">
        <v>422</v>
      </c>
      <c r="C293" s="434" t="s">
        <v>457</v>
      </c>
      <c r="D293" s="435"/>
      <c r="E293" s="434" t="s">
        <v>466</v>
      </c>
      <c r="F293" s="435"/>
      <c r="G293" s="102">
        <v>218173.161375</v>
      </c>
      <c r="H293" s="414"/>
      <c r="J293" s="107"/>
      <c r="AA293" s="107"/>
      <c r="AB293" s="107"/>
      <c r="AE293" s="107"/>
      <c r="AI293" s="107"/>
      <c r="AJ293" s="107"/>
      <c r="BI293" s="107"/>
      <c r="CZ293" s="107"/>
    </row>
    <row r="294" spans="1:104" ht="14.25" customHeight="1" thickBot="1" x14ac:dyDescent="0.25">
      <c r="A294" s="50" t="s">
        <v>467</v>
      </c>
      <c r="B294" s="51" t="s">
        <v>422</v>
      </c>
      <c r="C294" s="434" t="s">
        <v>457</v>
      </c>
      <c r="D294" s="435"/>
      <c r="E294" s="434" t="s">
        <v>468</v>
      </c>
      <c r="F294" s="435"/>
      <c r="G294" s="102">
        <v>218173.161375</v>
      </c>
      <c r="H294" s="414"/>
      <c r="J294" s="107"/>
      <c r="AA294" s="107"/>
      <c r="AB294" s="107"/>
      <c r="AE294" s="107"/>
      <c r="AI294" s="107"/>
      <c r="AJ294" s="107"/>
      <c r="BI294" s="107"/>
      <c r="CZ294" s="107"/>
    </row>
    <row r="295" spans="1:104" ht="14.25" customHeight="1" thickBot="1" x14ac:dyDescent="0.25">
      <c r="A295" s="442" t="s">
        <v>21</v>
      </c>
      <c r="B295" s="443"/>
      <c r="C295" s="443"/>
      <c r="D295" s="443"/>
      <c r="E295" s="443"/>
      <c r="F295" s="443"/>
      <c r="G295" s="10">
        <v>0</v>
      </c>
      <c r="H295" s="2"/>
      <c r="I295" s="3"/>
      <c r="AA295" s="107"/>
      <c r="AE295" s="107"/>
      <c r="AI295" s="107"/>
      <c r="AJ295" s="107"/>
      <c r="BI295" s="107"/>
      <c r="CZ295" s="107"/>
    </row>
    <row r="296" spans="1:104" ht="14.25" customHeight="1" x14ac:dyDescent="0.2">
      <c r="A296" s="182" t="s">
        <v>469</v>
      </c>
      <c r="B296" s="577" t="s">
        <v>470</v>
      </c>
      <c r="C296" s="433"/>
      <c r="D296" s="433"/>
      <c r="E296" s="433"/>
      <c r="F296" s="425"/>
      <c r="G296" s="337">
        <v>622.82849999999985</v>
      </c>
      <c r="H296" s="414" t="s">
        <v>200</v>
      </c>
      <c r="I296" s="3"/>
      <c r="J296" s="13"/>
      <c r="AA296" s="107"/>
      <c r="AE296" s="107"/>
      <c r="AI296" s="107"/>
      <c r="AJ296" s="107"/>
      <c r="BI296" s="107"/>
      <c r="CZ296" s="107"/>
    </row>
    <row r="297" spans="1:104" ht="14.25" customHeight="1" x14ac:dyDescent="0.2">
      <c r="A297" s="182" t="s">
        <v>471</v>
      </c>
      <c r="B297" s="577" t="s">
        <v>472</v>
      </c>
      <c r="C297" s="433"/>
      <c r="D297" s="433"/>
      <c r="E297" s="433"/>
      <c r="F297" s="425"/>
      <c r="G297" s="337">
        <v>718.46249999999986</v>
      </c>
      <c r="H297" s="414" t="s">
        <v>200</v>
      </c>
      <c r="I297" s="3"/>
      <c r="J297" s="13"/>
      <c r="AA297" s="107"/>
      <c r="AE297" s="107"/>
      <c r="AI297" s="107"/>
      <c r="AJ297" s="107"/>
      <c r="BI297" s="107"/>
      <c r="CZ297" s="107"/>
    </row>
    <row r="298" spans="1:104" ht="14.25" customHeight="1" x14ac:dyDescent="0.2">
      <c r="A298" s="11" t="s">
        <v>473</v>
      </c>
      <c r="B298" s="585" t="s">
        <v>474</v>
      </c>
      <c r="C298" s="437"/>
      <c r="D298" s="437"/>
      <c r="E298" s="437"/>
      <c r="F298" s="427"/>
      <c r="G298" s="177">
        <v>363.74613131250004</v>
      </c>
      <c r="H298" s="414" t="s">
        <v>200</v>
      </c>
      <c r="I298" s="13"/>
      <c r="J298" s="13"/>
      <c r="K298" s="13"/>
      <c r="AA298" s="107"/>
      <c r="AE298" s="107"/>
      <c r="AI298" s="107"/>
      <c r="AJ298" s="107"/>
      <c r="BI298" s="107"/>
      <c r="CZ298" s="107"/>
    </row>
    <row r="299" spans="1:104" ht="14.25" customHeight="1" x14ac:dyDescent="0.2">
      <c r="A299" s="182" t="s">
        <v>475</v>
      </c>
      <c r="B299" s="577" t="s">
        <v>476</v>
      </c>
      <c r="C299" s="433"/>
      <c r="D299" s="433"/>
      <c r="E299" s="433"/>
      <c r="F299" s="425"/>
      <c r="G299" s="183">
        <v>14075.999999999998</v>
      </c>
      <c r="H299" s="414" t="s">
        <v>200</v>
      </c>
      <c r="I299" s="3"/>
      <c r="J299" s="13"/>
      <c r="K299" s="13"/>
      <c r="AA299" s="107"/>
      <c r="AE299" s="107"/>
      <c r="AI299" s="107"/>
      <c r="AJ299" s="107"/>
      <c r="BI299" s="107"/>
      <c r="CZ299" s="107"/>
    </row>
    <row r="300" spans="1:104" ht="14.25" customHeight="1" x14ac:dyDescent="0.2">
      <c r="A300" s="11" t="s">
        <v>477</v>
      </c>
      <c r="B300" s="585" t="s">
        <v>478</v>
      </c>
      <c r="C300" s="437"/>
      <c r="D300" s="437"/>
      <c r="E300" s="437"/>
      <c r="F300" s="427"/>
      <c r="G300" s="177">
        <v>42.231177449999997</v>
      </c>
      <c r="H300" s="414" t="s">
        <v>200</v>
      </c>
      <c r="I300" s="3"/>
      <c r="J300" s="13"/>
      <c r="K300" s="13"/>
      <c r="AA300" s="107"/>
      <c r="AE300" s="107"/>
      <c r="AI300" s="107"/>
      <c r="AJ300" s="107"/>
      <c r="BI300" s="107"/>
      <c r="CZ300" s="107"/>
    </row>
    <row r="301" spans="1:104" ht="14.25" customHeight="1" x14ac:dyDescent="0.2">
      <c r="A301" s="182" t="s">
        <v>479</v>
      </c>
      <c r="B301" s="577" t="s">
        <v>480</v>
      </c>
      <c r="C301" s="433"/>
      <c r="D301" s="433"/>
      <c r="E301" s="433"/>
      <c r="F301" s="425"/>
      <c r="G301" s="337">
        <v>116.541</v>
      </c>
      <c r="H301" s="414" t="s">
        <v>200</v>
      </c>
      <c r="I301" s="13"/>
      <c r="J301" s="13"/>
      <c r="K301" s="13"/>
      <c r="AA301" s="107"/>
      <c r="AE301" s="107"/>
      <c r="AI301" s="107"/>
      <c r="AJ301" s="107"/>
      <c r="AO301" s="107"/>
      <c r="BI301" s="107"/>
      <c r="BY301" s="107"/>
      <c r="CZ301" s="107"/>
    </row>
    <row r="302" spans="1:104" ht="14.25" customHeight="1" x14ac:dyDescent="0.2">
      <c r="A302" s="182" t="s">
        <v>481</v>
      </c>
      <c r="B302" s="577" t="s">
        <v>482</v>
      </c>
      <c r="C302" s="433"/>
      <c r="D302" s="433"/>
      <c r="E302" s="433"/>
      <c r="F302" s="425"/>
      <c r="G302" s="337">
        <v>119.232</v>
      </c>
      <c r="H302" s="414" t="s">
        <v>200</v>
      </c>
      <c r="I302" s="13"/>
      <c r="J302" s="13"/>
      <c r="K302" s="13"/>
      <c r="AA302" s="107"/>
      <c r="AE302" s="107"/>
      <c r="AI302" s="107"/>
      <c r="AJ302" s="107"/>
      <c r="AO302" s="107"/>
      <c r="BI302" s="107"/>
      <c r="BY302" s="107"/>
      <c r="CZ302" s="107"/>
    </row>
    <row r="303" spans="1:104" ht="14.25" customHeight="1" x14ac:dyDescent="0.2">
      <c r="A303" s="182" t="s">
        <v>483</v>
      </c>
      <c r="B303" s="577" t="s">
        <v>484</v>
      </c>
      <c r="C303" s="433"/>
      <c r="D303" s="433"/>
      <c r="E303" s="433"/>
      <c r="F303" s="425"/>
      <c r="G303" s="337">
        <v>128.84025</v>
      </c>
      <c r="H303" s="414" t="s">
        <v>200</v>
      </c>
      <c r="I303" s="13"/>
      <c r="J303" s="13"/>
      <c r="K303" s="13"/>
      <c r="AA303" s="107"/>
      <c r="AE303" s="107"/>
      <c r="AI303" s="107"/>
      <c r="AJ303" s="107"/>
      <c r="AO303" s="107"/>
      <c r="BI303" s="107"/>
      <c r="BY303" s="107"/>
      <c r="CZ303" s="107"/>
    </row>
    <row r="304" spans="1:104" ht="14.25" customHeight="1" x14ac:dyDescent="0.2">
      <c r="A304" s="182" t="s">
        <v>485</v>
      </c>
      <c r="B304" s="577" t="s">
        <v>486</v>
      </c>
      <c r="C304" s="433"/>
      <c r="D304" s="433"/>
      <c r="E304" s="433"/>
      <c r="F304" s="425"/>
      <c r="G304" s="337">
        <v>135.63674999999998</v>
      </c>
      <c r="H304" s="414" t="s">
        <v>200</v>
      </c>
      <c r="I304" s="13"/>
      <c r="J304" s="13"/>
      <c r="K304" s="13"/>
      <c r="AA304" s="107"/>
      <c r="AE304" s="107"/>
      <c r="AI304" s="107"/>
      <c r="AJ304" s="107"/>
      <c r="AO304" s="107"/>
      <c r="BI304" s="107"/>
      <c r="BY304" s="107"/>
      <c r="CZ304" s="107"/>
    </row>
    <row r="305" spans="1:104" ht="14.25" customHeight="1" x14ac:dyDescent="0.2">
      <c r="A305" s="182" t="s">
        <v>487</v>
      </c>
      <c r="B305" s="577" t="s">
        <v>488</v>
      </c>
      <c r="C305" s="433"/>
      <c r="D305" s="433"/>
      <c r="E305" s="433"/>
      <c r="F305" s="425"/>
      <c r="G305" s="183">
        <v>23000</v>
      </c>
      <c r="H305" s="414" t="s">
        <v>200</v>
      </c>
      <c r="I305" s="3"/>
      <c r="J305" s="13"/>
      <c r="K305" s="13"/>
      <c r="AA305" s="107"/>
      <c r="AE305" s="107"/>
      <c r="AI305" s="107"/>
      <c r="AJ305" s="107"/>
      <c r="BI305" s="107"/>
      <c r="CZ305" s="107"/>
    </row>
    <row r="306" spans="1:104" ht="14.25" customHeight="1" x14ac:dyDescent="0.2">
      <c r="A306" s="11" t="s">
        <v>489</v>
      </c>
      <c r="B306" s="585" t="s">
        <v>490</v>
      </c>
      <c r="C306" s="437"/>
      <c r="D306" s="437"/>
      <c r="E306" s="437"/>
      <c r="F306" s="427"/>
      <c r="G306" s="177" t="s">
        <v>210</v>
      </c>
      <c r="H306" s="414" t="s">
        <v>200</v>
      </c>
      <c r="I306" s="3"/>
      <c r="J306" s="13"/>
      <c r="K306" s="13"/>
      <c r="Z306" s="103"/>
      <c r="AA306" s="107"/>
      <c r="AE306" s="107"/>
      <c r="AI306" s="107"/>
      <c r="AJ306" s="107"/>
      <c r="BI306" s="107"/>
      <c r="CZ306" s="107"/>
    </row>
    <row r="307" spans="1:104" ht="14.25" customHeight="1" x14ac:dyDescent="0.2">
      <c r="A307" s="11" t="s">
        <v>491</v>
      </c>
      <c r="B307" s="585" t="s">
        <v>492</v>
      </c>
      <c r="C307" s="437"/>
      <c r="D307" s="437"/>
      <c r="E307" s="437"/>
      <c r="F307" s="427"/>
      <c r="G307" s="12">
        <v>7819.9999999999991</v>
      </c>
      <c r="H307" s="414" t="s">
        <v>200</v>
      </c>
      <c r="I307" s="13"/>
      <c r="J307" s="13"/>
      <c r="K307" s="13"/>
      <c r="AA307" s="107"/>
      <c r="AE307" s="107"/>
      <c r="AI307" s="107"/>
      <c r="AJ307" s="107"/>
      <c r="BI307" s="107"/>
      <c r="CZ307" s="107"/>
    </row>
    <row r="308" spans="1:104" ht="14.25" customHeight="1" x14ac:dyDescent="0.2">
      <c r="A308" s="11" t="s">
        <v>493</v>
      </c>
      <c r="B308" s="585" t="s">
        <v>494</v>
      </c>
      <c r="C308" s="437"/>
      <c r="D308" s="437"/>
      <c r="E308" s="437"/>
      <c r="F308" s="427"/>
      <c r="G308" s="12">
        <v>9775</v>
      </c>
      <c r="H308" s="414" t="s">
        <v>200</v>
      </c>
      <c r="I308" s="13"/>
      <c r="J308" s="13"/>
      <c r="K308" s="13"/>
      <c r="AA308" s="107"/>
      <c r="AE308" s="107"/>
      <c r="AI308" s="107"/>
      <c r="AJ308" s="107"/>
      <c r="BI308" s="107"/>
      <c r="CZ308" s="107"/>
    </row>
    <row r="309" spans="1:104" ht="14.25" customHeight="1" x14ac:dyDescent="0.2">
      <c r="A309" s="11" t="s">
        <v>495</v>
      </c>
      <c r="B309" s="585" t="s">
        <v>496</v>
      </c>
      <c r="C309" s="437"/>
      <c r="D309" s="437"/>
      <c r="E309" s="437"/>
      <c r="F309" s="427"/>
      <c r="G309" s="12">
        <v>915.11249999999995</v>
      </c>
      <c r="H309" s="414" t="s">
        <v>200</v>
      </c>
      <c r="I309" s="3"/>
      <c r="J309" s="13"/>
      <c r="K309" s="13"/>
      <c r="AA309" s="107"/>
      <c r="AE309" s="107"/>
      <c r="AI309" s="107"/>
      <c r="AJ309" s="107"/>
      <c r="BI309" s="107"/>
      <c r="BL309" s="107"/>
      <c r="CZ309" s="107"/>
    </row>
    <row r="310" spans="1:104" ht="28.5" customHeight="1" x14ac:dyDescent="0.2">
      <c r="A310" s="11" t="s">
        <v>497</v>
      </c>
      <c r="B310" s="585" t="s">
        <v>498</v>
      </c>
      <c r="C310" s="437"/>
      <c r="D310" s="437"/>
      <c r="E310" s="437"/>
      <c r="F310" s="427"/>
      <c r="G310" s="12">
        <v>7244.9999999999991</v>
      </c>
      <c r="H310" s="414"/>
      <c r="I310" s="3"/>
      <c r="J310" s="13"/>
      <c r="K310" s="13"/>
      <c r="AA310" s="107"/>
      <c r="AE310" s="107"/>
      <c r="AI310" s="107"/>
      <c r="AJ310" s="107"/>
      <c r="BI310" s="107"/>
      <c r="CZ310" s="107"/>
    </row>
    <row r="311" spans="1:104" ht="14.25" customHeight="1" x14ac:dyDescent="0.2">
      <c r="A311" s="11" t="s">
        <v>499</v>
      </c>
      <c r="B311" s="585" t="s">
        <v>500</v>
      </c>
      <c r="C311" s="437"/>
      <c r="D311" s="437"/>
      <c r="E311" s="437"/>
      <c r="F311" s="427"/>
      <c r="G311" s="177">
        <v>70.722139949999985</v>
      </c>
      <c r="H311" s="414" t="s">
        <v>200</v>
      </c>
      <c r="I311" s="3" t="s">
        <v>501</v>
      </c>
      <c r="J311" s="13"/>
      <c r="K311" s="13"/>
      <c r="AA311" s="107"/>
      <c r="AE311" s="107"/>
      <c r="AI311" s="107"/>
      <c r="AJ311" s="107"/>
      <c r="BI311" s="107"/>
      <c r="CZ311" s="107"/>
    </row>
    <row r="312" spans="1:104" ht="14.25" customHeight="1" thickBot="1" x14ac:dyDescent="0.25">
      <c r="A312" s="182" t="s">
        <v>502</v>
      </c>
      <c r="B312" s="577" t="s">
        <v>503</v>
      </c>
      <c r="C312" s="433"/>
      <c r="D312" s="433"/>
      <c r="E312" s="433"/>
      <c r="F312" s="425"/>
      <c r="G312" s="337">
        <v>95.090625000000003</v>
      </c>
      <c r="H312" s="414"/>
      <c r="I312" s="3" t="s">
        <v>501</v>
      </c>
      <c r="J312" s="13"/>
      <c r="K312" s="13"/>
      <c r="AA312" s="107"/>
      <c r="AE312" s="107"/>
      <c r="AI312" s="107"/>
      <c r="AJ312" s="107"/>
      <c r="BI312" s="107"/>
      <c r="CZ312" s="107"/>
    </row>
    <row r="313" spans="1:104" ht="27" thickBot="1" x14ac:dyDescent="0.25">
      <c r="A313" s="502" t="s">
        <v>504</v>
      </c>
      <c r="B313" s="443"/>
      <c r="C313" s="443"/>
      <c r="D313" s="443"/>
      <c r="E313" s="443"/>
      <c r="F313" s="443"/>
      <c r="G313" s="304">
        <v>0</v>
      </c>
      <c r="H313" s="2"/>
      <c r="I313" s="3"/>
      <c r="J313" s="13"/>
      <c r="K313" s="13"/>
      <c r="AA313" s="107"/>
      <c r="AE313" s="107"/>
      <c r="AI313" s="107"/>
      <c r="AJ313" s="107"/>
      <c r="BI313" s="107"/>
      <c r="CZ313" s="107"/>
    </row>
    <row r="314" spans="1:104" ht="14.25" customHeight="1" x14ac:dyDescent="0.2">
      <c r="A314" s="176" t="s">
        <v>505</v>
      </c>
      <c r="B314" s="550" t="s">
        <v>506</v>
      </c>
      <c r="C314" s="551"/>
      <c r="D314" s="551"/>
      <c r="E314" s="551"/>
      <c r="F314" s="552"/>
      <c r="G314" s="204" t="s">
        <v>210</v>
      </c>
      <c r="H314" s="414"/>
      <c r="I314" s="3"/>
      <c r="J314" s="13"/>
      <c r="K314" s="13"/>
      <c r="Z314" s="103"/>
      <c r="AA314" s="107"/>
      <c r="AE314" s="107"/>
      <c r="AI314" s="107"/>
      <c r="AJ314" s="107"/>
      <c r="BI314" s="107"/>
      <c r="CZ314" s="107"/>
    </row>
    <row r="315" spans="1:104" ht="14.25" customHeight="1" thickBot="1" x14ac:dyDescent="0.25">
      <c r="A315" s="328" t="s">
        <v>507</v>
      </c>
      <c r="B315" s="711" t="s">
        <v>508</v>
      </c>
      <c r="C315" s="538"/>
      <c r="D315" s="538"/>
      <c r="E315" s="538"/>
      <c r="F315" s="539"/>
      <c r="G315" s="330">
        <v>29497.775648525727</v>
      </c>
      <c r="H315" s="414"/>
      <c r="I315" s="3"/>
      <c r="J315" s="13"/>
      <c r="K315" s="13"/>
      <c r="AA315" s="107"/>
      <c r="AE315" s="107"/>
      <c r="AI315" s="107"/>
      <c r="AJ315" s="107"/>
      <c r="BI315" s="107"/>
      <c r="CZ315" s="107"/>
    </row>
    <row r="316" spans="1:104" ht="27" thickBot="1" x14ac:dyDescent="0.25">
      <c r="A316" s="621" t="s">
        <v>22</v>
      </c>
      <c r="B316" s="554"/>
      <c r="C316" s="554"/>
      <c r="D316" s="554"/>
      <c r="E316" s="554"/>
      <c r="F316" s="554"/>
      <c r="G316" s="305">
        <v>0</v>
      </c>
      <c r="H316" s="2"/>
      <c r="I316" s="3"/>
      <c r="J316" s="13"/>
      <c r="K316" s="13"/>
      <c r="AA316" s="107"/>
      <c r="AE316" s="107"/>
      <c r="AI316" s="107"/>
      <c r="AJ316" s="107"/>
      <c r="BI316" s="107"/>
      <c r="CZ316" s="107"/>
    </row>
    <row r="317" spans="1:104" ht="19.5" thickBot="1" x14ac:dyDescent="0.25">
      <c r="A317" s="442" t="s">
        <v>509</v>
      </c>
      <c r="B317" s="443"/>
      <c r="C317" s="443"/>
      <c r="D317" s="443"/>
      <c r="E317" s="443"/>
      <c r="F317" s="443"/>
      <c r="G317" s="94">
        <v>0</v>
      </c>
      <c r="H317" s="2"/>
      <c r="I317" s="3"/>
      <c r="J317" s="13"/>
      <c r="K317" s="13"/>
      <c r="AA317" s="107"/>
      <c r="AE317" s="107"/>
      <c r="AI317" s="107"/>
      <c r="AJ317" s="107"/>
      <c r="BI317" s="107"/>
      <c r="CZ317" s="107"/>
    </row>
    <row r="318" spans="1:104" ht="14.25" customHeight="1" thickBot="1" x14ac:dyDescent="0.25">
      <c r="A318" s="22" t="s">
        <v>147</v>
      </c>
      <c r="B318" s="409" t="s">
        <v>148</v>
      </c>
      <c r="C318" s="409" t="s">
        <v>149</v>
      </c>
      <c r="D318" s="641" t="s">
        <v>150</v>
      </c>
      <c r="E318" s="443"/>
      <c r="F318" s="409" t="s">
        <v>151</v>
      </c>
      <c r="G318" s="71" t="s">
        <v>152</v>
      </c>
      <c r="H318" s="2"/>
      <c r="I318" s="3"/>
      <c r="J318" s="13"/>
      <c r="K318" s="13"/>
      <c r="AA318" s="107"/>
      <c r="AE318" s="107"/>
      <c r="AI318" s="107"/>
      <c r="AJ318" s="107"/>
      <c r="BI318" s="107"/>
      <c r="CZ318" s="107"/>
    </row>
    <row r="319" spans="1:104" ht="14.25" customHeight="1" x14ac:dyDescent="0.2">
      <c r="A319" s="326" t="s">
        <v>510</v>
      </c>
      <c r="B319" s="334" t="s">
        <v>511</v>
      </c>
      <c r="C319" s="350" t="s">
        <v>512</v>
      </c>
      <c r="D319" s="482" t="s">
        <v>156</v>
      </c>
      <c r="E319" s="484"/>
      <c r="F319" s="334" t="s">
        <v>513</v>
      </c>
      <c r="G319" s="327">
        <v>11428.124999999998</v>
      </c>
      <c r="H319" s="414" t="s">
        <v>200</v>
      </c>
      <c r="I319" s="23"/>
      <c r="J319" s="24"/>
      <c r="K319" s="24"/>
      <c r="L319" s="106"/>
      <c r="M319" s="25"/>
      <c r="N319" s="25"/>
      <c r="O319" s="25"/>
      <c r="P319" s="25"/>
      <c r="Q319" s="25"/>
      <c r="R319" s="25"/>
      <c r="S319" s="25"/>
      <c r="T319" s="25"/>
      <c r="U319" s="106"/>
      <c r="V319" s="25"/>
      <c r="W319" s="25"/>
      <c r="X319" s="25"/>
      <c r="Y319" s="25"/>
      <c r="Z319" s="25"/>
      <c r="AA319" s="107"/>
      <c r="AB319" s="24"/>
      <c r="AC319" s="25"/>
      <c r="AD319" s="25"/>
      <c r="AE319" s="107"/>
      <c r="AF319" s="25"/>
      <c r="AG319" s="106"/>
      <c r="AI319" s="107"/>
      <c r="AJ319" s="107"/>
      <c r="AL319" s="107"/>
      <c r="AO319" s="107"/>
      <c r="AQ319" s="107"/>
      <c r="AR319" s="58"/>
      <c r="AY319" s="107"/>
      <c r="AZ319" s="107"/>
      <c r="BA319" s="107"/>
      <c r="BI319" s="107"/>
      <c r="BK319" s="107"/>
      <c r="BS319" s="107"/>
      <c r="BY319" s="107"/>
      <c r="CC319" s="107"/>
      <c r="CZ319" s="107"/>
    </row>
    <row r="320" spans="1:104" ht="14.25" customHeight="1" x14ac:dyDescent="0.2">
      <c r="A320" s="326" t="s">
        <v>514</v>
      </c>
      <c r="B320" s="334" t="s">
        <v>511</v>
      </c>
      <c r="C320" s="350" t="s">
        <v>512</v>
      </c>
      <c r="D320" s="482" t="s">
        <v>515</v>
      </c>
      <c r="E320" s="484"/>
      <c r="F320" s="334" t="s">
        <v>513</v>
      </c>
      <c r="G320" s="327">
        <v>15525</v>
      </c>
      <c r="H320" s="414"/>
      <c r="I320" s="23"/>
      <c r="J320" s="24"/>
      <c r="K320" s="24"/>
      <c r="L320" s="106"/>
      <c r="M320" s="25"/>
      <c r="N320" s="25"/>
      <c r="O320" s="25"/>
      <c r="P320" s="25"/>
      <c r="Q320" s="25"/>
      <c r="R320" s="25"/>
      <c r="S320" s="25"/>
      <c r="T320" s="25"/>
      <c r="U320" s="106"/>
      <c r="V320" s="25"/>
      <c r="W320" s="25"/>
      <c r="X320" s="25"/>
      <c r="Y320" s="25"/>
      <c r="Z320" s="25"/>
      <c r="AA320" s="107"/>
      <c r="AB320" s="24"/>
      <c r="AC320" s="25"/>
      <c r="AD320" s="25"/>
      <c r="AE320" s="107"/>
      <c r="AF320" s="25"/>
      <c r="AG320" s="106"/>
      <c r="AI320" s="107"/>
      <c r="AJ320" s="107"/>
      <c r="AL320" s="107"/>
      <c r="AO320" s="107"/>
      <c r="AQ320" s="107"/>
      <c r="AR320" s="58"/>
      <c r="AY320" s="107"/>
      <c r="AZ320" s="107"/>
      <c r="BA320" s="107"/>
      <c r="BI320" s="107"/>
      <c r="BK320" s="107"/>
      <c r="BS320" s="107"/>
      <c r="BY320" s="107"/>
      <c r="CC320" s="107"/>
      <c r="CZ320" s="107"/>
    </row>
    <row r="321" spans="1:104" ht="14.25" customHeight="1" x14ac:dyDescent="0.2">
      <c r="A321" s="326" t="s">
        <v>516</v>
      </c>
      <c r="B321" s="334" t="s">
        <v>517</v>
      </c>
      <c r="C321" s="350" t="s">
        <v>518</v>
      </c>
      <c r="D321" s="482" t="s">
        <v>156</v>
      </c>
      <c r="E321" s="484"/>
      <c r="F321" s="334" t="s">
        <v>513</v>
      </c>
      <c r="G321" s="327">
        <v>12376.875</v>
      </c>
      <c r="H321" s="414" t="s">
        <v>200</v>
      </c>
      <c r="I321" s="23"/>
      <c r="J321" s="24"/>
      <c r="K321" s="24"/>
      <c r="L321" s="106"/>
      <c r="M321" s="25"/>
      <c r="N321" s="25"/>
      <c r="O321" s="25"/>
      <c r="P321" s="25"/>
      <c r="Q321" s="25"/>
      <c r="R321" s="25"/>
      <c r="S321" s="25"/>
      <c r="T321" s="25"/>
      <c r="U321" s="106"/>
      <c r="V321" s="25"/>
      <c r="W321" s="25"/>
      <c r="X321" s="25"/>
      <c r="Y321" s="25"/>
      <c r="Z321" s="25"/>
      <c r="AA321" s="107"/>
      <c r="AB321" s="24"/>
      <c r="AC321" s="25"/>
      <c r="AD321" s="25"/>
      <c r="AE321" s="107"/>
      <c r="AF321" s="25"/>
      <c r="AG321" s="106"/>
      <c r="AI321" s="107"/>
      <c r="AJ321" s="107"/>
      <c r="AL321" s="107"/>
      <c r="AO321" s="107"/>
      <c r="AQ321" s="107"/>
      <c r="AR321" s="58"/>
      <c r="AY321" s="107"/>
      <c r="AZ321" s="107"/>
      <c r="BA321" s="107"/>
      <c r="BI321" s="107"/>
      <c r="BK321" s="107"/>
      <c r="BS321" s="107"/>
      <c r="BY321" s="107"/>
      <c r="CC321" s="107"/>
      <c r="CZ321" s="107"/>
    </row>
    <row r="322" spans="1:104" ht="14.25" customHeight="1" x14ac:dyDescent="0.2">
      <c r="A322" s="90" t="s">
        <v>519</v>
      </c>
      <c r="B322" s="91" t="s">
        <v>511</v>
      </c>
      <c r="C322" s="244" t="s">
        <v>518</v>
      </c>
      <c r="D322" s="456" t="s">
        <v>156</v>
      </c>
      <c r="E322" s="457"/>
      <c r="F322" s="91" t="s">
        <v>513</v>
      </c>
      <c r="G322" s="92" t="s">
        <v>210</v>
      </c>
      <c r="H322" s="414"/>
      <c r="I322" s="23"/>
      <c r="J322" s="24"/>
      <c r="K322" s="24"/>
      <c r="L322" s="106"/>
      <c r="M322" s="25"/>
      <c r="N322" s="25"/>
      <c r="O322" s="25"/>
      <c r="P322" s="25"/>
      <c r="Q322" s="25"/>
      <c r="R322" s="25"/>
      <c r="S322" s="25"/>
      <c r="T322" s="25"/>
      <c r="U322" s="106"/>
      <c r="V322" s="25"/>
      <c r="W322" s="25"/>
      <c r="X322" s="25"/>
      <c r="Y322" s="25"/>
      <c r="Z322" s="25"/>
      <c r="AA322" s="126"/>
      <c r="AB322" s="24"/>
      <c r="AC322" s="25"/>
      <c r="AD322" s="25"/>
      <c r="AE322" s="107"/>
      <c r="AF322" s="25"/>
      <c r="AG322" s="106"/>
      <c r="AH322" s="103"/>
      <c r="AI322" s="107"/>
      <c r="AJ322" s="107"/>
      <c r="AL322" s="107"/>
      <c r="AO322" s="107"/>
      <c r="AQ322" s="107"/>
      <c r="AR322" s="58"/>
      <c r="AY322" s="107"/>
      <c r="AZ322" s="107"/>
      <c r="BA322" s="107"/>
      <c r="BI322" s="107"/>
      <c r="BK322" s="107"/>
      <c r="BS322" s="107"/>
      <c r="BY322" s="107"/>
      <c r="CB322" s="103"/>
      <c r="CC322" s="107"/>
      <c r="CZ322" s="107"/>
    </row>
    <row r="323" spans="1:104" ht="14.25" customHeight="1" x14ac:dyDescent="0.2">
      <c r="A323" s="326" t="s">
        <v>520</v>
      </c>
      <c r="B323" s="334" t="s">
        <v>153</v>
      </c>
      <c r="C323" s="350" t="s">
        <v>521</v>
      </c>
      <c r="D323" s="482" t="s">
        <v>522</v>
      </c>
      <c r="E323" s="484"/>
      <c r="F323" s="334" t="s">
        <v>523</v>
      </c>
      <c r="G323" s="327">
        <v>16475.90625</v>
      </c>
      <c r="H323" s="414" t="s">
        <v>200</v>
      </c>
      <c r="I323" s="23" t="s">
        <v>524</v>
      </c>
      <c r="J323" s="24"/>
      <c r="K323" s="24"/>
      <c r="L323" s="106"/>
      <c r="M323" s="25"/>
      <c r="N323" s="25"/>
      <c r="O323" s="25"/>
      <c r="P323" s="25"/>
      <c r="Q323" s="25"/>
      <c r="R323" s="25"/>
      <c r="S323" s="25"/>
      <c r="T323" s="25"/>
      <c r="U323" s="106"/>
      <c r="V323" s="25"/>
      <c r="W323" s="25"/>
      <c r="X323" s="25"/>
      <c r="Y323" s="25"/>
      <c r="Z323" s="25"/>
      <c r="AA323" s="107"/>
      <c r="AB323" s="24"/>
      <c r="AC323" s="25"/>
      <c r="AD323" s="25"/>
      <c r="AE323" s="107"/>
      <c r="AF323" s="25"/>
      <c r="AG323" s="106"/>
      <c r="AI323" s="107"/>
      <c r="AJ323" s="107"/>
      <c r="AL323" s="107"/>
      <c r="AO323" s="107"/>
      <c r="AQ323" s="107"/>
      <c r="AR323" s="58"/>
      <c r="AY323" s="107"/>
      <c r="AZ323" s="107"/>
      <c r="BA323" s="107"/>
      <c r="BI323" s="107"/>
      <c r="BK323" s="107"/>
      <c r="BS323" s="107"/>
      <c r="BY323" s="107"/>
      <c r="CC323" s="107"/>
      <c r="CZ323" s="107"/>
    </row>
    <row r="324" spans="1:104" ht="14.25" customHeight="1" x14ac:dyDescent="0.2">
      <c r="A324" s="326" t="s">
        <v>525</v>
      </c>
      <c r="B324" s="334" t="s">
        <v>526</v>
      </c>
      <c r="C324" s="367" t="s">
        <v>527</v>
      </c>
      <c r="D324" s="482" t="s">
        <v>522</v>
      </c>
      <c r="E324" s="484"/>
      <c r="F324" s="334" t="s">
        <v>528</v>
      </c>
      <c r="G324" s="327">
        <v>16475.90625</v>
      </c>
      <c r="H324" s="414" t="s">
        <v>200</v>
      </c>
      <c r="I324" s="23"/>
      <c r="J324" s="24"/>
      <c r="K324" s="24"/>
      <c r="L324" s="106"/>
      <c r="M324" s="25"/>
      <c r="N324" s="25"/>
      <c r="O324" s="25"/>
      <c r="P324" s="25"/>
      <c r="Q324" s="25"/>
      <c r="R324" s="25"/>
      <c r="S324" s="25"/>
      <c r="T324" s="25"/>
      <c r="U324" s="106"/>
      <c r="V324" s="25"/>
      <c r="W324" s="25"/>
      <c r="X324" s="25"/>
      <c r="Y324" s="25"/>
      <c r="Z324" s="25"/>
      <c r="AA324" s="107"/>
      <c r="AB324" s="24"/>
      <c r="AC324" s="25"/>
      <c r="AD324" s="25"/>
      <c r="AE324" s="107"/>
      <c r="AF324" s="25"/>
      <c r="AG324" s="106"/>
      <c r="AI324" s="107"/>
      <c r="AJ324" s="107"/>
      <c r="AL324" s="107"/>
      <c r="AO324" s="107"/>
      <c r="AQ324" s="107"/>
      <c r="AR324" s="58"/>
      <c r="AY324" s="107"/>
      <c r="AZ324" s="107"/>
      <c r="BA324" s="107"/>
      <c r="BI324" s="107"/>
      <c r="BK324" s="107"/>
      <c r="BS324" s="107"/>
      <c r="BY324" s="107"/>
      <c r="CC324" s="107"/>
      <c r="CZ324" s="107"/>
    </row>
    <row r="325" spans="1:104" ht="14.25" customHeight="1" x14ac:dyDescent="0.2">
      <c r="A325" s="69" t="s">
        <v>529</v>
      </c>
      <c r="B325" s="127" t="s">
        <v>530</v>
      </c>
      <c r="C325" s="231" t="s">
        <v>521</v>
      </c>
      <c r="D325" s="651" t="s">
        <v>156</v>
      </c>
      <c r="E325" s="653"/>
      <c r="F325" s="127" t="s">
        <v>156</v>
      </c>
      <c r="G325" s="70">
        <v>10856</v>
      </c>
      <c r="H325" s="414"/>
      <c r="I325" s="23"/>
      <c r="J325" s="24"/>
      <c r="K325" s="24"/>
      <c r="L325" s="106"/>
      <c r="M325" s="25"/>
      <c r="N325" s="25"/>
      <c r="O325" s="25"/>
      <c r="P325" s="25"/>
      <c r="Q325" s="25"/>
      <c r="R325" s="25"/>
      <c r="S325" s="25"/>
      <c r="T325" s="25"/>
      <c r="U325" s="106"/>
      <c r="V325" s="25"/>
      <c r="W325" s="25"/>
      <c r="X325" s="25"/>
      <c r="Y325" s="25"/>
      <c r="Z325" s="25"/>
      <c r="AA325" s="107"/>
      <c r="AB325" s="24"/>
      <c r="AC325" s="25"/>
      <c r="AD325" s="25"/>
      <c r="AE325" s="107"/>
      <c r="AF325" s="25"/>
      <c r="AG325" s="106"/>
      <c r="AI325" s="107"/>
      <c r="AJ325" s="107"/>
      <c r="AL325" s="107"/>
      <c r="AO325" s="107"/>
      <c r="AQ325" s="107"/>
      <c r="AR325" s="58"/>
      <c r="AY325" s="107"/>
      <c r="AZ325" s="107"/>
      <c r="BA325" s="107"/>
      <c r="BI325" s="107"/>
      <c r="BK325" s="107"/>
      <c r="BS325" s="107"/>
      <c r="BY325" s="107"/>
      <c r="CC325" s="107"/>
      <c r="CZ325" s="107"/>
    </row>
    <row r="326" spans="1:104" ht="25.5" x14ac:dyDescent="0.2">
      <c r="A326" s="90" t="s">
        <v>531</v>
      </c>
      <c r="B326" s="243" t="s">
        <v>532</v>
      </c>
      <c r="C326" s="244" t="s">
        <v>533</v>
      </c>
      <c r="D326" s="456" t="s">
        <v>156</v>
      </c>
      <c r="E326" s="457"/>
      <c r="F326" s="91" t="s">
        <v>156</v>
      </c>
      <c r="G326" s="92">
        <v>8378.8209374999988</v>
      </c>
      <c r="H326" s="414" t="s">
        <v>200</v>
      </c>
      <c r="I326" s="23"/>
      <c r="J326" s="24"/>
      <c r="K326" s="24"/>
      <c r="L326" s="106"/>
      <c r="M326" s="25"/>
      <c r="N326" s="25"/>
      <c r="O326" s="25"/>
      <c r="P326" s="25"/>
      <c r="Q326" s="25"/>
      <c r="R326" s="25"/>
      <c r="S326" s="25"/>
      <c r="T326" s="25"/>
      <c r="U326" s="106"/>
      <c r="V326" s="25"/>
      <c r="W326" s="25"/>
      <c r="X326" s="25"/>
      <c r="Y326" s="25"/>
      <c r="Z326" s="25"/>
      <c r="AA326" s="107"/>
      <c r="AB326" s="24"/>
      <c r="AC326" s="25"/>
      <c r="AD326" s="25"/>
      <c r="AE326" s="107"/>
      <c r="AF326" s="25"/>
      <c r="AG326" s="106"/>
      <c r="AI326" s="107"/>
      <c r="AJ326" s="107"/>
      <c r="AL326" s="107"/>
      <c r="AO326" s="107"/>
      <c r="AQ326" s="107"/>
      <c r="AR326" s="58"/>
      <c r="AY326" s="107"/>
      <c r="BI326" s="107"/>
      <c r="BK326" s="107"/>
      <c r="BS326" s="107"/>
      <c r="BY326" s="107"/>
      <c r="CC326" s="107"/>
      <c r="CZ326" s="107"/>
    </row>
    <row r="327" spans="1:104" ht="25.5" x14ac:dyDescent="0.2">
      <c r="A327" s="90" t="s">
        <v>534</v>
      </c>
      <c r="B327" s="243" t="s">
        <v>535</v>
      </c>
      <c r="C327" s="244" t="s">
        <v>533</v>
      </c>
      <c r="D327" s="456" t="s">
        <v>156</v>
      </c>
      <c r="E327" s="457"/>
      <c r="F327" s="91" t="s">
        <v>156</v>
      </c>
      <c r="G327" s="92">
        <v>8452.5</v>
      </c>
      <c r="H327" s="414"/>
      <c r="I327" s="23"/>
      <c r="J327" s="24"/>
      <c r="K327" s="24"/>
      <c r="L327" s="106"/>
      <c r="M327" s="25"/>
      <c r="N327" s="25"/>
      <c r="O327" s="25"/>
      <c r="P327" s="25"/>
      <c r="Q327" s="25"/>
      <c r="R327" s="25"/>
      <c r="S327" s="25"/>
      <c r="T327" s="25"/>
      <c r="U327" s="106"/>
      <c r="V327" s="25"/>
      <c r="W327" s="25"/>
      <c r="X327" s="25"/>
      <c r="Y327" s="25"/>
      <c r="Z327" s="25"/>
      <c r="AA327" s="107"/>
      <c r="AB327" s="24"/>
      <c r="AC327" s="25"/>
      <c r="AD327" s="25"/>
      <c r="AE327" s="107"/>
      <c r="AF327" s="25"/>
      <c r="AG327" s="106"/>
      <c r="AI327" s="107"/>
      <c r="AJ327" s="107"/>
      <c r="AL327" s="107"/>
      <c r="AO327" s="107"/>
      <c r="AQ327" s="107"/>
      <c r="AR327" s="58"/>
      <c r="AY327" s="107"/>
      <c r="BI327" s="107"/>
      <c r="BK327" s="107"/>
      <c r="BS327" s="107"/>
      <c r="BY327" s="107"/>
      <c r="CC327" s="107"/>
      <c r="CZ327" s="107"/>
    </row>
    <row r="328" spans="1:104" ht="30" x14ac:dyDescent="0.2">
      <c r="A328" s="90" t="s">
        <v>536</v>
      </c>
      <c r="B328" s="369" t="s">
        <v>537</v>
      </c>
      <c r="C328" s="244" t="s">
        <v>533</v>
      </c>
      <c r="D328" s="456" t="s">
        <v>156</v>
      </c>
      <c r="E328" s="457"/>
      <c r="F328" s="91" t="s">
        <v>156</v>
      </c>
      <c r="G328" s="92">
        <v>8745.75</v>
      </c>
      <c r="H328" s="414"/>
      <c r="I328" s="23"/>
      <c r="J328" s="24"/>
      <c r="K328" s="24"/>
      <c r="L328" s="106"/>
      <c r="M328" s="25"/>
      <c r="N328" s="25"/>
      <c r="O328" s="25"/>
      <c r="P328" s="25"/>
      <c r="Q328" s="25"/>
      <c r="R328" s="25"/>
      <c r="S328" s="25"/>
      <c r="T328" s="25"/>
      <c r="U328" s="106"/>
      <c r="V328" s="25"/>
      <c r="W328" s="25"/>
      <c r="X328" s="25"/>
      <c r="Y328" s="25"/>
      <c r="Z328" s="25"/>
      <c r="AA328" s="107"/>
      <c r="AB328" s="24"/>
      <c r="AC328" s="25"/>
      <c r="AD328" s="25"/>
      <c r="AE328" s="107"/>
      <c r="AF328" s="25"/>
      <c r="AG328" s="106"/>
      <c r="AI328" s="107"/>
      <c r="AJ328" s="107"/>
      <c r="AL328" s="107"/>
      <c r="AO328" s="107"/>
      <c r="AQ328" s="107"/>
      <c r="AR328" s="58"/>
      <c r="AY328" s="107"/>
      <c r="BI328" s="107"/>
      <c r="BK328" s="107"/>
      <c r="BS328" s="107"/>
      <c r="BY328" s="107"/>
      <c r="CC328" s="107"/>
      <c r="CZ328" s="107"/>
    </row>
    <row r="329" spans="1:104" ht="14.25" customHeight="1" x14ac:dyDescent="0.2">
      <c r="A329" s="326" t="s">
        <v>538</v>
      </c>
      <c r="B329" s="334" t="s">
        <v>539</v>
      </c>
      <c r="C329" s="350" t="s">
        <v>533</v>
      </c>
      <c r="D329" s="482" t="s">
        <v>156</v>
      </c>
      <c r="E329" s="484"/>
      <c r="F329" s="334" t="s">
        <v>513</v>
      </c>
      <c r="G329" s="327">
        <v>11277.187500000002</v>
      </c>
      <c r="H329" s="414" t="s">
        <v>200</v>
      </c>
      <c r="I329" s="23"/>
      <c r="J329" s="24"/>
      <c r="K329" s="24"/>
      <c r="L329" s="106"/>
      <c r="M329" s="25"/>
      <c r="N329" s="25"/>
      <c r="O329" s="25"/>
      <c r="P329" s="25"/>
      <c r="Q329" s="25"/>
      <c r="R329" s="25"/>
      <c r="S329" s="25"/>
      <c r="T329" s="25"/>
      <c r="U329" s="106"/>
      <c r="V329" s="25"/>
      <c r="W329" s="25"/>
      <c r="X329" s="25"/>
      <c r="Y329" s="25"/>
      <c r="Z329" s="25"/>
      <c r="AA329" s="107"/>
      <c r="AB329" s="24"/>
      <c r="AC329" s="25"/>
      <c r="AD329" s="25"/>
      <c r="AE329" s="107"/>
      <c r="AF329" s="25"/>
      <c r="AG329" s="106"/>
      <c r="AI329" s="107"/>
      <c r="AJ329" s="107"/>
      <c r="AL329" s="107"/>
      <c r="AO329" s="107"/>
      <c r="AQ329" s="107"/>
      <c r="AR329" s="58"/>
      <c r="AY329" s="107"/>
      <c r="BI329" s="107"/>
      <c r="BK329" s="107"/>
      <c r="BS329" s="107"/>
      <c r="BY329" s="107"/>
      <c r="CC329" s="107"/>
      <c r="CZ329" s="107"/>
    </row>
    <row r="330" spans="1:104" ht="14.25" customHeight="1" x14ac:dyDescent="0.2">
      <c r="A330" s="326" t="s">
        <v>540</v>
      </c>
      <c r="B330" s="334" t="s">
        <v>526</v>
      </c>
      <c r="C330" s="350" t="s">
        <v>533</v>
      </c>
      <c r="D330" s="482" t="s">
        <v>522</v>
      </c>
      <c r="E330" s="484"/>
      <c r="F330" s="334" t="s">
        <v>541</v>
      </c>
      <c r="G330" s="327">
        <v>19007.343749999996</v>
      </c>
      <c r="H330" s="414" t="s">
        <v>200</v>
      </c>
      <c r="I330" s="23"/>
      <c r="J330" s="24"/>
      <c r="K330" s="24"/>
      <c r="L330" s="106"/>
      <c r="M330" s="25"/>
      <c r="N330" s="25"/>
      <c r="O330" s="25"/>
      <c r="P330" s="25"/>
      <c r="Q330" s="25"/>
      <c r="R330" s="25"/>
      <c r="S330" s="25"/>
      <c r="T330" s="25"/>
      <c r="U330" s="106"/>
      <c r="V330" s="25"/>
      <c r="W330" s="25"/>
      <c r="X330" s="25"/>
      <c r="Y330" s="25"/>
      <c r="Z330" s="25"/>
      <c r="AA330" s="107"/>
      <c r="AB330" s="24"/>
      <c r="AC330" s="25"/>
      <c r="AD330" s="25"/>
      <c r="AE330" s="107"/>
      <c r="AF330" s="25"/>
      <c r="AG330" s="106"/>
      <c r="AI330" s="107"/>
      <c r="AJ330" s="107"/>
      <c r="AL330" s="107"/>
      <c r="AO330" s="107"/>
      <c r="AQ330" s="107"/>
      <c r="AR330" s="58"/>
      <c r="AY330" s="107"/>
      <c r="BI330" s="107"/>
      <c r="BK330" s="107"/>
      <c r="BS330" s="107"/>
      <c r="BY330" s="107"/>
      <c r="CC330" s="107"/>
      <c r="CZ330" s="107"/>
    </row>
    <row r="331" spans="1:104" ht="14.25" customHeight="1" x14ac:dyDescent="0.2">
      <c r="A331" s="326" t="s">
        <v>542</v>
      </c>
      <c r="B331" s="334" t="s">
        <v>543</v>
      </c>
      <c r="C331" s="350" t="s">
        <v>533</v>
      </c>
      <c r="D331" s="482" t="s">
        <v>156</v>
      </c>
      <c r="E331" s="484"/>
      <c r="F331" s="334" t="s">
        <v>513</v>
      </c>
      <c r="G331" s="327">
        <v>12204.374999999998</v>
      </c>
      <c r="H331" s="414" t="s">
        <v>200</v>
      </c>
      <c r="I331" s="23"/>
      <c r="J331" s="24"/>
      <c r="K331" s="24"/>
      <c r="L331" s="106"/>
      <c r="M331" s="25"/>
      <c r="N331" s="25"/>
      <c r="O331" s="25"/>
      <c r="P331" s="25"/>
      <c r="Q331" s="25"/>
      <c r="R331" s="25"/>
      <c r="S331" s="25"/>
      <c r="T331" s="25"/>
      <c r="U331" s="106"/>
      <c r="V331" s="25"/>
      <c r="W331" s="25"/>
      <c r="X331" s="25"/>
      <c r="Y331" s="25"/>
      <c r="Z331" s="25"/>
      <c r="AA331" s="107"/>
      <c r="AB331" s="24"/>
      <c r="AC331" s="25"/>
      <c r="AD331" s="25"/>
      <c r="AE331" s="107"/>
      <c r="AF331" s="25"/>
      <c r="AG331" s="106"/>
      <c r="AI331" s="107"/>
      <c r="AJ331" s="107"/>
      <c r="AL331" s="107"/>
      <c r="AO331" s="107"/>
      <c r="AQ331" s="107"/>
      <c r="AR331" s="58"/>
      <c r="AY331" s="107"/>
      <c r="BI331" s="107"/>
      <c r="BK331" s="107"/>
      <c r="BS331" s="107"/>
      <c r="BY331" s="107"/>
      <c r="CC331" s="107"/>
      <c r="CZ331" s="107"/>
    </row>
    <row r="332" spans="1:104" ht="14.25" customHeight="1" x14ac:dyDescent="0.2">
      <c r="A332" s="90" t="s">
        <v>544</v>
      </c>
      <c r="B332" s="91" t="s">
        <v>545</v>
      </c>
      <c r="C332" s="244" t="s">
        <v>533</v>
      </c>
      <c r="D332" s="456" t="s">
        <v>156</v>
      </c>
      <c r="E332" s="457"/>
      <c r="F332" s="91" t="s">
        <v>513</v>
      </c>
      <c r="G332" s="92" t="s">
        <v>210</v>
      </c>
      <c r="H332" s="414"/>
      <c r="I332" s="23"/>
      <c r="J332" s="24"/>
      <c r="K332" s="24"/>
      <c r="L332" s="106"/>
      <c r="M332" s="25"/>
      <c r="N332" s="25"/>
      <c r="O332" s="25"/>
      <c r="P332" s="25"/>
      <c r="Q332" s="25"/>
      <c r="R332" s="25"/>
      <c r="S332" s="25"/>
      <c r="T332" s="25"/>
      <c r="U332" s="106"/>
      <c r="V332" s="25"/>
      <c r="W332" s="25"/>
      <c r="X332" s="25"/>
      <c r="Y332" s="25"/>
      <c r="Z332" s="25"/>
      <c r="AA332" s="107"/>
      <c r="AB332" s="24"/>
      <c r="AC332" s="25"/>
      <c r="AD332" s="25"/>
      <c r="AE332" s="107"/>
      <c r="AF332" s="25"/>
      <c r="AG332" s="106"/>
      <c r="AI332" s="107"/>
      <c r="AJ332" s="107"/>
      <c r="AL332" s="107"/>
      <c r="AO332" s="107"/>
      <c r="AQ332" s="107"/>
      <c r="AR332" s="58"/>
      <c r="AY332" s="107"/>
      <c r="BI332" s="107"/>
      <c r="BK332" s="107"/>
      <c r="BS332" s="107"/>
      <c r="BY332" s="107"/>
      <c r="CC332" s="107"/>
      <c r="CZ332" s="107"/>
    </row>
    <row r="333" spans="1:104" ht="14.25" customHeight="1" x14ac:dyDescent="0.2">
      <c r="A333" s="326" t="s">
        <v>546</v>
      </c>
      <c r="B333" s="334" t="s">
        <v>547</v>
      </c>
      <c r="C333" s="350" t="s">
        <v>548</v>
      </c>
      <c r="D333" s="482" t="s">
        <v>156</v>
      </c>
      <c r="E333" s="484"/>
      <c r="F333" s="334" t="s">
        <v>513</v>
      </c>
      <c r="G333" s="327">
        <v>11428.124999999998</v>
      </c>
      <c r="H333" s="414" t="s">
        <v>200</v>
      </c>
      <c r="I333" s="23"/>
      <c r="J333" s="24"/>
      <c r="K333" s="24"/>
      <c r="L333" s="106"/>
      <c r="M333" s="25"/>
      <c r="N333" s="25"/>
      <c r="O333" s="25"/>
      <c r="P333" s="25"/>
      <c r="Q333" s="25"/>
      <c r="R333" s="25"/>
      <c r="S333" s="25"/>
      <c r="T333" s="25"/>
      <c r="U333" s="106"/>
      <c r="V333" s="25"/>
      <c r="W333" s="25"/>
      <c r="X333" s="25"/>
      <c r="Y333" s="25"/>
      <c r="Z333" s="25"/>
      <c r="AA333" s="107"/>
      <c r="AB333" s="24"/>
      <c r="AC333" s="25"/>
      <c r="AD333" s="25"/>
      <c r="AE333" s="107"/>
      <c r="AF333" s="25"/>
      <c r="AG333" s="106"/>
      <c r="AI333" s="107"/>
      <c r="AJ333" s="107"/>
      <c r="AL333" s="107"/>
      <c r="AO333" s="107"/>
      <c r="AQ333" s="107"/>
      <c r="AR333" s="58"/>
      <c r="AY333" s="107"/>
      <c r="BI333" s="107"/>
      <c r="BK333" s="107"/>
      <c r="BS333" s="107"/>
      <c r="BY333" s="107"/>
      <c r="CC333" s="107"/>
      <c r="CZ333" s="107"/>
    </row>
    <row r="334" spans="1:104" ht="31.5" customHeight="1" x14ac:dyDescent="0.2">
      <c r="A334" s="90" t="s">
        <v>549</v>
      </c>
      <c r="B334" s="243" t="s">
        <v>550</v>
      </c>
      <c r="C334" s="370" t="s">
        <v>551</v>
      </c>
      <c r="D334" s="456" t="s">
        <v>156</v>
      </c>
      <c r="E334" s="457"/>
      <c r="F334" s="91" t="s">
        <v>552</v>
      </c>
      <c r="G334" s="92">
        <v>8235.9101499999997</v>
      </c>
      <c r="H334" s="414"/>
      <c r="I334" s="59"/>
      <c r="J334" s="60"/>
      <c r="K334" s="24"/>
      <c r="L334" s="106"/>
      <c r="M334" s="25"/>
      <c r="N334" s="25"/>
      <c r="O334" s="25"/>
      <c r="P334" s="25"/>
      <c r="Q334" s="25"/>
      <c r="R334" s="25"/>
      <c r="S334" s="25"/>
      <c r="T334" s="25"/>
      <c r="U334" s="106"/>
      <c r="V334" s="25"/>
      <c r="W334" s="25"/>
      <c r="X334" s="25"/>
      <c r="Y334" s="25"/>
      <c r="Z334" s="25"/>
      <c r="AA334" s="107"/>
      <c r="AB334" s="24"/>
      <c r="AC334" s="25"/>
      <c r="AD334" s="25"/>
      <c r="AE334" s="107"/>
      <c r="AF334" s="25"/>
      <c r="AG334" s="106"/>
      <c r="AI334" s="107"/>
      <c r="AJ334" s="107"/>
      <c r="AL334" s="107"/>
      <c r="AO334" s="107"/>
      <c r="AQ334" s="107"/>
      <c r="AR334" s="58"/>
      <c r="AY334" s="107"/>
      <c r="BI334" s="107"/>
      <c r="BK334" s="107"/>
      <c r="BS334" s="107"/>
      <c r="BY334" s="107"/>
      <c r="CC334" s="107"/>
      <c r="CZ334" s="107"/>
    </row>
    <row r="335" spans="1:104" ht="14.25" customHeight="1" x14ac:dyDescent="0.2">
      <c r="A335" s="326" t="s">
        <v>553</v>
      </c>
      <c r="B335" s="334" t="s">
        <v>554</v>
      </c>
      <c r="C335" s="350" t="s">
        <v>555</v>
      </c>
      <c r="D335" s="482" t="s">
        <v>156</v>
      </c>
      <c r="E335" s="484"/>
      <c r="F335" s="334" t="s">
        <v>513</v>
      </c>
      <c r="G335" s="327">
        <v>15525</v>
      </c>
      <c r="H335" s="414"/>
      <c r="I335" s="23"/>
      <c r="J335" s="24"/>
      <c r="K335" s="24"/>
      <c r="L335" s="106"/>
      <c r="M335" s="25"/>
      <c r="N335" s="25"/>
      <c r="O335" s="25"/>
      <c r="P335" s="25"/>
      <c r="Q335" s="25"/>
      <c r="R335" s="25"/>
      <c r="S335" s="25"/>
      <c r="T335" s="25"/>
      <c r="U335" s="106"/>
      <c r="V335" s="25"/>
      <c r="W335" s="25"/>
      <c r="X335" s="25"/>
      <c r="Y335" s="25"/>
      <c r="Z335" s="25"/>
      <c r="AA335" s="107"/>
      <c r="AB335" s="24"/>
      <c r="AC335" s="25"/>
      <c r="AD335" s="25"/>
      <c r="AE335" s="107"/>
      <c r="AF335" s="25"/>
      <c r="AG335" s="106"/>
      <c r="AI335" s="107"/>
      <c r="AJ335" s="107"/>
      <c r="AL335" s="107"/>
      <c r="AO335" s="107"/>
      <c r="AQ335" s="107"/>
      <c r="AR335" s="58"/>
      <c r="AY335" s="107"/>
      <c r="BI335" s="107"/>
      <c r="BK335" s="107"/>
      <c r="BS335" s="107"/>
      <c r="BY335" s="107"/>
      <c r="CC335" s="107"/>
      <c r="CZ335" s="107"/>
    </row>
    <row r="336" spans="1:104" ht="25.5" x14ac:dyDescent="0.2">
      <c r="A336" s="90" t="s">
        <v>556</v>
      </c>
      <c r="B336" s="243" t="s">
        <v>557</v>
      </c>
      <c r="C336" s="244" t="s">
        <v>558</v>
      </c>
      <c r="D336" s="456" t="s">
        <v>156</v>
      </c>
      <c r="E336" s="457"/>
      <c r="F336" s="91" t="s">
        <v>156</v>
      </c>
      <c r="G336" s="92">
        <v>12640.216329000001</v>
      </c>
      <c r="H336" s="414"/>
      <c r="I336" s="23"/>
      <c r="J336" s="24"/>
      <c r="K336" s="24"/>
      <c r="L336" s="106"/>
      <c r="M336" s="25"/>
      <c r="N336" s="25"/>
      <c r="O336" s="25"/>
      <c r="P336" s="25"/>
      <c r="Q336" s="25"/>
      <c r="R336" s="25"/>
      <c r="S336" s="25"/>
      <c r="T336" s="25"/>
      <c r="U336" s="106"/>
      <c r="V336" s="25"/>
      <c r="W336" s="25"/>
      <c r="X336" s="25"/>
      <c r="Y336" s="25"/>
      <c r="Z336" s="25"/>
      <c r="AA336" s="107"/>
      <c r="AB336" s="24"/>
      <c r="AC336" s="106"/>
      <c r="AD336" s="25"/>
      <c r="AE336" s="107"/>
      <c r="AF336" s="24"/>
      <c r="AG336" s="106"/>
      <c r="AI336" s="107"/>
      <c r="AJ336" s="107"/>
      <c r="AL336" s="107"/>
      <c r="AO336" s="107"/>
      <c r="AP336" s="107"/>
      <c r="AQ336" s="107"/>
      <c r="AR336" s="58"/>
      <c r="AV336" s="107"/>
      <c r="AY336" s="107"/>
      <c r="BA336" s="107"/>
      <c r="BI336" s="107"/>
      <c r="BK336" s="107"/>
      <c r="BS336" s="107"/>
      <c r="BY336" s="107"/>
      <c r="CC336" s="107"/>
      <c r="CZ336" s="107"/>
    </row>
    <row r="337" spans="1:104" ht="16.5" customHeight="1" x14ac:dyDescent="0.2">
      <c r="A337" s="90" t="s">
        <v>559</v>
      </c>
      <c r="B337" s="91" t="s">
        <v>560</v>
      </c>
      <c r="C337" s="244" t="s">
        <v>558</v>
      </c>
      <c r="D337" s="456" t="s">
        <v>156</v>
      </c>
      <c r="E337" s="457"/>
      <c r="F337" s="91" t="s">
        <v>156</v>
      </c>
      <c r="G337" s="92">
        <v>12464.090379000001</v>
      </c>
      <c r="H337" s="414"/>
      <c r="I337" s="23"/>
      <c r="J337" s="24"/>
      <c r="K337" s="24"/>
      <c r="L337" s="106"/>
      <c r="M337" s="25"/>
      <c r="N337" s="25"/>
      <c r="O337" s="25"/>
      <c r="P337" s="25"/>
      <c r="Q337" s="25"/>
      <c r="R337" s="25"/>
      <c r="S337" s="25"/>
      <c r="T337" s="25"/>
      <c r="U337" s="106"/>
      <c r="V337" s="25"/>
      <c r="W337" s="25"/>
      <c r="X337" s="25"/>
      <c r="Y337" s="25"/>
      <c r="Z337" s="25"/>
      <c r="AA337" s="107"/>
      <c r="AB337" s="24"/>
      <c r="AC337" s="106"/>
      <c r="AD337" s="25"/>
      <c r="AE337" s="107"/>
      <c r="AF337" s="24"/>
      <c r="AG337" s="106"/>
      <c r="AI337" s="107"/>
      <c r="AJ337" s="107"/>
      <c r="AL337" s="107"/>
      <c r="AO337" s="107"/>
      <c r="AP337" s="107"/>
      <c r="AQ337" s="107"/>
      <c r="AR337" s="58"/>
      <c r="AV337" s="107"/>
      <c r="AY337" s="107"/>
      <c r="BA337" s="107"/>
      <c r="BI337" s="107"/>
      <c r="BK337" s="107"/>
      <c r="BS337" s="107"/>
      <c r="BY337" s="107"/>
      <c r="CC337" s="107"/>
      <c r="CZ337" s="107"/>
    </row>
    <row r="338" spans="1:104" ht="25.5" x14ac:dyDescent="0.2">
      <c r="A338" s="90" t="s">
        <v>561</v>
      </c>
      <c r="B338" s="91" t="s">
        <v>562</v>
      </c>
      <c r="C338" s="275" t="s">
        <v>563</v>
      </c>
      <c r="D338" s="456" t="s">
        <v>156</v>
      </c>
      <c r="E338" s="457"/>
      <c r="F338" s="91" t="s">
        <v>156</v>
      </c>
      <c r="G338" s="92">
        <v>11126.493845999998</v>
      </c>
      <c r="H338" s="414"/>
      <c r="I338" s="23"/>
      <c r="J338" s="24"/>
      <c r="K338" s="24"/>
      <c r="L338" s="106"/>
      <c r="M338" s="25"/>
      <c r="N338" s="25"/>
      <c r="O338" s="25"/>
      <c r="P338" s="25"/>
      <c r="Q338" s="25"/>
      <c r="R338" s="25"/>
      <c r="S338" s="25"/>
      <c r="T338" s="25"/>
      <c r="U338" s="106"/>
      <c r="V338" s="25"/>
      <c r="W338" s="25"/>
      <c r="X338" s="25"/>
      <c r="Y338" s="25"/>
      <c r="Z338" s="25"/>
      <c r="AA338" s="107"/>
      <c r="AB338" s="24"/>
      <c r="AC338" s="106"/>
      <c r="AD338" s="25"/>
      <c r="AE338" s="107"/>
      <c r="AF338" s="24"/>
      <c r="AG338" s="106"/>
      <c r="AI338" s="107"/>
      <c r="AJ338" s="107"/>
      <c r="AL338" s="107"/>
      <c r="AO338" s="107"/>
      <c r="AP338" s="107"/>
      <c r="AQ338" s="107"/>
      <c r="AR338" s="58"/>
      <c r="AV338" s="107"/>
      <c r="AY338" s="107"/>
      <c r="BA338" s="107"/>
      <c r="BI338" s="107"/>
      <c r="BK338" s="107"/>
      <c r="BS338" s="107"/>
      <c r="BY338" s="107"/>
      <c r="CC338" s="107"/>
      <c r="CZ338" s="107"/>
    </row>
    <row r="339" spans="1:104" ht="25.5" x14ac:dyDescent="0.2">
      <c r="A339" s="90" t="s">
        <v>564</v>
      </c>
      <c r="B339" s="371" t="s">
        <v>565</v>
      </c>
      <c r="C339" s="275" t="s">
        <v>563</v>
      </c>
      <c r="D339" s="456" t="s">
        <v>566</v>
      </c>
      <c r="E339" s="457"/>
      <c r="F339" s="91" t="s">
        <v>567</v>
      </c>
      <c r="G339" s="92">
        <v>35331.277292999999</v>
      </c>
      <c r="H339" s="414"/>
      <c r="I339" s="23"/>
      <c r="J339" s="24"/>
      <c r="K339" s="24"/>
      <c r="L339" s="106"/>
      <c r="M339" s="25"/>
      <c r="N339" s="25"/>
      <c r="O339" s="25"/>
      <c r="P339" s="25"/>
      <c r="Q339" s="25"/>
      <c r="R339" s="25"/>
      <c r="S339" s="25"/>
      <c r="T339" s="25"/>
      <c r="U339" s="106"/>
      <c r="V339" s="25"/>
      <c r="W339" s="25"/>
      <c r="X339" s="25"/>
      <c r="Y339" s="25"/>
      <c r="Z339" s="25"/>
      <c r="AA339" s="107"/>
      <c r="AB339" s="24"/>
      <c r="AC339" s="106"/>
      <c r="AD339" s="25"/>
      <c r="AE339" s="107"/>
      <c r="AF339" s="24"/>
      <c r="AG339" s="106"/>
      <c r="AI339" s="107"/>
      <c r="AJ339" s="107"/>
      <c r="AL339" s="107"/>
      <c r="AO339" s="107"/>
      <c r="AP339" s="107"/>
      <c r="AQ339" s="107"/>
      <c r="AR339" s="58"/>
      <c r="AV339" s="107"/>
      <c r="AY339" s="107"/>
      <c r="BA339" s="107"/>
      <c r="BI339" s="107"/>
      <c r="BK339" s="107"/>
      <c r="BS339" s="107"/>
      <c r="BY339" s="107"/>
      <c r="CC339" s="107"/>
      <c r="CZ339" s="107"/>
    </row>
    <row r="340" spans="1:104" ht="25.5" x14ac:dyDescent="0.2">
      <c r="A340" s="90" t="s">
        <v>568</v>
      </c>
      <c r="B340" s="371" t="s">
        <v>569</v>
      </c>
      <c r="C340" s="275" t="s">
        <v>563</v>
      </c>
      <c r="D340" s="456" t="s">
        <v>566</v>
      </c>
      <c r="E340" s="457"/>
      <c r="F340" s="91" t="s">
        <v>567</v>
      </c>
      <c r="G340" s="92">
        <v>12792.050622000001</v>
      </c>
      <c r="H340" s="414"/>
      <c r="I340" s="23"/>
      <c r="J340" s="24"/>
      <c r="K340" s="24"/>
      <c r="L340" s="106"/>
      <c r="M340" s="25"/>
      <c r="N340" s="25"/>
      <c r="O340" s="25"/>
      <c r="P340" s="25"/>
      <c r="Q340" s="25"/>
      <c r="R340" s="25"/>
      <c r="S340" s="25"/>
      <c r="T340" s="25"/>
      <c r="U340" s="106"/>
      <c r="V340" s="25"/>
      <c r="W340" s="25"/>
      <c r="X340" s="25"/>
      <c r="Y340" s="25"/>
      <c r="Z340" s="25"/>
      <c r="AA340" s="107"/>
      <c r="AB340" s="24"/>
      <c r="AC340" s="106"/>
      <c r="AD340" s="25"/>
      <c r="AE340" s="107"/>
      <c r="AF340" s="24"/>
      <c r="AG340" s="106"/>
      <c r="AI340" s="107"/>
      <c r="AJ340" s="107"/>
      <c r="AL340" s="107"/>
      <c r="AO340" s="107"/>
      <c r="AP340" s="107"/>
      <c r="AQ340" s="107"/>
      <c r="AR340" s="58"/>
      <c r="AV340" s="107"/>
      <c r="AY340" s="107"/>
      <c r="BA340" s="107"/>
      <c r="BI340" s="107"/>
      <c r="BK340" s="107"/>
      <c r="BS340" s="107"/>
      <c r="BY340" s="107"/>
      <c r="CC340" s="107"/>
      <c r="CZ340" s="107"/>
    </row>
    <row r="341" spans="1:104" ht="25.5" x14ac:dyDescent="0.2">
      <c r="A341" s="90" t="s">
        <v>570</v>
      </c>
      <c r="B341" s="371" t="s">
        <v>571</v>
      </c>
      <c r="C341" s="275" t="s">
        <v>563</v>
      </c>
      <c r="D341" s="456" t="s">
        <v>572</v>
      </c>
      <c r="E341" s="457"/>
      <c r="F341" s="91" t="s">
        <v>573</v>
      </c>
      <c r="G341" s="92">
        <v>12474.474947999997</v>
      </c>
      <c r="H341" s="414"/>
      <c r="I341" s="23"/>
      <c r="J341" s="24"/>
      <c r="K341" s="24"/>
      <c r="L341" s="106"/>
      <c r="M341" s="25"/>
      <c r="N341" s="25"/>
      <c r="O341" s="25"/>
      <c r="P341" s="25"/>
      <c r="Q341" s="25"/>
      <c r="R341" s="25"/>
      <c r="S341" s="25"/>
      <c r="T341" s="25"/>
      <c r="U341" s="106"/>
      <c r="V341" s="25"/>
      <c r="W341" s="25"/>
      <c r="X341" s="25"/>
      <c r="Y341" s="25"/>
      <c r="Z341" s="25"/>
      <c r="AA341" s="107"/>
      <c r="AB341" s="24"/>
      <c r="AC341" s="106"/>
      <c r="AD341" s="25"/>
      <c r="AE341" s="107"/>
      <c r="AF341" s="24"/>
      <c r="AG341" s="106"/>
      <c r="AI341" s="107"/>
      <c r="AJ341" s="107"/>
      <c r="AL341" s="107"/>
      <c r="AO341" s="107"/>
      <c r="AP341" s="107"/>
      <c r="AQ341" s="107"/>
      <c r="AR341" s="58"/>
      <c r="AV341" s="107"/>
      <c r="AY341" s="107"/>
      <c r="BA341" s="107"/>
      <c r="BI341" s="107"/>
      <c r="BK341" s="107"/>
      <c r="BS341" s="107"/>
      <c r="BY341" s="107"/>
      <c r="CC341" s="107"/>
      <c r="CZ341" s="107"/>
    </row>
    <row r="342" spans="1:104" ht="25.5" x14ac:dyDescent="0.2">
      <c r="A342" s="90" t="s">
        <v>574</v>
      </c>
      <c r="B342" s="371" t="s">
        <v>575</v>
      </c>
      <c r="C342" s="275" t="s">
        <v>563</v>
      </c>
      <c r="D342" s="456" t="s">
        <v>572</v>
      </c>
      <c r="E342" s="457"/>
      <c r="F342" s="91" t="s">
        <v>573</v>
      </c>
      <c r="G342" s="92">
        <v>12474.474947999997</v>
      </c>
      <c r="H342" s="414"/>
      <c r="I342" s="23"/>
      <c r="J342" s="24"/>
      <c r="K342" s="24"/>
      <c r="L342" s="106"/>
      <c r="M342" s="25"/>
      <c r="N342" s="25"/>
      <c r="O342" s="25"/>
      <c r="P342" s="25"/>
      <c r="Q342" s="25"/>
      <c r="R342" s="25"/>
      <c r="S342" s="25"/>
      <c r="T342" s="25"/>
      <c r="U342" s="106"/>
      <c r="V342" s="25"/>
      <c r="W342" s="25"/>
      <c r="X342" s="25"/>
      <c r="Y342" s="25"/>
      <c r="Z342" s="25"/>
      <c r="AA342" s="107"/>
      <c r="AB342" s="24"/>
      <c r="AC342" s="106"/>
      <c r="AD342" s="25"/>
      <c r="AE342" s="107"/>
      <c r="AF342" s="24"/>
      <c r="AG342" s="106"/>
      <c r="AI342" s="107"/>
      <c r="AJ342" s="107"/>
      <c r="AL342" s="107"/>
      <c r="AO342" s="107"/>
      <c r="AP342" s="107"/>
      <c r="AQ342" s="107"/>
      <c r="AR342" s="58"/>
      <c r="AV342" s="107"/>
      <c r="AY342" s="107"/>
      <c r="BA342" s="107"/>
      <c r="BI342" s="107"/>
      <c r="BK342" s="107"/>
      <c r="BS342" s="107"/>
      <c r="BY342" s="107"/>
      <c r="CC342" s="107"/>
      <c r="CZ342" s="107"/>
    </row>
    <row r="343" spans="1:104" ht="25.5" x14ac:dyDescent="0.2">
      <c r="A343" s="90" t="s">
        <v>576</v>
      </c>
      <c r="B343" s="371" t="s">
        <v>577</v>
      </c>
      <c r="C343" s="275" t="s">
        <v>563</v>
      </c>
      <c r="D343" s="456" t="s">
        <v>578</v>
      </c>
      <c r="E343" s="457"/>
      <c r="F343" s="91" t="s">
        <v>579</v>
      </c>
      <c r="G343" s="92">
        <v>13015.067246999999</v>
      </c>
      <c r="H343" s="414"/>
      <c r="I343" s="23"/>
      <c r="J343" s="24"/>
      <c r="K343" s="24"/>
      <c r="L343" s="106"/>
      <c r="M343" s="25"/>
      <c r="N343" s="25"/>
      <c r="O343" s="25"/>
      <c r="P343" s="25"/>
      <c r="Q343" s="25"/>
      <c r="R343" s="25"/>
      <c r="S343" s="25"/>
      <c r="T343" s="25"/>
      <c r="U343" s="106"/>
      <c r="V343" s="25"/>
      <c r="W343" s="25"/>
      <c r="X343" s="25"/>
      <c r="Y343" s="25"/>
      <c r="Z343" s="25"/>
      <c r="AA343" s="107"/>
      <c r="AB343" s="24"/>
      <c r="AC343" s="106"/>
      <c r="AD343" s="25"/>
      <c r="AE343" s="107"/>
      <c r="AF343" s="24"/>
      <c r="AG343" s="106"/>
      <c r="AI343" s="107"/>
      <c r="AJ343" s="107"/>
      <c r="AL343" s="107"/>
      <c r="AO343" s="107"/>
      <c r="AP343" s="107"/>
      <c r="AQ343" s="107"/>
      <c r="AR343" s="58"/>
      <c r="AV343" s="107"/>
      <c r="AY343" s="107"/>
      <c r="BA343" s="107"/>
      <c r="BI343" s="107"/>
      <c r="BK343" s="107"/>
      <c r="BS343" s="107"/>
      <c r="BY343" s="107"/>
      <c r="CC343" s="107"/>
      <c r="CZ343" s="107"/>
    </row>
    <row r="344" spans="1:104" ht="25.5" x14ac:dyDescent="0.2">
      <c r="A344" s="90" t="s">
        <v>580</v>
      </c>
      <c r="B344" s="371" t="s">
        <v>581</v>
      </c>
      <c r="C344" s="275" t="s">
        <v>563</v>
      </c>
      <c r="D344" s="456" t="s">
        <v>582</v>
      </c>
      <c r="E344" s="457"/>
      <c r="F344" s="91" t="s">
        <v>583</v>
      </c>
      <c r="G344" s="92">
        <v>13015.067246999999</v>
      </c>
      <c r="H344" s="414"/>
      <c r="I344" s="23"/>
      <c r="J344" s="24"/>
      <c r="K344" s="24"/>
      <c r="L344" s="106"/>
      <c r="M344" s="25"/>
      <c r="N344" s="25"/>
      <c r="O344" s="25"/>
      <c r="P344" s="25"/>
      <c r="Q344" s="25"/>
      <c r="R344" s="25"/>
      <c r="S344" s="25"/>
      <c r="T344" s="25"/>
      <c r="U344" s="106"/>
      <c r="V344" s="25"/>
      <c r="W344" s="25"/>
      <c r="X344" s="25"/>
      <c r="Y344" s="25"/>
      <c r="Z344" s="25"/>
      <c r="AA344" s="107"/>
      <c r="AB344" s="24"/>
      <c r="AC344" s="106"/>
      <c r="AD344" s="25"/>
      <c r="AE344" s="107"/>
      <c r="AF344" s="24"/>
      <c r="AG344" s="106"/>
      <c r="AI344" s="107"/>
      <c r="AJ344" s="107"/>
      <c r="AL344" s="107"/>
      <c r="AO344" s="107"/>
      <c r="AP344" s="107"/>
      <c r="AQ344" s="107"/>
      <c r="AR344" s="58"/>
      <c r="AV344" s="107"/>
      <c r="AY344" s="107"/>
      <c r="BA344" s="107"/>
      <c r="BI344" s="107"/>
      <c r="BK344" s="107"/>
      <c r="BS344" s="107"/>
      <c r="BY344" s="107"/>
      <c r="CC344" s="107"/>
      <c r="CZ344" s="107"/>
    </row>
    <row r="345" spans="1:104" ht="26.25" customHeight="1" x14ac:dyDescent="0.2">
      <c r="A345" s="326" t="s">
        <v>584</v>
      </c>
      <c r="B345" s="334" t="s">
        <v>153</v>
      </c>
      <c r="C345" s="368" t="s">
        <v>585</v>
      </c>
      <c r="D345" s="482" t="s">
        <v>522</v>
      </c>
      <c r="E345" s="484"/>
      <c r="F345" s="334" t="s">
        <v>586</v>
      </c>
      <c r="G345" s="327">
        <v>16475.90625</v>
      </c>
      <c r="H345" s="414"/>
      <c r="I345" s="23"/>
      <c r="J345" s="24"/>
      <c r="K345" s="24"/>
      <c r="L345" s="106"/>
      <c r="M345" s="25"/>
      <c r="N345" s="25"/>
      <c r="O345" s="25"/>
      <c r="P345" s="25"/>
      <c r="Q345" s="25"/>
      <c r="R345" s="25"/>
      <c r="S345" s="25"/>
      <c r="T345" s="25"/>
      <c r="U345" s="106"/>
      <c r="V345" s="25"/>
      <c r="W345" s="25"/>
      <c r="X345" s="25"/>
      <c r="Y345" s="25"/>
      <c r="Z345" s="25"/>
      <c r="AA345" s="107"/>
      <c r="AB345" s="24"/>
      <c r="AC345" s="25"/>
      <c r="AD345" s="25"/>
      <c r="AE345" s="107"/>
      <c r="AF345" s="25"/>
      <c r="AG345" s="106"/>
      <c r="AI345" s="107"/>
      <c r="AJ345" s="107"/>
      <c r="AL345" s="107"/>
      <c r="AO345" s="107"/>
      <c r="AQ345" s="107"/>
      <c r="AR345" s="58"/>
      <c r="AY345" s="107"/>
      <c r="BI345" s="107"/>
      <c r="BK345" s="107"/>
      <c r="BS345" s="107"/>
      <c r="BY345" s="107"/>
      <c r="CC345" s="107"/>
      <c r="CZ345" s="107"/>
    </row>
    <row r="346" spans="1:104" ht="26.25" customHeight="1" x14ac:dyDescent="0.2">
      <c r="A346" s="400" t="s">
        <v>157</v>
      </c>
      <c r="B346" s="390" t="s">
        <v>158</v>
      </c>
      <c r="C346" s="342" t="s">
        <v>159</v>
      </c>
      <c r="D346" s="451" t="s">
        <v>156</v>
      </c>
      <c r="E346" s="452"/>
      <c r="F346" s="388" t="s">
        <v>156</v>
      </c>
      <c r="G346" s="343">
        <v>6800</v>
      </c>
      <c r="H346" s="414"/>
      <c r="I346" s="23"/>
      <c r="J346" s="24"/>
      <c r="K346" s="24"/>
      <c r="L346" s="106"/>
      <c r="M346" s="25"/>
      <c r="N346" s="25"/>
      <c r="O346" s="25"/>
      <c r="P346" s="25"/>
      <c r="Q346" s="25"/>
      <c r="R346" s="25"/>
      <c r="S346" s="25"/>
      <c r="T346" s="25"/>
      <c r="U346" s="106"/>
      <c r="V346" s="25"/>
      <c r="W346" s="25"/>
      <c r="X346" s="25"/>
      <c r="Y346" s="25"/>
      <c r="Z346" s="25"/>
      <c r="AA346" s="107"/>
      <c r="AB346" s="24"/>
      <c r="AC346" s="25"/>
      <c r="AD346" s="25"/>
      <c r="AE346" s="107"/>
      <c r="AF346" s="25"/>
      <c r="AG346" s="106"/>
      <c r="AI346" s="107"/>
      <c r="AJ346" s="107"/>
      <c r="AL346" s="107"/>
      <c r="AO346" s="107"/>
      <c r="AQ346" s="107"/>
      <c r="AR346" s="58"/>
      <c r="AY346" s="107"/>
      <c r="BI346" s="107"/>
      <c r="BK346" s="107"/>
      <c r="BS346" s="107"/>
      <c r="BY346" s="107"/>
      <c r="CC346" s="107"/>
      <c r="CZ346" s="107"/>
    </row>
    <row r="347" spans="1:104" ht="14.25" customHeight="1" x14ac:dyDescent="0.2">
      <c r="A347" s="90" t="s">
        <v>587</v>
      </c>
      <c r="B347" s="91" t="s">
        <v>588</v>
      </c>
      <c r="C347" s="244" t="s">
        <v>589</v>
      </c>
      <c r="D347" s="456" t="s">
        <v>156</v>
      </c>
      <c r="E347" s="457"/>
      <c r="F347" s="91" t="s">
        <v>156</v>
      </c>
      <c r="G347" s="92">
        <v>8021.25</v>
      </c>
      <c r="H347" s="414"/>
      <c r="I347" s="143"/>
      <c r="J347" s="24"/>
      <c r="K347" s="24"/>
      <c r="L347" s="106"/>
      <c r="M347" s="25"/>
      <c r="N347" s="25"/>
      <c r="O347" s="25"/>
      <c r="P347" s="25"/>
      <c r="Q347" s="25"/>
      <c r="R347" s="25"/>
      <c r="S347" s="25"/>
      <c r="T347" s="25"/>
      <c r="U347" s="106"/>
      <c r="V347" s="25"/>
      <c r="W347" s="25"/>
      <c r="X347" s="25"/>
      <c r="Y347" s="25"/>
      <c r="Z347" s="25"/>
      <c r="AA347" s="107"/>
      <c r="AB347" s="24"/>
      <c r="AC347" s="25"/>
      <c r="AD347" s="25"/>
      <c r="AE347" s="107"/>
      <c r="AF347" s="25"/>
      <c r="AG347" s="106"/>
      <c r="AI347" s="107"/>
      <c r="AJ347" s="107"/>
      <c r="AL347" s="107"/>
      <c r="AO347" s="107"/>
      <c r="AQ347" s="107"/>
      <c r="AR347" s="58"/>
      <c r="AY347" s="107"/>
      <c r="BA347" s="107"/>
      <c r="BI347" s="107"/>
      <c r="BS347" s="107"/>
      <c r="BY347" s="107"/>
      <c r="CC347" s="107"/>
      <c r="CZ347" s="107"/>
    </row>
    <row r="348" spans="1:104" ht="14.25" customHeight="1" x14ac:dyDescent="0.2">
      <c r="A348" s="90" t="s">
        <v>590</v>
      </c>
      <c r="B348" s="91" t="s">
        <v>591</v>
      </c>
      <c r="C348" s="244" t="s">
        <v>589</v>
      </c>
      <c r="D348" s="456" t="s">
        <v>156</v>
      </c>
      <c r="E348" s="457"/>
      <c r="F348" s="91" t="s">
        <v>156</v>
      </c>
      <c r="G348" s="92">
        <v>8021.25</v>
      </c>
      <c r="H348" s="414"/>
      <c r="I348" s="143"/>
      <c r="J348" s="24"/>
      <c r="K348" s="24"/>
      <c r="L348" s="106"/>
      <c r="M348" s="25"/>
      <c r="N348" s="25"/>
      <c r="O348" s="25"/>
      <c r="P348" s="25"/>
      <c r="Q348" s="25"/>
      <c r="R348" s="25"/>
      <c r="S348" s="25"/>
      <c r="T348" s="25"/>
      <c r="U348" s="106"/>
      <c r="V348" s="25"/>
      <c r="W348" s="25"/>
      <c r="X348" s="25"/>
      <c r="Y348" s="25"/>
      <c r="Z348" s="25"/>
      <c r="AA348" s="107"/>
      <c r="AB348" s="24"/>
      <c r="AC348" s="25"/>
      <c r="AD348" s="25"/>
      <c r="AE348" s="107"/>
      <c r="AF348" s="25"/>
      <c r="AG348" s="106"/>
      <c r="AI348" s="107"/>
      <c r="AJ348" s="107"/>
      <c r="AL348" s="107"/>
      <c r="AO348" s="107"/>
      <c r="AQ348" s="107"/>
      <c r="AR348" s="58"/>
      <c r="AY348" s="107"/>
      <c r="BA348" s="107"/>
      <c r="BI348" s="107"/>
      <c r="BS348" s="107"/>
      <c r="BY348" s="107"/>
      <c r="CC348" s="107"/>
      <c r="CZ348" s="107"/>
    </row>
    <row r="349" spans="1:104" ht="14.25" customHeight="1" x14ac:dyDescent="0.2">
      <c r="A349" s="326" t="s">
        <v>592</v>
      </c>
      <c r="B349" s="334" t="s">
        <v>593</v>
      </c>
      <c r="C349" s="350" t="s">
        <v>589</v>
      </c>
      <c r="D349" s="482" t="s">
        <v>594</v>
      </c>
      <c r="E349" s="484"/>
      <c r="F349" s="334" t="s">
        <v>156</v>
      </c>
      <c r="G349" s="327">
        <v>8021.25</v>
      </c>
      <c r="H349" s="414"/>
      <c r="I349" s="143"/>
      <c r="J349" s="24"/>
      <c r="K349" s="24"/>
      <c r="L349" s="106"/>
      <c r="M349" s="25"/>
      <c r="N349" s="25"/>
      <c r="O349" s="25"/>
      <c r="P349" s="25"/>
      <c r="Q349" s="25"/>
      <c r="R349" s="25"/>
      <c r="S349" s="25"/>
      <c r="T349" s="25"/>
      <c r="U349" s="106"/>
      <c r="V349" s="25"/>
      <c r="W349" s="25"/>
      <c r="X349" s="25"/>
      <c r="Y349" s="25"/>
      <c r="Z349" s="25"/>
      <c r="AA349" s="107"/>
      <c r="AB349" s="24"/>
      <c r="AC349" s="25"/>
      <c r="AD349" s="25"/>
      <c r="AE349" s="107"/>
      <c r="AF349" s="25"/>
      <c r="AG349" s="106"/>
      <c r="AI349" s="107"/>
      <c r="AJ349" s="107"/>
      <c r="AL349" s="107"/>
      <c r="AO349" s="107"/>
      <c r="AQ349" s="107"/>
      <c r="AR349" s="58"/>
      <c r="AY349" s="107"/>
      <c r="BA349" s="107"/>
      <c r="BI349" s="107"/>
      <c r="BS349" s="107"/>
      <c r="BY349" s="107"/>
      <c r="CC349" s="107"/>
      <c r="CZ349" s="107"/>
    </row>
    <row r="350" spans="1:104" ht="14.25" customHeight="1" x14ac:dyDescent="0.2">
      <c r="A350" s="326" t="s">
        <v>595</v>
      </c>
      <c r="B350" s="334" t="s">
        <v>596</v>
      </c>
      <c r="C350" s="350" t="s">
        <v>589</v>
      </c>
      <c r="D350" s="482" t="s">
        <v>594</v>
      </c>
      <c r="E350" s="484"/>
      <c r="F350" s="334" t="s">
        <v>156</v>
      </c>
      <c r="G350" s="327">
        <v>8021.25</v>
      </c>
      <c r="H350" s="414"/>
      <c r="I350" s="143"/>
      <c r="J350" s="24"/>
      <c r="K350" s="24"/>
      <c r="L350" s="106"/>
      <c r="M350" s="25"/>
      <c r="N350" s="25"/>
      <c r="O350" s="25"/>
      <c r="P350" s="25"/>
      <c r="Q350" s="25"/>
      <c r="R350" s="25"/>
      <c r="S350" s="25"/>
      <c r="T350" s="25"/>
      <c r="U350" s="106"/>
      <c r="V350" s="25"/>
      <c r="W350" s="25"/>
      <c r="X350" s="25"/>
      <c r="Y350" s="25"/>
      <c r="Z350" s="25"/>
      <c r="AA350" s="107"/>
      <c r="AB350" s="24"/>
      <c r="AC350" s="25"/>
      <c r="AD350" s="25"/>
      <c r="AE350" s="107"/>
      <c r="AF350" s="25"/>
      <c r="AG350" s="106"/>
      <c r="AI350" s="107"/>
      <c r="AJ350" s="107"/>
      <c r="AL350" s="107"/>
      <c r="AO350" s="107"/>
      <c r="AQ350" s="107"/>
      <c r="AR350" s="58"/>
      <c r="AY350" s="107"/>
      <c r="BA350" s="107"/>
      <c r="BI350" s="107"/>
      <c r="BS350" s="107"/>
      <c r="BY350" s="107"/>
      <c r="CC350" s="107"/>
      <c r="CZ350" s="107"/>
    </row>
    <row r="351" spans="1:104" ht="14.25" customHeight="1" x14ac:dyDescent="0.2">
      <c r="A351" s="326" t="s">
        <v>597</v>
      </c>
      <c r="B351" s="334" t="s">
        <v>593</v>
      </c>
      <c r="C351" s="350" t="s">
        <v>589</v>
      </c>
      <c r="D351" s="482" t="s">
        <v>594</v>
      </c>
      <c r="E351" s="484"/>
      <c r="F351" s="334" t="s">
        <v>513</v>
      </c>
      <c r="G351" s="327">
        <v>10091.249999999998</v>
      </c>
      <c r="H351" s="414"/>
      <c r="I351" s="143"/>
      <c r="J351" s="24"/>
      <c r="K351" s="24"/>
      <c r="L351" s="106"/>
      <c r="M351" s="25"/>
      <c r="N351" s="25"/>
      <c r="O351" s="25"/>
      <c r="P351" s="25"/>
      <c r="Q351" s="25"/>
      <c r="R351" s="25"/>
      <c r="S351" s="25"/>
      <c r="T351" s="25"/>
      <c r="U351" s="106"/>
      <c r="V351" s="25"/>
      <c r="W351" s="25"/>
      <c r="X351" s="25"/>
      <c r="Y351" s="25"/>
      <c r="Z351" s="25"/>
      <c r="AA351" s="107"/>
      <c r="AB351" s="24"/>
      <c r="AC351" s="25"/>
      <c r="AD351" s="25"/>
      <c r="AE351" s="107"/>
      <c r="AF351" s="25"/>
      <c r="AG351" s="106"/>
      <c r="AI351" s="107"/>
      <c r="AJ351" s="107"/>
      <c r="AL351" s="107"/>
      <c r="AO351" s="107"/>
      <c r="AQ351" s="107"/>
      <c r="AR351" s="58"/>
      <c r="AY351" s="107"/>
      <c r="BA351" s="107"/>
      <c r="BI351" s="107"/>
      <c r="BS351" s="107"/>
      <c r="BY351" s="107"/>
      <c r="CC351" s="107"/>
      <c r="CZ351" s="107"/>
    </row>
    <row r="352" spans="1:104" ht="14.25" customHeight="1" x14ac:dyDescent="0.2">
      <c r="A352" s="326" t="s">
        <v>598</v>
      </c>
      <c r="B352" s="334" t="s">
        <v>596</v>
      </c>
      <c r="C352" s="350" t="s">
        <v>589</v>
      </c>
      <c r="D352" s="482" t="s">
        <v>594</v>
      </c>
      <c r="E352" s="484"/>
      <c r="F352" s="334" t="s">
        <v>513</v>
      </c>
      <c r="G352" s="327">
        <v>10091.249999999998</v>
      </c>
      <c r="H352" s="414"/>
      <c r="I352" s="143"/>
      <c r="J352" s="24"/>
      <c r="K352" s="24"/>
      <c r="L352" s="106"/>
      <c r="M352" s="25"/>
      <c r="N352" s="25"/>
      <c r="O352" s="25"/>
      <c r="P352" s="25"/>
      <c r="Q352" s="25"/>
      <c r="R352" s="25"/>
      <c r="S352" s="25"/>
      <c r="T352" s="25"/>
      <c r="U352" s="106"/>
      <c r="V352" s="25"/>
      <c r="W352" s="25"/>
      <c r="X352" s="25"/>
      <c r="Y352" s="25"/>
      <c r="Z352" s="25"/>
      <c r="AA352" s="107"/>
      <c r="AB352" s="24"/>
      <c r="AC352" s="25"/>
      <c r="AD352" s="25"/>
      <c r="AE352" s="107"/>
      <c r="AF352" s="25"/>
      <c r="AG352" s="106"/>
      <c r="AI352" s="107"/>
      <c r="AJ352" s="107"/>
      <c r="AL352" s="107"/>
      <c r="AO352" s="107"/>
      <c r="AQ352" s="107"/>
      <c r="AR352" s="58"/>
      <c r="AY352" s="107"/>
      <c r="BA352" s="107"/>
      <c r="BI352" s="107"/>
      <c r="BS352" s="107"/>
      <c r="BY352" s="107"/>
      <c r="CC352" s="107"/>
      <c r="CZ352" s="107"/>
    </row>
    <row r="353" spans="1:104" ht="14.25" customHeight="1" x14ac:dyDescent="0.2">
      <c r="A353" s="90" t="s">
        <v>599</v>
      </c>
      <c r="B353" s="91" t="s">
        <v>588</v>
      </c>
      <c r="C353" s="244" t="s">
        <v>600</v>
      </c>
      <c r="D353" s="456" t="s">
        <v>156</v>
      </c>
      <c r="E353" s="457"/>
      <c r="F353" s="91" t="s">
        <v>156</v>
      </c>
      <c r="G353" s="92">
        <v>9056.25</v>
      </c>
      <c r="H353" s="414" t="s">
        <v>200</v>
      </c>
      <c r="I353" s="143"/>
      <c r="J353" s="24"/>
      <c r="K353" s="24"/>
      <c r="L353" s="106"/>
      <c r="M353" s="25"/>
      <c r="N353" s="25"/>
      <c r="O353" s="25"/>
      <c r="P353" s="25"/>
      <c r="Q353" s="25"/>
      <c r="R353" s="25"/>
      <c r="S353" s="25"/>
      <c r="T353" s="25"/>
      <c r="U353" s="106"/>
      <c r="V353" s="25"/>
      <c r="W353" s="25"/>
      <c r="X353" s="25"/>
      <c r="Y353" s="25"/>
      <c r="Z353" s="25"/>
      <c r="AA353" s="107"/>
      <c r="AB353" s="24"/>
      <c r="AC353" s="25"/>
      <c r="AD353" s="25"/>
      <c r="AE353" s="107"/>
      <c r="AF353" s="25"/>
      <c r="AG353" s="106"/>
      <c r="AI353" s="107"/>
      <c r="AJ353" s="107"/>
      <c r="AL353" s="107"/>
      <c r="AO353" s="107"/>
      <c r="AQ353" s="107"/>
      <c r="AR353" s="58"/>
      <c r="AY353" s="107"/>
      <c r="BI353" s="107"/>
      <c r="BK353" s="107"/>
      <c r="BS353" s="107"/>
      <c r="BY353" s="107"/>
      <c r="CC353" s="107"/>
      <c r="CZ353" s="107"/>
    </row>
    <row r="354" spans="1:104" ht="14.25" customHeight="1" x14ac:dyDescent="0.2">
      <c r="A354" s="90" t="s">
        <v>601</v>
      </c>
      <c r="B354" s="91" t="s">
        <v>591</v>
      </c>
      <c r="C354" s="244" t="s">
        <v>600</v>
      </c>
      <c r="D354" s="456" t="s">
        <v>156</v>
      </c>
      <c r="E354" s="457"/>
      <c r="F354" s="91" t="s">
        <v>156</v>
      </c>
      <c r="G354" s="92">
        <v>9056.25</v>
      </c>
      <c r="H354" s="414" t="s">
        <v>200</v>
      </c>
      <c r="I354" s="143"/>
      <c r="J354" s="24"/>
      <c r="K354" s="24"/>
      <c r="L354" s="106"/>
      <c r="M354" s="25"/>
      <c r="N354" s="25"/>
      <c r="O354" s="25"/>
      <c r="P354" s="25"/>
      <c r="Q354" s="25"/>
      <c r="R354" s="25"/>
      <c r="S354" s="25"/>
      <c r="T354" s="25"/>
      <c r="U354" s="106"/>
      <c r="V354" s="25"/>
      <c r="W354" s="25"/>
      <c r="X354" s="25"/>
      <c r="Y354" s="25"/>
      <c r="Z354" s="25"/>
      <c r="AA354" s="107"/>
      <c r="AB354" s="24"/>
      <c r="AC354" s="25"/>
      <c r="AD354" s="25"/>
      <c r="AE354" s="107"/>
      <c r="AF354" s="25"/>
      <c r="AG354" s="106"/>
      <c r="AI354" s="107"/>
      <c r="AJ354" s="107"/>
      <c r="AL354" s="107"/>
      <c r="AO354" s="107"/>
      <c r="AQ354" s="107"/>
      <c r="AR354" s="58"/>
      <c r="AY354" s="107"/>
      <c r="BI354" s="107"/>
      <c r="BK354" s="107"/>
      <c r="BS354" s="107"/>
      <c r="BY354" s="107"/>
      <c r="CC354" s="107"/>
      <c r="CZ354" s="107"/>
    </row>
    <row r="355" spans="1:104" ht="14.25" customHeight="1" x14ac:dyDescent="0.2">
      <c r="A355" s="269" t="s">
        <v>602</v>
      </c>
      <c r="B355" s="270" t="s">
        <v>593</v>
      </c>
      <c r="C355" s="356" t="s">
        <v>600</v>
      </c>
      <c r="D355" s="706" t="s">
        <v>156</v>
      </c>
      <c r="E355" s="707"/>
      <c r="F355" s="270" t="s">
        <v>156</v>
      </c>
      <c r="G355" s="286">
        <v>8021.25</v>
      </c>
      <c r="H355" s="414" t="s">
        <v>200</v>
      </c>
      <c r="I355" s="143"/>
      <c r="J355" s="24"/>
      <c r="K355" s="24"/>
      <c r="L355" s="106"/>
      <c r="M355" s="25"/>
      <c r="N355" s="25"/>
      <c r="O355" s="25"/>
      <c r="P355" s="25"/>
      <c r="Q355" s="25"/>
      <c r="R355" s="25"/>
      <c r="S355" s="25"/>
      <c r="T355" s="25"/>
      <c r="U355" s="106"/>
      <c r="V355" s="25"/>
      <c r="W355" s="25"/>
      <c r="X355" s="25"/>
      <c r="Y355" s="25"/>
      <c r="Z355" s="25"/>
      <c r="AA355" s="107"/>
      <c r="AB355" s="24"/>
      <c r="AC355" s="25"/>
      <c r="AD355" s="25"/>
      <c r="AE355" s="107"/>
      <c r="AF355" s="25"/>
      <c r="AG355" s="106"/>
      <c r="AI355" s="107"/>
      <c r="AJ355" s="107"/>
      <c r="AL355" s="107"/>
      <c r="AO355" s="107"/>
      <c r="AQ355" s="107"/>
      <c r="AR355" s="58"/>
      <c r="AY355" s="107"/>
      <c r="BI355" s="107"/>
      <c r="BK355" s="107"/>
      <c r="BS355" s="107"/>
      <c r="BY355" s="107"/>
      <c r="CC355" s="107"/>
      <c r="CZ355" s="107"/>
    </row>
    <row r="356" spans="1:104" ht="14.25" customHeight="1" x14ac:dyDescent="0.2">
      <c r="A356" s="269" t="s">
        <v>603</v>
      </c>
      <c r="B356" s="270" t="s">
        <v>596</v>
      </c>
      <c r="C356" s="356" t="s">
        <v>600</v>
      </c>
      <c r="D356" s="706" t="s">
        <v>156</v>
      </c>
      <c r="E356" s="707"/>
      <c r="F356" s="270" t="s">
        <v>156</v>
      </c>
      <c r="G356" s="286">
        <v>8021.25</v>
      </c>
      <c r="H356" s="414" t="s">
        <v>200</v>
      </c>
      <c r="I356" s="143"/>
      <c r="J356" s="24"/>
      <c r="K356" s="24"/>
      <c r="L356" s="106"/>
      <c r="M356" s="25"/>
      <c r="N356" s="25"/>
      <c r="O356" s="25"/>
      <c r="P356" s="25"/>
      <c r="Q356" s="25"/>
      <c r="R356" s="25"/>
      <c r="S356" s="25"/>
      <c r="T356" s="25"/>
      <c r="U356" s="106"/>
      <c r="V356" s="25"/>
      <c r="W356" s="25"/>
      <c r="X356" s="25"/>
      <c r="Y356" s="25"/>
      <c r="Z356" s="25"/>
      <c r="AA356" s="107"/>
      <c r="AB356" s="24"/>
      <c r="AC356" s="25"/>
      <c r="AD356" s="25"/>
      <c r="AE356" s="107"/>
      <c r="AF356" s="25"/>
      <c r="AG356" s="106"/>
      <c r="AI356" s="107"/>
      <c r="AJ356" s="107"/>
      <c r="AL356" s="107"/>
      <c r="AO356" s="107"/>
      <c r="AQ356" s="107"/>
      <c r="AR356" s="58"/>
      <c r="AY356" s="107"/>
      <c r="BI356" s="107"/>
      <c r="BK356" s="107"/>
      <c r="BS356" s="107"/>
      <c r="BY356" s="107"/>
      <c r="CC356" s="107"/>
      <c r="CZ356" s="107"/>
    </row>
    <row r="357" spans="1:104" ht="14.25" customHeight="1" x14ac:dyDescent="0.2">
      <c r="A357" s="269" t="s">
        <v>604</v>
      </c>
      <c r="B357" s="270" t="s">
        <v>593</v>
      </c>
      <c r="C357" s="356" t="s">
        <v>600</v>
      </c>
      <c r="D357" s="706" t="s">
        <v>156</v>
      </c>
      <c r="E357" s="707"/>
      <c r="F357" s="270" t="s">
        <v>513</v>
      </c>
      <c r="G357" s="286">
        <v>10091.249999999998</v>
      </c>
      <c r="H357" s="414" t="s">
        <v>200</v>
      </c>
      <c r="I357" s="143"/>
      <c r="J357" s="24"/>
      <c r="K357" s="24"/>
      <c r="L357" s="106"/>
      <c r="M357" s="25"/>
      <c r="N357" s="25"/>
      <c r="O357" s="25"/>
      <c r="P357" s="25"/>
      <c r="Q357" s="25"/>
      <c r="R357" s="25"/>
      <c r="S357" s="25"/>
      <c r="T357" s="25"/>
      <c r="U357" s="106"/>
      <c r="V357" s="25"/>
      <c r="W357" s="25"/>
      <c r="X357" s="25"/>
      <c r="Y357" s="25"/>
      <c r="Z357" s="25"/>
      <c r="AA357" s="107"/>
      <c r="AB357" s="24"/>
      <c r="AC357" s="25"/>
      <c r="AD357" s="25"/>
      <c r="AE357" s="107"/>
      <c r="AF357" s="25"/>
      <c r="AG357" s="106"/>
      <c r="AI357" s="107"/>
      <c r="AJ357" s="107"/>
      <c r="AL357" s="107"/>
      <c r="AO357" s="107"/>
      <c r="AQ357" s="107"/>
      <c r="AR357" s="58"/>
      <c r="AY357" s="107"/>
      <c r="BI357" s="107"/>
      <c r="BK357" s="107"/>
      <c r="BS357" s="107"/>
      <c r="BY357" s="107"/>
      <c r="CC357" s="107"/>
      <c r="CZ357" s="107"/>
    </row>
    <row r="358" spans="1:104" ht="14.25" customHeight="1" x14ac:dyDescent="0.2">
      <c r="A358" s="269" t="s">
        <v>605</v>
      </c>
      <c r="B358" s="270" t="s">
        <v>596</v>
      </c>
      <c r="C358" s="356" t="s">
        <v>600</v>
      </c>
      <c r="D358" s="706" t="s">
        <v>156</v>
      </c>
      <c r="E358" s="707"/>
      <c r="F358" s="270" t="s">
        <v>513</v>
      </c>
      <c r="G358" s="286">
        <v>10091.249999999998</v>
      </c>
      <c r="H358" s="414" t="s">
        <v>200</v>
      </c>
      <c r="I358" s="143"/>
      <c r="J358" s="24"/>
      <c r="K358" s="24"/>
      <c r="L358" s="106"/>
      <c r="M358" s="25"/>
      <c r="N358" s="25"/>
      <c r="O358" s="25"/>
      <c r="P358" s="25"/>
      <c r="Q358" s="25"/>
      <c r="R358" s="25"/>
      <c r="S358" s="25"/>
      <c r="T358" s="25"/>
      <c r="U358" s="106"/>
      <c r="V358" s="25"/>
      <c r="W358" s="25"/>
      <c r="X358" s="25"/>
      <c r="Y358" s="25"/>
      <c r="Z358" s="25"/>
      <c r="AA358" s="107"/>
      <c r="AB358" s="24"/>
      <c r="AC358" s="25"/>
      <c r="AD358" s="25"/>
      <c r="AE358" s="107"/>
      <c r="AF358" s="25"/>
      <c r="AG358" s="106"/>
      <c r="AI358" s="107"/>
      <c r="AJ358" s="107"/>
      <c r="AL358" s="107"/>
      <c r="AO358" s="107"/>
      <c r="AQ358" s="107"/>
      <c r="AR358" s="58"/>
      <c r="AY358" s="107"/>
      <c r="BI358" s="107"/>
      <c r="BK358" s="107"/>
      <c r="BS358" s="107"/>
      <c r="BY358" s="107"/>
      <c r="CC358" s="107"/>
      <c r="CZ358" s="107"/>
    </row>
    <row r="359" spans="1:104" ht="25.5" x14ac:dyDescent="0.2">
      <c r="A359" s="69" t="s">
        <v>606</v>
      </c>
      <c r="B359" s="142" t="s">
        <v>607</v>
      </c>
      <c r="C359" s="132" t="s">
        <v>600</v>
      </c>
      <c r="D359" s="651" t="s">
        <v>156</v>
      </c>
      <c r="E359" s="653"/>
      <c r="F359" s="127" t="s">
        <v>513</v>
      </c>
      <c r="G359" s="70">
        <v>8967.3726869999991</v>
      </c>
      <c r="H359" s="414"/>
      <c r="I359" s="23"/>
      <c r="J359" s="24"/>
      <c r="K359" s="24"/>
      <c r="L359" s="106"/>
      <c r="M359" s="25"/>
      <c r="N359" s="25"/>
      <c r="O359" s="25"/>
      <c r="P359" s="25"/>
      <c r="Q359" s="25"/>
      <c r="R359" s="25"/>
      <c r="S359" s="25"/>
      <c r="T359" s="25"/>
      <c r="U359" s="106"/>
      <c r="V359" s="25"/>
      <c r="W359" s="25"/>
      <c r="X359" s="25"/>
      <c r="Y359" s="25"/>
      <c r="Z359" s="25"/>
      <c r="AA359" s="107"/>
      <c r="AB359" s="24"/>
      <c r="AC359" s="25"/>
      <c r="AD359" s="25"/>
      <c r="AE359" s="107"/>
      <c r="AF359" s="25"/>
      <c r="AG359" s="106"/>
      <c r="AI359" s="107"/>
      <c r="AJ359" s="107"/>
      <c r="AL359" s="107"/>
      <c r="AO359" s="107"/>
      <c r="AQ359" s="107"/>
      <c r="AR359" s="58"/>
      <c r="AY359" s="107"/>
      <c r="BI359" s="107"/>
      <c r="BK359" s="107"/>
      <c r="BS359" s="107"/>
      <c r="BY359" s="107"/>
      <c r="CC359" s="107"/>
      <c r="CZ359" s="107"/>
    </row>
    <row r="360" spans="1:104" ht="25.5" x14ac:dyDescent="0.2">
      <c r="A360" s="69" t="s">
        <v>608</v>
      </c>
      <c r="B360" s="142" t="s">
        <v>609</v>
      </c>
      <c r="C360" s="132" t="s">
        <v>600</v>
      </c>
      <c r="D360" s="651" t="s">
        <v>156</v>
      </c>
      <c r="E360" s="653"/>
      <c r="F360" s="127" t="s">
        <v>513</v>
      </c>
      <c r="G360" s="70">
        <v>8967.3726869999991</v>
      </c>
      <c r="H360" s="414"/>
      <c r="I360" s="23"/>
      <c r="J360" s="24"/>
      <c r="K360" s="24"/>
      <c r="L360" s="106"/>
      <c r="M360" s="25"/>
      <c r="N360" s="25"/>
      <c r="O360" s="25"/>
      <c r="P360" s="25"/>
      <c r="Q360" s="25"/>
      <c r="R360" s="25"/>
      <c r="S360" s="25"/>
      <c r="T360" s="25"/>
      <c r="U360" s="106"/>
      <c r="V360" s="25"/>
      <c r="W360" s="25"/>
      <c r="X360" s="25"/>
      <c r="Y360" s="25"/>
      <c r="Z360" s="25"/>
      <c r="AA360" s="107"/>
      <c r="AB360" s="24"/>
      <c r="AC360" s="25"/>
      <c r="AD360" s="25"/>
      <c r="AE360" s="107"/>
      <c r="AF360" s="25"/>
      <c r="AG360" s="106"/>
      <c r="AI360" s="107"/>
      <c r="AJ360" s="107"/>
      <c r="AL360" s="107"/>
      <c r="AO360" s="107"/>
      <c r="AQ360" s="107"/>
      <c r="AR360" s="58"/>
      <c r="AY360" s="107"/>
      <c r="BI360" s="107"/>
      <c r="BK360" s="107"/>
      <c r="BS360" s="107"/>
      <c r="BY360" s="107"/>
      <c r="CC360" s="107"/>
      <c r="CZ360" s="107"/>
    </row>
    <row r="361" spans="1:104" ht="25.5" x14ac:dyDescent="0.2">
      <c r="A361" s="90" t="s">
        <v>610</v>
      </c>
      <c r="B361" s="243" t="s">
        <v>611</v>
      </c>
      <c r="C361" s="244" t="s">
        <v>524</v>
      </c>
      <c r="D361" s="456" t="s">
        <v>156</v>
      </c>
      <c r="E361" s="457"/>
      <c r="F361" s="91" t="s">
        <v>156</v>
      </c>
      <c r="G361" s="92">
        <v>6125.8808538541925</v>
      </c>
      <c r="H361" s="414" t="s">
        <v>200</v>
      </c>
      <c r="I361" s="23"/>
      <c r="J361" s="24"/>
      <c r="K361" s="24"/>
      <c r="L361" s="106"/>
      <c r="M361" s="25"/>
      <c r="N361" s="25"/>
      <c r="O361" s="25"/>
      <c r="P361" s="25"/>
      <c r="Q361" s="25"/>
      <c r="R361" s="25"/>
      <c r="S361" s="25"/>
      <c r="T361" s="25"/>
      <c r="U361" s="106"/>
      <c r="V361" s="25"/>
      <c r="W361" s="25"/>
      <c r="X361" s="25"/>
      <c r="Y361" s="25"/>
      <c r="Z361" s="25"/>
      <c r="AA361" s="107"/>
      <c r="AB361" s="24"/>
      <c r="AC361" s="25"/>
      <c r="AD361" s="25"/>
      <c r="AE361" s="107"/>
      <c r="AF361" s="25"/>
      <c r="AG361" s="106"/>
      <c r="AI361" s="107"/>
      <c r="AJ361" s="107"/>
      <c r="AL361" s="107"/>
      <c r="AO361" s="107"/>
      <c r="AQ361" s="107"/>
      <c r="AY361" s="107"/>
      <c r="BI361" s="107"/>
      <c r="BS361" s="107"/>
      <c r="CC361" s="107"/>
      <c r="CZ361" s="107"/>
    </row>
    <row r="362" spans="1:104" ht="25.5" x14ac:dyDescent="0.2">
      <c r="A362" s="90" t="s">
        <v>612</v>
      </c>
      <c r="B362" s="243" t="s">
        <v>613</v>
      </c>
      <c r="C362" s="244" t="s">
        <v>524</v>
      </c>
      <c r="D362" s="456" t="s">
        <v>156</v>
      </c>
      <c r="E362" s="457"/>
      <c r="F362" s="91" t="s">
        <v>156</v>
      </c>
      <c r="G362" s="92">
        <v>4324.1511909559003</v>
      </c>
      <c r="H362" s="414" t="s">
        <v>200</v>
      </c>
      <c r="I362" s="23"/>
      <c r="J362" s="24"/>
      <c r="K362" s="24"/>
      <c r="L362" s="106"/>
      <c r="M362" s="25"/>
      <c r="N362" s="25"/>
      <c r="O362" s="25"/>
      <c r="P362" s="25"/>
      <c r="Q362" s="25"/>
      <c r="R362" s="25"/>
      <c r="S362" s="25"/>
      <c r="T362" s="25"/>
      <c r="U362" s="106"/>
      <c r="V362" s="25"/>
      <c r="W362" s="25"/>
      <c r="X362" s="25"/>
      <c r="Y362" s="25"/>
      <c r="Z362" s="25"/>
      <c r="AA362" s="107"/>
      <c r="AB362" s="24"/>
      <c r="AC362" s="25"/>
      <c r="AD362" s="25"/>
      <c r="AE362" s="107"/>
      <c r="AF362" s="25"/>
      <c r="AG362" s="106"/>
      <c r="AI362" s="107"/>
      <c r="AJ362" s="107"/>
      <c r="AL362" s="107"/>
      <c r="AO362" s="107"/>
      <c r="AQ362" s="107"/>
      <c r="AY362" s="107"/>
      <c r="BI362" s="107"/>
      <c r="BS362" s="107"/>
      <c r="CC362" s="107"/>
      <c r="CZ362" s="107"/>
    </row>
    <row r="363" spans="1:104" ht="14.25" customHeight="1" thickBot="1" x14ac:dyDescent="0.25">
      <c r="A363" s="326" t="s">
        <v>614</v>
      </c>
      <c r="B363" s="334" t="s">
        <v>153</v>
      </c>
      <c r="C363" s="350" t="s">
        <v>615</v>
      </c>
      <c r="D363" s="482" t="s">
        <v>522</v>
      </c>
      <c r="E363" s="484"/>
      <c r="F363" s="334" t="s">
        <v>528</v>
      </c>
      <c r="G363" s="327">
        <v>16475.90625</v>
      </c>
      <c r="H363" s="414"/>
      <c r="I363" s="23" t="s">
        <v>524</v>
      </c>
      <c r="J363" s="24"/>
      <c r="K363" s="24"/>
      <c r="L363" s="106"/>
      <c r="M363" s="25"/>
      <c r="N363" s="25"/>
      <c r="O363" s="25"/>
      <c r="P363" s="25"/>
      <c r="Q363" s="25"/>
      <c r="R363" s="25"/>
      <c r="S363" s="25"/>
      <c r="T363" s="25"/>
      <c r="U363" s="106"/>
      <c r="V363" s="25"/>
      <c r="W363" s="25"/>
      <c r="X363" s="25"/>
      <c r="Y363" s="25"/>
      <c r="Z363" s="25"/>
      <c r="AA363" s="107"/>
      <c r="AB363" s="24"/>
      <c r="AC363" s="25"/>
      <c r="AD363" s="25"/>
      <c r="AE363" s="107"/>
      <c r="AF363" s="25"/>
      <c r="AG363" s="106"/>
      <c r="AI363" s="107"/>
      <c r="AJ363" s="107"/>
      <c r="AL363" s="107"/>
      <c r="AO363" s="107"/>
      <c r="AQ363" s="107"/>
      <c r="AY363" s="107"/>
      <c r="BI363" s="107"/>
      <c r="BS363" s="107"/>
      <c r="CC363" s="107"/>
      <c r="CZ363" s="107"/>
    </row>
    <row r="364" spans="1:104" ht="14.25" customHeight="1" thickBot="1" x14ac:dyDescent="0.25">
      <c r="A364" s="442" t="s">
        <v>24</v>
      </c>
      <c r="B364" s="443"/>
      <c r="C364" s="443"/>
      <c r="D364" s="443"/>
      <c r="E364" s="443"/>
      <c r="F364" s="443"/>
      <c r="G364" s="94">
        <v>0</v>
      </c>
      <c r="H364" s="2"/>
      <c r="I364" s="3"/>
      <c r="J364" s="13"/>
      <c r="K364" s="13"/>
      <c r="AA364" s="107"/>
      <c r="AE364" s="107"/>
      <c r="AI364" s="107"/>
      <c r="AJ364" s="107"/>
      <c r="BI364" s="107"/>
      <c r="CZ364" s="107"/>
    </row>
    <row r="365" spans="1:104" ht="14.25" customHeight="1" x14ac:dyDescent="0.2">
      <c r="A365" s="296" t="s">
        <v>616</v>
      </c>
      <c r="B365" s="559" t="s">
        <v>617</v>
      </c>
      <c r="C365" s="501"/>
      <c r="D365" s="559" t="s">
        <v>618</v>
      </c>
      <c r="E365" s="500"/>
      <c r="F365" s="501"/>
      <c r="G365" s="297">
        <v>676.19784375000006</v>
      </c>
      <c r="H365" s="414" t="s">
        <v>200</v>
      </c>
      <c r="I365" s="3" t="s">
        <v>619</v>
      </c>
      <c r="J365" s="13"/>
      <c r="K365" s="13"/>
      <c r="AA365" s="107"/>
      <c r="AE365" s="107"/>
      <c r="AI365" s="107"/>
      <c r="AJ365" s="107"/>
      <c r="BI365" s="107"/>
      <c r="CZ365" s="107"/>
    </row>
    <row r="366" spans="1:104" ht="14.25" customHeight="1" x14ac:dyDescent="0.2">
      <c r="A366" s="11" t="s">
        <v>620</v>
      </c>
      <c r="B366" s="426" t="s">
        <v>617</v>
      </c>
      <c r="C366" s="427"/>
      <c r="D366" s="426" t="s">
        <v>621</v>
      </c>
      <c r="E366" s="437"/>
      <c r="F366" s="427"/>
      <c r="G366" s="12">
        <v>1233.767083185</v>
      </c>
      <c r="H366" s="414" t="s">
        <v>200</v>
      </c>
      <c r="I366" s="3"/>
      <c r="J366" s="13"/>
      <c r="K366" s="13"/>
      <c r="N366" s="107"/>
      <c r="V366" s="107"/>
      <c r="AA366" s="107"/>
      <c r="AE366" s="107"/>
      <c r="AI366" s="107"/>
      <c r="AJ366" s="107"/>
      <c r="AL366" s="107"/>
      <c r="AO366" s="107"/>
      <c r="AP366" s="125"/>
      <c r="AQ366" s="107"/>
      <c r="AR366" s="58"/>
      <c r="AZ366" s="125"/>
      <c r="BI366" s="107"/>
      <c r="BY366" s="107"/>
      <c r="CB366" s="107"/>
      <c r="CZ366" s="107"/>
    </row>
    <row r="367" spans="1:104" ht="14.25" customHeight="1" x14ac:dyDescent="0.2">
      <c r="A367" s="11" t="s">
        <v>622</v>
      </c>
      <c r="B367" s="426" t="s">
        <v>617</v>
      </c>
      <c r="C367" s="427"/>
      <c r="D367" s="426" t="s">
        <v>623</v>
      </c>
      <c r="E367" s="437"/>
      <c r="F367" s="427"/>
      <c r="G367" s="12">
        <v>1233.767083185</v>
      </c>
      <c r="H367" s="414" t="s">
        <v>200</v>
      </c>
      <c r="I367" s="3"/>
      <c r="J367" s="13"/>
      <c r="K367" s="13"/>
      <c r="N367" s="107"/>
      <c r="V367" s="107"/>
      <c r="AA367" s="107"/>
      <c r="AE367" s="107"/>
      <c r="AI367" s="107"/>
      <c r="AJ367" s="107"/>
      <c r="AL367" s="107"/>
      <c r="AO367" s="107"/>
      <c r="AP367" s="125"/>
      <c r="AQ367" s="107"/>
      <c r="AR367" s="58"/>
      <c r="AZ367" s="125"/>
      <c r="BI367" s="107"/>
      <c r="BY367" s="107"/>
      <c r="CB367" s="107"/>
      <c r="CZ367" s="107"/>
    </row>
    <row r="368" spans="1:104" ht="14.25" customHeight="1" x14ac:dyDescent="0.2">
      <c r="A368" s="11" t="s">
        <v>624</v>
      </c>
      <c r="B368" s="426" t="s">
        <v>617</v>
      </c>
      <c r="C368" s="427"/>
      <c r="D368" s="426" t="s">
        <v>625</v>
      </c>
      <c r="E368" s="437"/>
      <c r="F368" s="427"/>
      <c r="G368" s="12">
        <v>1460.3773637700001</v>
      </c>
      <c r="H368" s="414" t="s">
        <v>200</v>
      </c>
      <c r="I368" s="3"/>
      <c r="J368" s="13"/>
      <c r="K368" s="13"/>
      <c r="N368" s="107"/>
      <c r="V368" s="107"/>
      <c r="AA368" s="107"/>
      <c r="AE368" s="107"/>
      <c r="AI368" s="107"/>
      <c r="AJ368" s="107"/>
      <c r="AL368" s="107"/>
      <c r="AO368" s="107"/>
      <c r="AP368" s="125"/>
      <c r="AQ368" s="107"/>
      <c r="AR368" s="58"/>
      <c r="AZ368" s="125"/>
      <c r="BI368" s="107"/>
      <c r="BY368" s="107"/>
      <c r="CB368" s="107"/>
      <c r="CZ368" s="107"/>
    </row>
    <row r="369" spans="1:104" ht="14.25" customHeight="1" x14ac:dyDescent="0.2">
      <c r="A369" s="11" t="s">
        <v>626</v>
      </c>
      <c r="B369" s="426" t="s">
        <v>617</v>
      </c>
      <c r="C369" s="427"/>
      <c r="D369" s="426" t="s">
        <v>627</v>
      </c>
      <c r="E369" s="437"/>
      <c r="F369" s="427"/>
      <c r="G369" s="12">
        <v>1410.0195236400002</v>
      </c>
      <c r="H369" s="414"/>
      <c r="I369" s="3"/>
      <c r="J369" s="13"/>
      <c r="K369" s="13"/>
      <c r="N369" s="107"/>
      <c r="V369" s="107"/>
      <c r="AA369" s="107"/>
      <c r="AE369" s="107"/>
      <c r="AI369" s="107"/>
      <c r="AJ369" s="107"/>
      <c r="AL369" s="107"/>
      <c r="AO369" s="107"/>
      <c r="AP369" s="125"/>
      <c r="AQ369" s="107"/>
      <c r="AR369" s="58"/>
      <c r="AZ369" s="125"/>
      <c r="BI369" s="107"/>
      <c r="BY369" s="107"/>
      <c r="CB369" s="107"/>
      <c r="CZ369" s="107"/>
    </row>
    <row r="370" spans="1:104" ht="14.25" customHeight="1" x14ac:dyDescent="0.2">
      <c r="A370" s="11" t="s">
        <v>628</v>
      </c>
      <c r="B370" s="426" t="s">
        <v>617</v>
      </c>
      <c r="C370" s="427"/>
      <c r="D370" s="426" t="s">
        <v>629</v>
      </c>
      <c r="E370" s="437"/>
      <c r="F370" s="427"/>
      <c r="G370" s="12">
        <v>1422.6089836725</v>
      </c>
      <c r="H370" s="414"/>
      <c r="I370" s="3"/>
      <c r="J370" s="13"/>
      <c r="K370" s="13"/>
      <c r="N370" s="107"/>
      <c r="V370" s="107"/>
      <c r="AA370" s="107"/>
      <c r="AE370" s="107"/>
      <c r="AI370" s="107"/>
      <c r="AJ370" s="107"/>
      <c r="AL370" s="107"/>
      <c r="AO370" s="107"/>
      <c r="AP370" s="125"/>
      <c r="AQ370" s="107"/>
      <c r="AR370" s="58"/>
      <c r="AZ370" s="125"/>
      <c r="BI370" s="107"/>
      <c r="BY370" s="107"/>
      <c r="CB370" s="107"/>
      <c r="CZ370" s="107"/>
    </row>
    <row r="371" spans="1:104" ht="14.25" customHeight="1" x14ac:dyDescent="0.2">
      <c r="A371" s="11" t="s">
        <v>630</v>
      </c>
      <c r="B371" s="426" t="s">
        <v>617</v>
      </c>
      <c r="C371" s="427"/>
      <c r="D371" s="426" t="s">
        <v>631</v>
      </c>
      <c r="E371" s="437"/>
      <c r="F371" s="427"/>
      <c r="G371" s="12">
        <v>1548.5035839974998</v>
      </c>
      <c r="H371" s="2"/>
      <c r="I371" s="3"/>
      <c r="J371" s="13"/>
      <c r="K371" s="13"/>
      <c r="V371" s="107"/>
      <c r="AA371" s="107"/>
      <c r="AE371" s="107"/>
      <c r="AI371" s="107"/>
      <c r="AJ371" s="107"/>
      <c r="AL371" s="107"/>
      <c r="AO371" s="107"/>
      <c r="AP371" s="125"/>
      <c r="AQ371" s="107"/>
      <c r="AR371" s="58"/>
      <c r="AZ371" s="125"/>
      <c r="BI371" s="107"/>
      <c r="BY371" s="107"/>
      <c r="CB371" s="107"/>
      <c r="CZ371" s="107"/>
    </row>
    <row r="372" spans="1:104" ht="14.25" customHeight="1" x14ac:dyDescent="0.2">
      <c r="A372" s="11" t="s">
        <v>632</v>
      </c>
      <c r="B372" s="426" t="s">
        <v>617</v>
      </c>
      <c r="C372" s="427"/>
      <c r="D372" s="426" t="s">
        <v>633</v>
      </c>
      <c r="E372" s="437"/>
      <c r="F372" s="427"/>
      <c r="G372" s="12">
        <v>1233.767083185</v>
      </c>
      <c r="H372" s="2"/>
      <c r="I372" s="3"/>
      <c r="J372" s="13"/>
      <c r="K372" s="13"/>
      <c r="V372" s="107"/>
      <c r="AA372" s="107"/>
      <c r="AE372" s="107"/>
      <c r="AI372" s="107"/>
      <c r="AJ372" s="107"/>
      <c r="AL372" s="107"/>
      <c r="AO372" s="107"/>
      <c r="AP372" s="125"/>
      <c r="AQ372" s="107"/>
      <c r="AR372" s="58"/>
      <c r="AZ372" s="125"/>
      <c r="BI372" s="107"/>
      <c r="BY372" s="107"/>
      <c r="CB372" s="107"/>
      <c r="CZ372" s="107"/>
    </row>
    <row r="373" spans="1:104" ht="14.25" customHeight="1" x14ac:dyDescent="0.2">
      <c r="A373" s="182" t="s">
        <v>634</v>
      </c>
      <c r="B373" s="424" t="s">
        <v>635</v>
      </c>
      <c r="C373" s="425"/>
      <c r="D373" s="424" t="s">
        <v>636</v>
      </c>
      <c r="E373" s="433"/>
      <c r="F373" s="425"/>
      <c r="G373" s="337">
        <v>417.07049999999992</v>
      </c>
      <c r="H373" s="414" t="s">
        <v>200</v>
      </c>
      <c r="I373" s="3"/>
      <c r="J373" s="13"/>
      <c r="K373" s="13"/>
      <c r="AA373" s="107"/>
      <c r="AE373" s="107"/>
      <c r="AI373" s="107"/>
      <c r="AJ373" s="107"/>
      <c r="BI373" s="107"/>
      <c r="CZ373" s="107"/>
    </row>
    <row r="374" spans="1:104" ht="14.25" customHeight="1" x14ac:dyDescent="0.2">
      <c r="A374" s="11" t="s">
        <v>637</v>
      </c>
      <c r="B374" s="426" t="s">
        <v>638</v>
      </c>
      <c r="C374" s="427"/>
      <c r="D374" s="426" t="s">
        <v>618</v>
      </c>
      <c r="E374" s="437"/>
      <c r="F374" s="427"/>
      <c r="G374" s="12">
        <v>768.57859842946903</v>
      </c>
      <c r="H374" s="414" t="s">
        <v>200</v>
      </c>
      <c r="I374" s="13"/>
      <c r="J374" s="13"/>
      <c r="AA374" s="107"/>
      <c r="AE374" s="107"/>
      <c r="AI374" s="107"/>
      <c r="AJ374" s="107"/>
      <c r="BI374" s="107"/>
      <c r="CY374" s="125"/>
      <c r="CZ374" s="107"/>
    </row>
    <row r="375" spans="1:104" ht="14.25" customHeight="1" x14ac:dyDescent="0.2">
      <c r="A375" s="182" t="s">
        <v>639</v>
      </c>
      <c r="B375" s="424" t="s">
        <v>640</v>
      </c>
      <c r="C375" s="425"/>
      <c r="D375" s="424" t="s">
        <v>641</v>
      </c>
      <c r="E375" s="433"/>
      <c r="F375" s="425"/>
      <c r="G375" s="337">
        <v>70</v>
      </c>
      <c r="H375" s="414" t="s">
        <v>200</v>
      </c>
      <c r="I375" s="13"/>
      <c r="J375" s="13"/>
      <c r="K375" s="13"/>
      <c r="AA375" s="107"/>
      <c r="AE375" s="107"/>
      <c r="AI375" s="107"/>
      <c r="AJ375" s="107"/>
      <c r="BI375" s="107"/>
      <c r="CY375" s="107"/>
      <c r="CZ375" s="107"/>
    </row>
    <row r="376" spans="1:104" ht="14.25" customHeight="1" x14ac:dyDescent="0.2">
      <c r="A376" s="324" t="s">
        <v>642</v>
      </c>
      <c r="B376" s="480" t="s">
        <v>640</v>
      </c>
      <c r="C376" s="476"/>
      <c r="D376" s="480" t="s">
        <v>643</v>
      </c>
      <c r="E376" s="475"/>
      <c r="F376" s="476"/>
      <c r="G376" s="338">
        <v>70</v>
      </c>
      <c r="H376" s="414" t="s">
        <v>200</v>
      </c>
      <c r="I376" s="13"/>
      <c r="J376" s="13"/>
      <c r="K376" s="13"/>
      <c r="AA376" s="107"/>
      <c r="AE376" s="107"/>
      <c r="AI376" s="107"/>
      <c r="AJ376" s="107"/>
      <c r="BI376" s="107"/>
      <c r="CY376" s="107"/>
      <c r="CZ376" s="107"/>
    </row>
    <row r="377" spans="1:104" ht="14.25" customHeight="1" thickBot="1" x14ac:dyDescent="0.25">
      <c r="A377" s="336" t="s">
        <v>644</v>
      </c>
      <c r="B377" s="480" t="s">
        <v>640</v>
      </c>
      <c r="C377" s="476"/>
      <c r="D377" s="480" t="s">
        <v>558</v>
      </c>
      <c r="E377" s="475"/>
      <c r="F377" s="476"/>
      <c r="G377" s="339">
        <v>95</v>
      </c>
      <c r="H377" s="414" t="s">
        <v>200</v>
      </c>
      <c r="I377" s="13"/>
      <c r="J377" s="13"/>
      <c r="K377" s="13"/>
      <c r="AA377" s="107"/>
      <c r="AE377" s="107"/>
      <c r="AI377" s="107"/>
      <c r="AJ377" s="107"/>
      <c r="BI377" s="107"/>
      <c r="CY377" s="107"/>
      <c r="CZ377" s="107"/>
    </row>
    <row r="378" spans="1:104" ht="14.25" customHeight="1" thickBot="1" x14ac:dyDescent="0.25">
      <c r="A378" s="442" t="s">
        <v>645</v>
      </c>
      <c r="B378" s="443"/>
      <c r="C378" s="443"/>
      <c r="D378" s="443"/>
      <c r="E378" s="443"/>
      <c r="F378" s="443"/>
      <c r="G378" s="94">
        <v>0</v>
      </c>
      <c r="H378" s="2"/>
      <c r="I378" s="3"/>
      <c r="J378" s="13"/>
      <c r="K378" s="13"/>
      <c r="AA378" s="107"/>
      <c r="AE378" s="107"/>
      <c r="AI378" s="107"/>
      <c r="AJ378" s="107"/>
      <c r="BI378" s="107"/>
      <c r="CZ378" s="107"/>
    </row>
    <row r="379" spans="1:104" ht="14.25" customHeight="1" x14ac:dyDescent="0.2">
      <c r="A379" s="50" t="s">
        <v>646</v>
      </c>
      <c r="B379" s="51" t="s">
        <v>548</v>
      </c>
      <c r="C379" s="434" t="s">
        <v>647</v>
      </c>
      <c r="D379" s="435"/>
      <c r="E379" s="434" t="s">
        <v>648</v>
      </c>
      <c r="F379" s="435"/>
      <c r="G379" s="52">
        <v>14457.068074896695</v>
      </c>
      <c r="H379" s="414"/>
      <c r="I379" s="3" t="s">
        <v>649</v>
      </c>
      <c r="J379" s="13"/>
      <c r="K379" s="13"/>
      <c r="AA379" s="107"/>
      <c r="AE379" s="107"/>
      <c r="AI379" s="107"/>
      <c r="AJ379" s="107"/>
      <c r="BI379" s="107"/>
      <c r="CZ379" s="107"/>
    </row>
    <row r="380" spans="1:104" ht="14.25" customHeight="1" thickBot="1" x14ac:dyDescent="0.25">
      <c r="A380" s="50" t="s">
        <v>650</v>
      </c>
      <c r="B380" s="51" t="s">
        <v>548</v>
      </c>
      <c r="C380" s="434" t="s">
        <v>647</v>
      </c>
      <c r="D380" s="435"/>
      <c r="E380" s="434" t="s">
        <v>651</v>
      </c>
      <c r="F380" s="435"/>
      <c r="G380" s="52">
        <v>26600.702168181819</v>
      </c>
      <c r="H380" s="414"/>
      <c r="I380" s="3" t="s">
        <v>652</v>
      </c>
      <c r="J380" s="13"/>
      <c r="K380" s="13"/>
      <c r="AA380" s="107"/>
      <c r="AE380" s="107"/>
      <c r="AI380" s="107"/>
      <c r="AJ380" s="107"/>
      <c r="BI380" s="107"/>
      <c r="CZ380" s="107"/>
    </row>
    <row r="381" spans="1:104" ht="14.25" customHeight="1" thickBot="1" x14ac:dyDescent="0.25">
      <c r="A381" s="442" t="s">
        <v>653</v>
      </c>
      <c r="B381" s="443"/>
      <c r="C381" s="443"/>
      <c r="D381" s="443"/>
      <c r="E381" s="443"/>
      <c r="F381" s="443"/>
      <c r="G381" s="94">
        <v>0</v>
      </c>
      <c r="H381" s="2"/>
      <c r="I381" s="3"/>
      <c r="J381" s="13"/>
      <c r="K381" s="13"/>
      <c r="AA381" s="107"/>
      <c r="AE381" s="107"/>
      <c r="AI381" s="107"/>
      <c r="AJ381" s="107"/>
      <c r="BI381" s="107"/>
      <c r="CZ381" s="107"/>
    </row>
    <row r="382" spans="1:104" ht="14.25" customHeight="1" x14ac:dyDescent="0.2">
      <c r="A382" s="90" t="s">
        <v>654</v>
      </c>
      <c r="B382" s="91" t="s">
        <v>655</v>
      </c>
      <c r="C382" s="456" t="s">
        <v>210</v>
      </c>
      <c r="D382" s="591"/>
      <c r="E382" s="591"/>
      <c r="F382" s="457"/>
      <c r="G382" s="92">
        <v>1868.7499999999998</v>
      </c>
      <c r="H382" s="2"/>
      <c r="I382" s="3"/>
      <c r="J382" s="13"/>
      <c r="K382" s="13"/>
      <c r="L382" s="107"/>
      <c r="O382" s="107"/>
      <c r="U382" s="107"/>
      <c r="W382" s="107"/>
      <c r="AA382" s="107"/>
      <c r="AB382" s="58"/>
      <c r="AD382" s="107"/>
      <c r="AE382" s="107"/>
      <c r="AF382" s="58"/>
      <c r="AG382" s="107"/>
      <c r="AH382" s="107"/>
      <c r="AI382" s="107"/>
      <c r="AJ382" s="107"/>
      <c r="AK382" s="58"/>
      <c r="AL382" s="107"/>
      <c r="AO382" s="107"/>
      <c r="AP382" s="107"/>
      <c r="AQ382" s="58"/>
      <c r="AR382" s="107"/>
      <c r="AY382" s="107"/>
      <c r="AZ382" s="107"/>
      <c r="BA382" s="58"/>
      <c r="BI382" s="107"/>
      <c r="BS382" s="107"/>
      <c r="BY382" s="107"/>
      <c r="CZ382" s="107"/>
    </row>
    <row r="383" spans="1:104" ht="14.25" customHeight="1" x14ac:dyDescent="0.2">
      <c r="A383" s="182" t="s">
        <v>656</v>
      </c>
      <c r="B383" s="184" t="s">
        <v>657</v>
      </c>
      <c r="C383" s="424" t="s">
        <v>657</v>
      </c>
      <c r="D383" s="433"/>
      <c r="E383" s="433"/>
      <c r="F383" s="425"/>
      <c r="G383" s="183">
        <v>2173.5</v>
      </c>
      <c r="H383" s="414" t="s">
        <v>200</v>
      </c>
      <c r="I383" s="3"/>
      <c r="J383" s="13"/>
      <c r="K383" s="13"/>
      <c r="L383" s="107"/>
      <c r="O383" s="107"/>
      <c r="U383" s="107"/>
      <c r="W383" s="107"/>
      <c r="AA383" s="107"/>
      <c r="AB383" s="58"/>
      <c r="AD383" s="107"/>
      <c r="AE383" s="107"/>
      <c r="AF383" s="58"/>
      <c r="AG383" s="107"/>
      <c r="AH383" s="107"/>
      <c r="AI383" s="107"/>
      <c r="AJ383" s="107"/>
      <c r="AK383" s="58"/>
      <c r="AL383" s="107"/>
      <c r="AO383" s="107"/>
      <c r="AP383" s="107"/>
      <c r="AQ383" s="58"/>
      <c r="AR383" s="107"/>
      <c r="AY383" s="107"/>
      <c r="AZ383" s="107"/>
      <c r="BA383" s="58"/>
      <c r="BI383" s="107"/>
      <c r="BS383" s="107"/>
      <c r="BY383" s="107"/>
      <c r="CZ383" s="107"/>
    </row>
    <row r="384" spans="1:104" ht="14.25" customHeight="1" x14ac:dyDescent="0.2">
      <c r="A384" s="182" t="s">
        <v>658</v>
      </c>
      <c r="B384" s="184" t="s">
        <v>512</v>
      </c>
      <c r="C384" s="424" t="s">
        <v>659</v>
      </c>
      <c r="D384" s="433"/>
      <c r="E384" s="433"/>
      <c r="F384" s="425"/>
      <c r="G384" s="183">
        <v>4465.1624999999995</v>
      </c>
      <c r="H384" s="414" t="s">
        <v>200</v>
      </c>
      <c r="I384" s="3"/>
      <c r="J384" s="13"/>
      <c r="K384" s="13"/>
      <c r="L384" s="107"/>
      <c r="O384" s="107"/>
      <c r="U384" s="107"/>
      <c r="W384" s="107"/>
      <c r="AA384" s="107"/>
      <c r="AB384" s="58"/>
      <c r="AD384" s="107"/>
      <c r="AE384" s="107"/>
      <c r="AF384" s="58"/>
      <c r="AG384" s="107"/>
      <c r="AH384" s="107"/>
      <c r="AI384" s="107"/>
      <c r="AJ384" s="107"/>
      <c r="AK384" s="58"/>
      <c r="AL384" s="107"/>
      <c r="AO384" s="107"/>
      <c r="AP384" s="107"/>
      <c r="AQ384" s="58"/>
      <c r="AR384" s="107"/>
      <c r="AY384" s="107"/>
      <c r="AZ384" s="107"/>
      <c r="BA384" s="58"/>
      <c r="BI384" s="107"/>
      <c r="BS384" s="107"/>
      <c r="BY384" s="107"/>
      <c r="CZ384" s="107"/>
    </row>
    <row r="385" spans="1:104" ht="14.25" customHeight="1" x14ac:dyDescent="0.2">
      <c r="A385" s="11" t="s">
        <v>660</v>
      </c>
      <c r="B385" s="16" t="s">
        <v>518</v>
      </c>
      <c r="C385" s="426" t="s">
        <v>661</v>
      </c>
      <c r="D385" s="437"/>
      <c r="E385" s="437"/>
      <c r="F385" s="427"/>
      <c r="G385" s="12">
        <v>1500</v>
      </c>
      <c r="H385" s="414" t="s">
        <v>200</v>
      </c>
      <c r="I385" s="3"/>
      <c r="J385" s="13"/>
      <c r="K385" s="13"/>
      <c r="L385" s="107"/>
      <c r="O385" s="107"/>
      <c r="U385" s="107"/>
      <c r="W385" s="107"/>
      <c r="AA385" s="107"/>
      <c r="AB385" s="58"/>
      <c r="AD385" s="107"/>
      <c r="AE385" s="107"/>
      <c r="AF385" s="58"/>
      <c r="AG385" s="107"/>
      <c r="AH385" s="107"/>
      <c r="AI385" s="107"/>
      <c r="AJ385" s="107"/>
      <c r="AK385" s="58"/>
      <c r="AL385" s="107"/>
      <c r="AO385" s="107"/>
      <c r="AP385" s="107"/>
      <c r="AQ385" s="58"/>
      <c r="AR385" s="107"/>
      <c r="AY385" s="107"/>
      <c r="AZ385" s="107"/>
      <c r="BA385" s="58"/>
      <c r="BI385" s="107"/>
      <c r="BS385" s="107"/>
      <c r="BY385" s="107"/>
      <c r="CZ385" s="107"/>
    </row>
    <row r="386" spans="1:104" ht="14.25" customHeight="1" x14ac:dyDescent="0.2">
      <c r="A386" s="182" t="s">
        <v>662</v>
      </c>
      <c r="B386" s="184" t="s">
        <v>518</v>
      </c>
      <c r="C386" s="424" t="s">
        <v>663</v>
      </c>
      <c r="D386" s="433"/>
      <c r="E386" s="433"/>
      <c r="F386" s="425"/>
      <c r="G386" s="183">
        <v>6664.1349999999993</v>
      </c>
      <c r="H386" s="414"/>
      <c r="I386" s="3"/>
      <c r="J386" s="13"/>
      <c r="K386" s="13"/>
      <c r="L386" s="107"/>
      <c r="O386" s="107"/>
      <c r="U386" s="107"/>
      <c r="W386" s="107"/>
      <c r="AA386" s="107"/>
      <c r="AB386" s="58"/>
      <c r="AD386" s="107"/>
      <c r="AE386" s="107"/>
      <c r="AF386" s="58"/>
      <c r="AG386" s="107"/>
      <c r="AH386" s="107"/>
      <c r="AI386" s="107"/>
      <c r="AJ386" s="107"/>
      <c r="AK386" s="58"/>
      <c r="AL386" s="107"/>
      <c r="AO386" s="107"/>
      <c r="AP386" s="107"/>
      <c r="AQ386" s="58"/>
      <c r="AR386" s="107"/>
      <c r="AY386" s="107"/>
      <c r="AZ386" s="107"/>
      <c r="BA386" s="58"/>
      <c r="BI386" s="107"/>
      <c r="BS386" s="107"/>
      <c r="BY386" s="107"/>
      <c r="CZ386" s="107"/>
    </row>
    <row r="387" spans="1:104" ht="14.25" customHeight="1" x14ac:dyDescent="0.2">
      <c r="A387" s="182" t="s">
        <v>664</v>
      </c>
      <c r="B387" s="184" t="s">
        <v>521</v>
      </c>
      <c r="C387" s="424" t="s">
        <v>665</v>
      </c>
      <c r="D387" s="433"/>
      <c r="E387" s="433"/>
      <c r="F387" s="425"/>
      <c r="G387" s="183">
        <v>1655.9999999999998</v>
      </c>
      <c r="H387" s="414" t="s">
        <v>200</v>
      </c>
      <c r="I387" s="3"/>
      <c r="J387" s="13"/>
      <c r="K387" s="13"/>
      <c r="L387" s="107"/>
      <c r="O387" s="107"/>
      <c r="U387" s="107"/>
      <c r="W387" s="107"/>
      <c r="AA387" s="107"/>
      <c r="AB387" s="58"/>
      <c r="AD387" s="107"/>
      <c r="AE387" s="107"/>
      <c r="AF387" s="58"/>
      <c r="AG387" s="107"/>
      <c r="AH387" s="107"/>
      <c r="AI387" s="107"/>
      <c r="AJ387" s="107"/>
      <c r="AK387" s="58"/>
      <c r="AL387" s="107"/>
      <c r="AO387" s="107"/>
      <c r="AP387" s="107"/>
      <c r="AQ387" s="58"/>
      <c r="AR387" s="107"/>
      <c r="AY387" s="107"/>
      <c r="AZ387" s="107"/>
      <c r="BA387" s="58"/>
      <c r="BI387" s="107"/>
      <c r="BS387" s="107"/>
      <c r="BY387" s="107"/>
      <c r="CZ387" s="107"/>
    </row>
    <row r="388" spans="1:104" ht="14.25" customHeight="1" x14ac:dyDescent="0.2">
      <c r="A388" s="182" t="s">
        <v>666</v>
      </c>
      <c r="B388" s="184" t="s">
        <v>521</v>
      </c>
      <c r="C388" s="424" t="s">
        <v>667</v>
      </c>
      <c r="D388" s="433"/>
      <c r="E388" s="433"/>
      <c r="F388" s="425"/>
      <c r="G388" s="183">
        <v>1793.9999999999998</v>
      </c>
      <c r="H388" s="414" t="s">
        <v>200</v>
      </c>
      <c r="I388" s="3"/>
      <c r="J388" s="13"/>
      <c r="K388" s="13"/>
      <c r="L388" s="107"/>
      <c r="O388" s="107"/>
      <c r="U388" s="107"/>
      <c r="W388" s="107"/>
      <c r="AA388" s="107"/>
      <c r="AB388" s="58"/>
      <c r="AD388" s="107"/>
      <c r="AE388" s="107"/>
      <c r="AF388" s="58"/>
      <c r="AG388" s="107"/>
      <c r="AH388" s="107"/>
      <c r="AI388" s="107"/>
      <c r="AJ388" s="107"/>
      <c r="AK388" s="58"/>
      <c r="AL388" s="107"/>
      <c r="AO388" s="107"/>
      <c r="AP388" s="107"/>
      <c r="AQ388" s="58"/>
      <c r="AR388" s="107"/>
      <c r="AY388" s="107"/>
      <c r="AZ388" s="107"/>
      <c r="BA388" s="58"/>
      <c r="BI388" s="107"/>
      <c r="BS388" s="107"/>
      <c r="BY388" s="107"/>
      <c r="CZ388" s="107"/>
    </row>
    <row r="389" spans="1:104" ht="14.25" customHeight="1" x14ac:dyDescent="0.2">
      <c r="A389" s="182" t="s">
        <v>668</v>
      </c>
      <c r="B389" s="184" t="s">
        <v>521</v>
      </c>
      <c r="C389" s="424" t="s">
        <v>669</v>
      </c>
      <c r="D389" s="433"/>
      <c r="E389" s="433"/>
      <c r="F389" s="425"/>
      <c r="G389" s="183">
        <v>3622.4999999999995</v>
      </c>
      <c r="H389" s="414" t="s">
        <v>200</v>
      </c>
      <c r="I389" s="3"/>
      <c r="J389" s="13"/>
      <c r="K389" s="13"/>
      <c r="L389" s="107"/>
      <c r="O389" s="107"/>
      <c r="U389" s="107"/>
      <c r="W389" s="107"/>
      <c r="AA389" s="107"/>
      <c r="AB389" s="58"/>
      <c r="AD389" s="107"/>
      <c r="AE389" s="107"/>
      <c r="AF389" s="58"/>
      <c r="AG389" s="107"/>
      <c r="AH389" s="107"/>
      <c r="AI389" s="107"/>
      <c r="AJ389" s="107"/>
      <c r="AK389" s="58"/>
      <c r="AL389" s="107"/>
      <c r="AO389" s="107"/>
      <c r="AP389" s="107"/>
      <c r="AQ389" s="58"/>
      <c r="AR389" s="107"/>
      <c r="AY389" s="107"/>
      <c r="AZ389" s="107"/>
      <c r="BA389" s="58"/>
      <c r="BI389" s="107"/>
      <c r="BS389" s="107"/>
      <c r="BY389" s="107"/>
      <c r="CZ389" s="107"/>
    </row>
    <row r="390" spans="1:104" ht="14.25" customHeight="1" x14ac:dyDescent="0.2">
      <c r="A390" s="182" t="s">
        <v>670</v>
      </c>
      <c r="B390" s="184" t="s">
        <v>521</v>
      </c>
      <c r="C390" s="424" t="s">
        <v>671</v>
      </c>
      <c r="D390" s="433"/>
      <c r="E390" s="433"/>
      <c r="F390" s="425"/>
      <c r="G390" s="183">
        <v>3622.4999999999995</v>
      </c>
      <c r="H390" s="414"/>
      <c r="I390" s="3"/>
      <c r="J390" s="13"/>
      <c r="K390" s="13"/>
      <c r="L390" s="107"/>
      <c r="O390" s="107"/>
      <c r="U390" s="107"/>
      <c r="W390" s="107"/>
      <c r="AA390" s="107"/>
      <c r="AB390" s="58"/>
      <c r="AD390" s="107"/>
      <c r="AE390" s="107"/>
      <c r="AF390" s="58"/>
      <c r="AG390" s="107"/>
      <c r="AH390" s="107"/>
      <c r="AI390" s="107"/>
      <c r="AJ390" s="107"/>
      <c r="AK390" s="58"/>
      <c r="AL390" s="107"/>
      <c r="AO390" s="107"/>
      <c r="AP390" s="107"/>
      <c r="AQ390" s="58"/>
      <c r="AR390" s="107"/>
      <c r="AY390" s="107"/>
      <c r="AZ390" s="107"/>
      <c r="BA390" s="58"/>
      <c r="BI390" s="107"/>
      <c r="BS390" s="107"/>
      <c r="BY390" s="107"/>
      <c r="CZ390" s="107"/>
    </row>
    <row r="391" spans="1:104" ht="14.25" customHeight="1" x14ac:dyDescent="0.2">
      <c r="A391" s="182" t="s">
        <v>672</v>
      </c>
      <c r="B391" s="184" t="s">
        <v>521</v>
      </c>
      <c r="C391" s="424" t="s">
        <v>673</v>
      </c>
      <c r="D391" s="433"/>
      <c r="E391" s="433"/>
      <c r="F391" s="425"/>
      <c r="G391" s="183">
        <v>3622.4999999999995</v>
      </c>
      <c r="H391" s="414" t="s">
        <v>200</v>
      </c>
      <c r="I391" s="3"/>
      <c r="J391" s="13"/>
      <c r="K391" s="13"/>
      <c r="L391" s="107"/>
      <c r="O391" s="107"/>
      <c r="U391" s="107"/>
      <c r="W391" s="107"/>
      <c r="AA391" s="107"/>
      <c r="AB391" s="58"/>
      <c r="AD391" s="107"/>
      <c r="AE391" s="107"/>
      <c r="AF391" s="58"/>
      <c r="AG391" s="107"/>
      <c r="AH391" s="107"/>
      <c r="AI391" s="107"/>
      <c r="AJ391" s="107"/>
      <c r="AK391" s="58"/>
      <c r="AL391" s="107"/>
      <c r="AO391" s="107"/>
      <c r="AP391" s="107"/>
      <c r="AQ391" s="58"/>
      <c r="AR391" s="107"/>
      <c r="AY391" s="107"/>
      <c r="AZ391" s="107"/>
      <c r="BA391" s="58"/>
      <c r="BI391" s="107"/>
      <c r="BS391" s="107"/>
      <c r="BY391" s="107"/>
      <c r="CZ391" s="107"/>
    </row>
    <row r="392" spans="1:104" ht="14.25" customHeight="1" x14ac:dyDescent="0.2">
      <c r="A392" s="182" t="s">
        <v>674</v>
      </c>
      <c r="B392" s="184" t="s">
        <v>675</v>
      </c>
      <c r="C392" s="424" t="s">
        <v>676</v>
      </c>
      <c r="D392" s="433"/>
      <c r="E392" s="433"/>
      <c r="F392" s="425"/>
      <c r="G392" s="183">
        <v>1897.4999999999998</v>
      </c>
      <c r="H392" s="414" t="s">
        <v>200</v>
      </c>
      <c r="I392" s="3"/>
      <c r="J392" s="13"/>
      <c r="K392" s="13"/>
      <c r="L392" s="107"/>
      <c r="O392" s="107"/>
      <c r="U392" s="107"/>
      <c r="W392" s="107"/>
      <c r="AA392" s="107"/>
      <c r="AB392" s="58"/>
      <c r="AD392" s="107"/>
      <c r="AE392" s="107"/>
      <c r="AF392" s="58"/>
      <c r="AG392" s="107"/>
      <c r="AH392" s="107"/>
      <c r="AI392" s="107"/>
      <c r="AJ392" s="107"/>
      <c r="AK392" s="58"/>
      <c r="AL392" s="107"/>
      <c r="AO392" s="107"/>
      <c r="AP392" s="107"/>
      <c r="AQ392" s="58"/>
      <c r="AR392" s="107"/>
      <c r="AY392" s="107"/>
      <c r="AZ392" s="107"/>
      <c r="BA392" s="58"/>
      <c r="BI392" s="107"/>
      <c r="BS392" s="107"/>
      <c r="BY392" s="107"/>
      <c r="CZ392" s="107"/>
    </row>
    <row r="393" spans="1:104" ht="14.25" customHeight="1" x14ac:dyDescent="0.2">
      <c r="A393" s="11" t="s">
        <v>677</v>
      </c>
      <c r="B393" s="16" t="s">
        <v>678</v>
      </c>
      <c r="C393" s="426" t="s">
        <v>679</v>
      </c>
      <c r="D393" s="437"/>
      <c r="E393" s="437"/>
      <c r="F393" s="427"/>
      <c r="G393" s="12">
        <v>2362.1</v>
      </c>
      <c r="H393" s="414" t="s">
        <v>200</v>
      </c>
      <c r="I393" s="3"/>
      <c r="J393" s="13"/>
      <c r="K393" s="13"/>
      <c r="L393" s="107"/>
      <c r="O393" s="107"/>
      <c r="U393" s="107"/>
      <c r="W393" s="107"/>
      <c r="AA393" s="107"/>
      <c r="AB393" s="58"/>
      <c r="AD393" s="107"/>
      <c r="AE393" s="107"/>
      <c r="AF393" s="58"/>
      <c r="AG393" s="107"/>
      <c r="AH393" s="107"/>
      <c r="AI393" s="107"/>
      <c r="AJ393" s="107"/>
      <c r="AK393" s="58"/>
      <c r="AL393" s="107"/>
      <c r="AO393" s="107"/>
      <c r="AP393" s="107"/>
      <c r="AQ393" s="58"/>
      <c r="AR393" s="107"/>
      <c r="AY393" s="107"/>
      <c r="AZ393" s="107"/>
      <c r="BA393" s="58"/>
      <c r="BI393" s="107"/>
      <c r="BS393" s="107"/>
      <c r="BY393" s="107"/>
      <c r="CZ393" s="107"/>
    </row>
    <row r="394" spans="1:104" ht="14.25" customHeight="1" x14ac:dyDescent="0.2">
      <c r="A394" s="11" t="s">
        <v>680</v>
      </c>
      <c r="B394" s="16" t="s">
        <v>533</v>
      </c>
      <c r="C394" s="426" t="s">
        <v>681</v>
      </c>
      <c r="D394" s="437"/>
      <c r="E394" s="437"/>
      <c r="F394" s="427"/>
      <c r="G394" s="12">
        <v>1500</v>
      </c>
      <c r="H394" s="414" t="s">
        <v>200</v>
      </c>
      <c r="I394" s="3"/>
      <c r="J394" s="13"/>
      <c r="K394" s="13"/>
      <c r="L394" s="107"/>
      <c r="O394" s="107"/>
      <c r="U394" s="107"/>
      <c r="W394" s="107"/>
      <c r="AA394" s="107"/>
      <c r="AB394" s="58"/>
      <c r="AD394" s="107"/>
      <c r="AE394" s="107"/>
      <c r="AF394" s="58"/>
      <c r="AG394" s="107"/>
      <c r="AH394" s="107"/>
      <c r="AI394" s="107"/>
      <c r="AJ394" s="107"/>
      <c r="AK394" s="58"/>
      <c r="AL394" s="107"/>
      <c r="AO394" s="107"/>
      <c r="AP394" s="107"/>
      <c r="AQ394" s="58"/>
      <c r="AR394" s="107"/>
      <c r="AY394" s="107"/>
      <c r="AZ394" s="107"/>
      <c r="BA394" s="58"/>
      <c r="BI394" s="107"/>
      <c r="BS394" s="107"/>
      <c r="BY394" s="107"/>
      <c r="CZ394" s="107"/>
    </row>
    <row r="395" spans="1:104" ht="14.25" customHeight="1" x14ac:dyDescent="0.2">
      <c r="A395" s="182" t="s">
        <v>682</v>
      </c>
      <c r="B395" s="184" t="s">
        <v>683</v>
      </c>
      <c r="C395" s="424" t="s">
        <v>684</v>
      </c>
      <c r="D395" s="433"/>
      <c r="E395" s="433"/>
      <c r="F395" s="425"/>
      <c r="G395" s="183">
        <v>1897.4999999999998</v>
      </c>
      <c r="H395" s="414" t="s">
        <v>200</v>
      </c>
      <c r="I395" s="3"/>
      <c r="J395" s="13"/>
      <c r="K395" s="13"/>
      <c r="L395" s="107"/>
      <c r="O395" s="107"/>
      <c r="U395" s="107"/>
      <c r="W395" s="107"/>
      <c r="AA395" s="107"/>
      <c r="AB395" s="58"/>
      <c r="AD395" s="107"/>
      <c r="AE395" s="107"/>
      <c r="AF395" s="58"/>
      <c r="AG395" s="107"/>
      <c r="AH395" s="107"/>
      <c r="AI395" s="107"/>
      <c r="AJ395" s="107"/>
      <c r="AK395" s="58"/>
      <c r="AL395" s="107"/>
      <c r="AO395" s="107"/>
      <c r="AP395" s="107"/>
      <c r="AQ395" s="58"/>
      <c r="AR395" s="107"/>
      <c r="AY395" s="107"/>
      <c r="AZ395" s="107"/>
      <c r="BA395" s="58"/>
      <c r="BI395" s="107"/>
      <c r="BS395" s="107"/>
      <c r="BY395" s="107"/>
      <c r="CZ395" s="107"/>
    </row>
    <row r="396" spans="1:104" ht="14.25" customHeight="1" x14ac:dyDescent="0.2">
      <c r="A396" s="11" t="s">
        <v>685</v>
      </c>
      <c r="B396" s="16" t="s">
        <v>533</v>
      </c>
      <c r="C396" s="426" t="s">
        <v>686</v>
      </c>
      <c r="D396" s="437"/>
      <c r="E396" s="437"/>
      <c r="F396" s="427"/>
      <c r="G396" s="12">
        <v>1500</v>
      </c>
      <c r="H396" s="414" t="s">
        <v>200</v>
      </c>
      <c r="I396" s="3"/>
      <c r="J396" s="13"/>
      <c r="K396" s="13"/>
      <c r="L396" s="107"/>
      <c r="O396" s="107"/>
      <c r="U396" s="107"/>
      <c r="W396" s="107"/>
      <c r="AA396" s="107"/>
      <c r="AB396" s="58"/>
      <c r="AD396" s="107"/>
      <c r="AE396" s="107"/>
      <c r="AF396" s="58"/>
      <c r="AG396" s="107"/>
      <c r="AH396" s="107"/>
      <c r="AI396" s="107"/>
      <c r="AJ396" s="107"/>
      <c r="AK396" s="58"/>
      <c r="AL396" s="107"/>
      <c r="AO396" s="107"/>
      <c r="AP396" s="107"/>
      <c r="AQ396" s="58"/>
      <c r="AR396" s="107"/>
      <c r="AY396" s="107"/>
      <c r="AZ396" s="107"/>
      <c r="BA396" s="58"/>
      <c r="BI396" s="107"/>
      <c r="BS396" s="107"/>
      <c r="BY396" s="107"/>
      <c r="CZ396" s="107"/>
    </row>
    <row r="397" spans="1:104" ht="14.25" customHeight="1" x14ac:dyDescent="0.2">
      <c r="A397" s="11" t="s">
        <v>687</v>
      </c>
      <c r="B397" s="16" t="s">
        <v>688</v>
      </c>
      <c r="C397" s="426" t="s">
        <v>689</v>
      </c>
      <c r="D397" s="437"/>
      <c r="E397" s="437"/>
      <c r="F397" s="427"/>
      <c r="G397" s="12" t="s">
        <v>210</v>
      </c>
      <c r="H397" s="2"/>
      <c r="I397" s="3"/>
      <c r="J397" s="13"/>
      <c r="K397" s="13"/>
      <c r="L397" s="107"/>
      <c r="N397" s="103"/>
      <c r="O397" s="107"/>
      <c r="U397" s="107"/>
      <c r="Z397" s="103"/>
      <c r="AA397" s="126"/>
      <c r="AB397" s="58"/>
      <c r="AC397" s="103"/>
      <c r="AD397" s="107"/>
      <c r="AE397" s="107"/>
      <c r="AF397" s="185"/>
      <c r="AG397" s="107"/>
      <c r="AH397" s="107"/>
      <c r="AI397" s="107"/>
      <c r="AJ397" s="126"/>
      <c r="AK397" s="185"/>
      <c r="AL397" s="107"/>
      <c r="AO397" s="107"/>
      <c r="AP397" s="107"/>
      <c r="AQ397" s="185"/>
      <c r="AR397" s="107"/>
      <c r="AY397" s="107"/>
      <c r="AZ397" s="107"/>
      <c r="BA397" s="58"/>
      <c r="BI397" s="107"/>
      <c r="BR397" s="103"/>
      <c r="BS397" s="107"/>
      <c r="BX397" s="103"/>
      <c r="BY397" s="107"/>
      <c r="CY397" s="103"/>
      <c r="CZ397" s="107"/>
    </row>
    <row r="398" spans="1:104" ht="14.25" customHeight="1" x14ac:dyDescent="0.2">
      <c r="A398" s="182" t="s">
        <v>690</v>
      </c>
      <c r="B398" s="184" t="s">
        <v>688</v>
      </c>
      <c r="C398" s="424" t="s">
        <v>691</v>
      </c>
      <c r="D398" s="433"/>
      <c r="E398" s="433"/>
      <c r="F398" s="425"/>
      <c r="G398" s="183">
        <v>4205.8949999999995</v>
      </c>
      <c r="H398" s="414" t="s">
        <v>200</v>
      </c>
      <c r="I398" s="3"/>
      <c r="J398" s="13"/>
      <c r="K398" s="13"/>
      <c r="L398" s="107"/>
      <c r="O398" s="107"/>
      <c r="U398" s="107"/>
      <c r="AA398" s="107"/>
      <c r="AB398" s="58"/>
      <c r="AD398" s="107"/>
      <c r="AE398" s="107"/>
      <c r="AF398" s="58"/>
      <c r="AG398" s="107"/>
      <c r="AH398" s="107"/>
      <c r="AI398" s="107"/>
      <c r="AJ398" s="107"/>
      <c r="AK398" s="58"/>
      <c r="AL398" s="107"/>
      <c r="AO398" s="107"/>
      <c r="AP398" s="107"/>
      <c r="AQ398" s="58"/>
      <c r="AR398" s="107"/>
      <c r="AY398" s="107"/>
      <c r="AZ398" s="107"/>
      <c r="BA398" s="58"/>
      <c r="BI398" s="107"/>
      <c r="BS398" s="107"/>
      <c r="BY398" s="107"/>
      <c r="CZ398" s="107"/>
    </row>
    <row r="399" spans="1:104" ht="14.25" customHeight="1" x14ac:dyDescent="0.2">
      <c r="A399" s="182" t="s">
        <v>692</v>
      </c>
      <c r="B399" s="184" t="s">
        <v>688</v>
      </c>
      <c r="C399" s="424" t="s">
        <v>693</v>
      </c>
      <c r="D399" s="433"/>
      <c r="E399" s="433"/>
      <c r="F399" s="425"/>
      <c r="G399" s="183">
        <v>4532.38</v>
      </c>
      <c r="H399" s="414" t="s">
        <v>200</v>
      </c>
      <c r="I399" s="3"/>
      <c r="J399" s="13"/>
      <c r="K399" s="13"/>
      <c r="L399" s="107"/>
      <c r="O399" s="107"/>
      <c r="U399" s="107"/>
      <c r="AA399" s="107"/>
      <c r="AB399" s="58"/>
      <c r="AD399" s="107"/>
      <c r="AE399" s="107"/>
      <c r="AF399" s="58"/>
      <c r="AG399" s="107"/>
      <c r="AH399" s="107"/>
      <c r="AI399" s="107"/>
      <c r="AJ399" s="107"/>
      <c r="AK399" s="58"/>
      <c r="AL399" s="107"/>
      <c r="AO399" s="107"/>
      <c r="AP399" s="107"/>
      <c r="AQ399" s="58"/>
      <c r="AR399" s="107"/>
      <c r="AY399" s="107"/>
      <c r="AZ399" s="107"/>
      <c r="BA399" s="58"/>
      <c r="BI399" s="107"/>
      <c r="BS399" s="107"/>
      <c r="BY399" s="107"/>
      <c r="CZ399" s="107"/>
    </row>
    <row r="400" spans="1:104" ht="14.25" customHeight="1" x14ac:dyDescent="0.2">
      <c r="A400" s="182" t="s">
        <v>694</v>
      </c>
      <c r="B400" s="184" t="s">
        <v>695</v>
      </c>
      <c r="C400" s="424" t="s">
        <v>695</v>
      </c>
      <c r="D400" s="433"/>
      <c r="E400" s="433"/>
      <c r="F400" s="425"/>
      <c r="G400" s="183">
        <v>1793.9999999999998</v>
      </c>
      <c r="H400" s="2"/>
      <c r="I400" s="13"/>
      <c r="J400" s="13"/>
      <c r="K400" s="13"/>
      <c r="L400" s="107"/>
      <c r="O400" s="107"/>
      <c r="U400" s="107"/>
      <c r="W400" s="107"/>
      <c r="AA400" s="107"/>
      <c r="AB400" s="58"/>
      <c r="AD400" s="107"/>
      <c r="AE400" s="107"/>
      <c r="AF400" s="58"/>
      <c r="AG400" s="107"/>
      <c r="AH400" s="107"/>
      <c r="AI400" s="107"/>
      <c r="AJ400" s="107"/>
      <c r="AK400" s="58"/>
      <c r="AL400" s="107"/>
      <c r="AO400" s="107"/>
      <c r="AP400" s="107"/>
      <c r="AQ400" s="58"/>
      <c r="AR400" s="107"/>
      <c r="AY400" s="107"/>
      <c r="AZ400" s="107"/>
      <c r="BA400" s="58"/>
      <c r="BI400" s="107"/>
      <c r="BS400" s="107"/>
      <c r="BY400" s="107"/>
      <c r="CZ400" s="107"/>
    </row>
    <row r="401" spans="1:104" ht="14.25" customHeight="1" x14ac:dyDescent="0.2">
      <c r="A401" s="182" t="s">
        <v>696</v>
      </c>
      <c r="B401" s="184" t="s">
        <v>548</v>
      </c>
      <c r="C401" s="424" t="s">
        <v>579</v>
      </c>
      <c r="D401" s="433"/>
      <c r="E401" s="433"/>
      <c r="F401" s="425"/>
      <c r="G401" s="183">
        <v>3622.4999999999995</v>
      </c>
      <c r="H401" s="414" t="s">
        <v>200</v>
      </c>
      <c r="I401" s="13"/>
      <c r="J401" s="13"/>
      <c r="K401" s="13"/>
      <c r="L401" s="107"/>
      <c r="O401" s="107"/>
      <c r="U401" s="107"/>
      <c r="W401" s="107"/>
      <c r="AA401" s="107"/>
      <c r="AB401" s="58"/>
      <c r="AD401" s="107"/>
      <c r="AE401" s="107"/>
      <c r="AF401" s="58"/>
      <c r="AG401" s="107"/>
      <c r="AH401" s="107"/>
      <c r="AI401" s="107"/>
      <c r="AJ401" s="107"/>
      <c r="AK401" s="58"/>
      <c r="AL401" s="107"/>
      <c r="AO401" s="107"/>
      <c r="AP401" s="107"/>
      <c r="AQ401" s="58"/>
      <c r="AR401" s="107"/>
      <c r="AY401" s="107"/>
      <c r="AZ401" s="107"/>
      <c r="BA401" s="58"/>
      <c r="BI401" s="107"/>
      <c r="BS401" s="107"/>
      <c r="BY401" s="107"/>
      <c r="CZ401" s="107"/>
    </row>
    <row r="402" spans="1:104" ht="14.25" customHeight="1" x14ac:dyDescent="0.2">
      <c r="A402" s="11" t="s">
        <v>697</v>
      </c>
      <c r="B402" s="16" t="s">
        <v>558</v>
      </c>
      <c r="C402" s="426" t="s">
        <v>698</v>
      </c>
      <c r="D402" s="437"/>
      <c r="E402" s="437"/>
      <c r="F402" s="427"/>
      <c r="G402" s="12">
        <v>1838.85</v>
      </c>
      <c r="H402" s="414" t="s">
        <v>200</v>
      </c>
      <c r="I402" s="13"/>
      <c r="J402" s="13"/>
      <c r="K402" s="13"/>
      <c r="L402" s="107"/>
      <c r="O402" s="107"/>
      <c r="U402" s="107"/>
      <c r="W402" s="107"/>
      <c r="AA402" s="107"/>
      <c r="AB402" s="58"/>
      <c r="AD402" s="107"/>
      <c r="AE402" s="107"/>
      <c r="AF402" s="58"/>
      <c r="AG402" s="107"/>
      <c r="AH402" s="107"/>
      <c r="AI402" s="107"/>
      <c r="AJ402" s="107"/>
      <c r="AK402" s="58"/>
      <c r="AL402" s="107"/>
      <c r="AO402" s="107"/>
      <c r="AP402" s="107"/>
      <c r="AQ402" s="58"/>
      <c r="AR402" s="107"/>
      <c r="AY402" s="107"/>
      <c r="AZ402" s="107"/>
      <c r="BA402" s="58"/>
      <c r="BI402" s="107"/>
      <c r="BS402" s="107"/>
      <c r="BY402" s="107"/>
      <c r="CZ402" s="107"/>
    </row>
    <row r="403" spans="1:104" ht="14.25" customHeight="1" x14ac:dyDescent="0.2">
      <c r="A403" s="11" t="s">
        <v>699</v>
      </c>
      <c r="B403" s="16" t="s">
        <v>558</v>
      </c>
      <c r="C403" s="426" t="s">
        <v>700</v>
      </c>
      <c r="D403" s="437"/>
      <c r="E403" s="437"/>
      <c r="F403" s="427"/>
      <c r="G403" s="12">
        <v>2093.7944429999998</v>
      </c>
      <c r="H403" s="414" t="s">
        <v>200</v>
      </c>
      <c r="I403" s="13"/>
      <c r="J403" s="13"/>
      <c r="K403" s="13"/>
      <c r="L403" s="107"/>
      <c r="O403" s="107"/>
      <c r="U403" s="107"/>
      <c r="W403" s="107"/>
      <c r="AA403" s="107"/>
      <c r="AB403" s="58"/>
      <c r="AD403" s="107"/>
      <c r="AE403" s="107"/>
      <c r="AF403" s="58"/>
      <c r="AG403" s="107"/>
      <c r="AH403" s="107"/>
      <c r="AI403" s="107"/>
      <c r="AJ403" s="107"/>
      <c r="AK403" s="58"/>
      <c r="AL403" s="107"/>
      <c r="AO403" s="107"/>
      <c r="AP403" s="107"/>
      <c r="AQ403" s="58"/>
      <c r="AR403" s="107"/>
      <c r="AY403" s="107"/>
      <c r="AZ403" s="107"/>
      <c r="BA403" s="58"/>
      <c r="BI403" s="107"/>
      <c r="BS403" s="107"/>
      <c r="BY403" s="107"/>
      <c r="CZ403" s="107"/>
    </row>
    <row r="404" spans="1:104" ht="14.25" customHeight="1" x14ac:dyDescent="0.2">
      <c r="A404" s="11" t="s">
        <v>701</v>
      </c>
      <c r="B404" s="16" t="s">
        <v>558</v>
      </c>
      <c r="C404" s="426" t="s">
        <v>702</v>
      </c>
      <c r="D404" s="437"/>
      <c r="E404" s="437"/>
      <c r="F404" s="427"/>
      <c r="G404" s="12">
        <v>1629.2794049999995</v>
      </c>
      <c r="H404" s="414" t="s">
        <v>200</v>
      </c>
      <c r="I404" s="13"/>
      <c r="J404" s="13"/>
      <c r="K404" s="13"/>
      <c r="L404" s="107"/>
      <c r="O404" s="107"/>
      <c r="U404" s="107"/>
      <c r="W404" s="107"/>
      <c r="AA404" s="107"/>
      <c r="AB404" s="58"/>
      <c r="AD404" s="107"/>
      <c r="AE404" s="107"/>
      <c r="AF404" s="58"/>
      <c r="AG404" s="107"/>
      <c r="AH404" s="107"/>
      <c r="AI404" s="107"/>
      <c r="AJ404" s="107"/>
      <c r="AK404" s="58"/>
      <c r="AL404" s="107"/>
      <c r="AO404" s="107"/>
      <c r="AP404" s="107"/>
      <c r="AQ404" s="58"/>
      <c r="AR404" s="107"/>
      <c r="AY404" s="107"/>
      <c r="AZ404" s="107"/>
      <c r="BA404" s="58"/>
      <c r="BI404" s="107"/>
      <c r="BS404" s="107"/>
      <c r="BY404" s="107"/>
      <c r="CZ404" s="107"/>
    </row>
    <row r="405" spans="1:104" ht="30.75" customHeight="1" x14ac:dyDescent="0.2">
      <c r="A405" s="50" t="s">
        <v>703</v>
      </c>
      <c r="B405" s="51" t="s">
        <v>558</v>
      </c>
      <c r="C405" s="492" t="s">
        <v>704</v>
      </c>
      <c r="D405" s="710"/>
      <c r="E405" s="710"/>
      <c r="F405" s="493"/>
      <c r="G405" s="52">
        <v>4269.375</v>
      </c>
      <c r="H405" s="414"/>
      <c r="I405" s="13"/>
      <c r="J405" s="13"/>
      <c r="K405" s="13"/>
      <c r="L405" s="107"/>
      <c r="O405" s="107"/>
      <c r="U405" s="107"/>
      <c r="W405" s="107"/>
      <c r="AA405" s="107"/>
      <c r="AB405" s="58"/>
      <c r="AD405" s="107"/>
      <c r="AE405" s="107"/>
      <c r="AF405" s="58"/>
      <c r="AG405" s="107"/>
      <c r="AH405" s="107"/>
      <c r="AI405" s="107"/>
      <c r="AJ405" s="107"/>
      <c r="AK405" s="58"/>
      <c r="AL405" s="107"/>
      <c r="AO405" s="107"/>
      <c r="AP405" s="107"/>
      <c r="AQ405" s="58"/>
      <c r="AR405" s="107"/>
      <c r="AY405" s="107"/>
      <c r="AZ405" s="107"/>
      <c r="BA405" s="58"/>
      <c r="BI405" s="107"/>
      <c r="BS405" s="107"/>
      <c r="BY405" s="107"/>
      <c r="CZ405" s="107"/>
    </row>
    <row r="406" spans="1:104" ht="14.25" customHeight="1" x14ac:dyDescent="0.2">
      <c r="A406" s="182" t="s">
        <v>705</v>
      </c>
      <c r="B406" s="184" t="s">
        <v>706</v>
      </c>
      <c r="C406" s="424" t="s">
        <v>707</v>
      </c>
      <c r="D406" s="433"/>
      <c r="E406" s="433"/>
      <c r="F406" s="425"/>
      <c r="G406" s="183">
        <v>4139.1885599999996</v>
      </c>
      <c r="H406" s="2"/>
      <c r="I406" s="13"/>
      <c r="J406" s="13"/>
      <c r="K406" s="13"/>
      <c r="L406" s="107"/>
      <c r="O406" s="107"/>
      <c r="U406" s="107"/>
      <c r="W406" s="107"/>
      <c r="AA406" s="107"/>
      <c r="AB406" s="58"/>
      <c r="AD406" s="107"/>
      <c r="AE406" s="107"/>
      <c r="AF406" s="58"/>
      <c r="AG406" s="107"/>
      <c r="AH406" s="107"/>
      <c r="AI406" s="107"/>
      <c r="AJ406" s="107"/>
      <c r="AK406" s="58"/>
      <c r="AL406" s="107"/>
      <c r="AO406" s="107"/>
      <c r="AP406" s="107"/>
      <c r="AQ406" s="58"/>
      <c r="AR406" s="107"/>
      <c r="AY406" s="107"/>
      <c r="AZ406" s="107"/>
      <c r="BA406" s="58"/>
      <c r="BI406" s="107"/>
      <c r="BS406" s="107"/>
      <c r="BY406" s="107"/>
      <c r="CZ406" s="107"/>
    </row>
    <row r="407" spans="1:104" ht="14.25" customHeight="1" x14ac:dyDescent="0.2">
      <c r="A407" s="11" t="s">
        <v>708</v>
      </c>
      <c r="B407" s="16" t="s">
        <v>709</v>
      </c>
      <c r="C407" s="426" t="s">
        <v>710</v>
      </c>
      <c r="D407" s="437"/>
      <c r="E407" s="437"/>
      <c r="F407" s="427"/>
      <c r="G407" s="12">
        <v>1500</v>
      </c>
      <c r="H407" s="414" t="s">
        <v>200</v>
      </c>
      <c r="I407" s="13"/>
      <c r="J407" s="13"/>
      <c r="K407" s="13"/>
      <c r="L407" s="107"/>
      <c r="O407" s="107"/>
      <c r="U407" s="107"/>
      <c r="W407" s="107"/>
      <c r="AA407" s="107"/>
      <c r="AB407" s="58"/>
      <c r="AD407" s="107"/>
      <c r="AE407" s="107"/>
      <c r="AF407" s="58"/>
      <c r="AG407" s="107"/>
      <c r="AH407" s="107"/>
      <c r="AI407" s="107"/>
      <c r="AJ407" s="107"/>
      <c r="AK407" s="58"/>
      <c r="AL407" s="107"/>
      <c r="AO407" s="107"/>
      <c r="AP407" s="107"/>
      <c r="AQ407" s="58"/>
      <c r="AR407" s="107"/>
      <c r="AY407" s="107"/>
      <c r="AZ407" s="107"/>
      <c r="BA407" s="58"/>
      <c r="BI407" s="107"/>
      <c r="BS407" s="107"/>
      <c r="BY407" s="107"/>
      <c r="CZ407" s="107"/>
    </row>
    <row r="408" spans="1:104" ht="14.25" customHeight="1" x14ac:dyDescent="0.2">
      <c r="A408" s="182" t="s">
        <v>711</v>
      </c>
      <c r="B408" s="184" t="s">
        <v>712</v>
      </c>
      <c r="C408" s="424" t="s">
        <v>713</v>
      </c>
      <c r="D408" s="433"/>
      <c r="E408" s="433"/>
      <c r="F408" s="425"/>
      <c r="G408" s="183">
        <v>2362.1</v>
      </c>
      <c r="H408" s="2"/>
      <c r="I408" s="13"/>
      <c r="J408" s="13"/>
      <c r="K408" s="13"/>
      <c r="L408" s="107"/>
      <c r="O408" s="107"/>
      <c r="U408" s="107"/>
      <c r="W408" s="107"/>
      <c r="AA408" s="107"/>
      <c r="AB408" s="58"/>
      <c r="AD408" s="107"/>
      <c r="AE408" s="107"/>
      <c r="AF408" s="58"/>
      <c r="AG408" s="107"/>
      <c r="AH408" s="107"/>
      <c r="AI408" s="107"/>
      <c r="AJ408" s="107"/>
      <c r="AK408" s="58"/>
      <c r="AL408" s="107"/>
      <c r="AO408" s="107"/>
      <c r="AP408" s="107"/>
      <c r="AQ408" s="58"/>
      <c r="AR408" s="107"/>
      <c r="AY408" s="107"/>
      <c r="AZ408" s="107"/>
      <c r="BA408" s="58"/>
      <c r="BI408" s="107"/>
      <c r="BS408" s="107"/>
      <c r="BY408" s="107"/>
      <c r="CZ408" s="107"/>
    </row>
    <row r="409" spans="1:104" ht="14.25" customHeight="1" x14ac:dyDescent="0.2">
      <c r="A409" s="182" t="s">
        <v>714</v>
      </c>
      <c r="B409" s="184" t="s">
        <v>715</v>
      </c>
      <c r="C409" s="424" t="s">
        <v>210</v>
      </c>
      <c r="D409" s="433"/>
      <c r="E409" s="433"/>
      <c r="F409" s="425"/>
      <c r="G409" s="183">
        <v>1362.75</v>
      </c>
      <c r="H409" s="414"/>
      <c r="I409" s="13"/>
      <c r="J409" s="13"/>
      <c r="K409" s="13"/>
      <c r="L409" s="107"/>
      <c r="O409" s="107"/>
      <c r="U409" s="107"/>
      <c r="W409" s="107"/>
      <c r="AA409" s="107"/>
      <c r="AB409" s="58"/>
      <c r="AD409" s="107"/>
      <c r="AE409" s="107"/>
      <c r="AF409" s="58"/>
      <c r="AG409" s="107"/>
      <c r="AH409" s="107"/>
      <c r="AI409" s="107"/>
      <c r="AJ409" s="107"/>
      <c r="AK409" s="58"/>
      <c r="AL409" s="107"/>
      <c r="AO409" s="107"/>
      <c r="AP409" s="107"/>
      <c r="AQ409" s="58"/>
      <c r="AR409" s="107"/>
      <c r="AY409" s="107"/>
      <c r="AZ409" s="107"/>
      <c r="BA409" s="58"/>
      <c r="BI409" s="107"/>
      <c r="BS409" s="107"/>
      <c r="BY409" s="107"/>
      <c r="CZ409" s="107"/>
    </row>
    <row r="410" spans="1:104" ht="14.25" customHeight="1" x14ac:dyDescent="0.2">
      <c r="A410" s="182" t="s">
        <v>716</v>
      </c>
      <c r="B410" s="184" t="s">
        <v>717</v>
      </c>
      <c r="C410" s="424" t="s">
        <v>718</v>
      </c>
      <c r="D410" s="433"/>
      <c r="E410" s="433"/>
      <c r="F410" s="425"/>
      <c r="G410" s="183">
        <v>1793.9999999999998</v>
      </c>
      <c r="H410" s="414" t="s">
        <v>200</v>
      </c>
      <c r="I410" s="13"/>
      <c r="J410" s="13"/>
      <c r="K410" s="13"/>
      <c r="L410" s="107"/>
      <c r="O410" s="107"/>
      <c r="U410" s="107"/>
      <c r="W410" s="107"/>
      <c r="AA410" s="107"/>
      <c r="AB410" s="58"/>
      <c r="AD410" s="107"/>
      <c r="AE410" s="107"/>
      <c r="AF410" s="58"/>
      <c r="AG410" s="107"/>
      <c r="AH410" s="107"/>
      <c r="AI410" s="107"/>
      <c r="AJ410" s="107"/>
      <c r="AK410" s="58"/>
      <c r="AL410" s="107"/>
      <c r="AO410" s="107"/>
      <c r="AP410" s="107"/>
      <c r="AQ410" s="58"/>
      <c r="AR410" s="107"/>
      <c r="AY410" s="107"/>
      <c r="AZ410" s="107"/>
      <c r="BA410" s="58"/>
      <c r="BI410" s="107"/>
      <c r="BS410" s="107"/>
      <c r="BY410" s="107"/>
      <c r="CZ410" s="107"/>
    </row>
    <row r="411" spans="1:104" ht="14.25" customHeight="1" x14ac:dyDescent="0.2">
      <c r="A411" s="182" t="s">
        <v>719</v>
      </c>
      <c r="B411" s="184" t="s">
        <v>720</v>
      </c>
      <c r="C411" s="424" t="s">
        <v>721</v>
      </c>
      <c r="D411" s="433"/>
      <c r="E411" s="433"/>
      <c r="F411" s="425"/>
      <c r="G411" s="183">
        <v>2018.2499999999998</v>
      </c>
      <c r="H411" s="414" t="s">
        <v>200</v>
      </c>
      <c r="I411" s="13"/>
      <c r="J411" s="13"/>
      <c r="K411" s="13"/>
      <c r="L411" s="107"/>
      <c r="O411" s="107"/>
      <c r="U411" s="107"/>
      <c r="W411" s="107"/>
      <c r="AA411" s="107"/>
      <c r="AB411" s="58"/>
      <c r="AD411" s="107"/>
      <c r="AE411" s="107"/>
      <c r="AF411" s="58"/>
      <c r="AG411" s="107"/>
      <c r="AH411" s="107"/>
      <c r="AI411" s="107"/>
      <c r="AJ411" s="107"/>
      <c r="AK411" s="58"/>
      <c r="AL411" s="107"/>
      <c r="AO411" s="107"/>
      <c r="AP411" s="107"/>
      <c r="AQ411" s="58"/>
      <c r="AR411" s="107"/>
      <c r="AY411" s="107"/>
      <c r="AZ411" s="107"/>
      <c r="BA411" s="58"/>
      <c r="BI411" s="107"/>
      <c r="BS411" s="107"/>
      <c r="BY411" s="107"/>
      <c r="CZ411" s="107"/>
    </row>
    <row r="412" spans="1:104" ht="14.25" customHeight="1" x14ac:dyDescent="0.2">
      <c r="A412" s="182" t="s">
        <v>722</v>
      </c>
      <c r="B412" s="184" t="s">
        <v>720</v>
      </c>
      <c r="C412" s="424" t="s">
        <v>723</v>
      </c>
      <c r="D412" s="433"/>
      <c r="E412" s="433"/>
      <c r="F412" s="425"/>
      <c r="G412" s="183">
        <v>2018.2499999999998</v>
      </c>
      <c r="H412" s="414"/>
      <c r="I412" s="13"/>
      <c r="J412" s="13"/>
      <c r="K412" s="13"/>
      <c r="L412" s="107"/>
      <c r="O412" s="107"/>
      <c r="U412" s="107"/>
      <c r="W412" s="107"/>
      <c r="AA412" s="107"/>
      <c r="AB412" s="58"/>
      <c r="AD412" s="107"/>
      <c r="AE412" s="107"/>
      <c r="AF412" s="58"/>
      <c r="AG412" s="107"/>
      <c r="AH412" s="107"/>
      <c r="AI412" s="107"/>
      <c r="AJ412" s="107"/>
      <c r="AK412" s="58"/>
      <c r="AL412" s="107"/>
      <c r="AO412" s="107"/>
      <c r="AP412" s="107"/>
      <c r="AQ412" s="58"/>
      <c r="AR412" s="107"/>
      <c r="AY412" s="107"/>
      <c r="AZ412" s="107"/>
      <c r="BA412" s="58"/>
      <c r="BI412" s="107"/>
      <c r="BS412" s="107"/>
      <c r="BY412" s="107"/>
      <c r="CZ412" s="107"/>
    </row>
    <row r="413" spans="1:104" ht="14.25" customHeight="1" x14ac:dyDescent="0.2">
      <c r="A413" s="182" t="s">
        <v>724</v>
      </c>
      <c r="B413" s="184" t="s">
        <v>720</v>
      </c>
      <c r="C413" s="424" t="s">
        <v>725</v>
      </c>
      <c r="D413" s="433"/>
      <c r="E413" s="433"/>
      <c r="F413" s="425"/>
      <c r="G413" s="183">
        <v>5175</v>
      </c>
      <c r="H413" s="2"/>
      <c r="I413" s="13"/>
      <c r="J413" s="13"/>
      <c r="K413" s="13"/>
      <c r="L413" s="107"/>
      <c r="O413" s="107"/>
      <c r="U413" s="107"/>
      <c r="W413" s="107"/>
      <c r="AA413" s="107"/>
      <c r="AB413" s="58"/>
      <c r="AD413" s="107"/>
      <c r="AE413" s="107"/>
      <c r="AF413" s="58"/>
      <c r="AG413" s="107"/>
      <c r="AH413" s="107"/>
      <c r="AI413" s="107"/>
      <c r="AJ413" s="107"/>
      <c r="AK413" s="58"/>
      <c r="AL413" s="107"/>
      <c r="AO413" s="107"/>
      <c r="AP413" s="107"/>
      <c r="AQ413" s="58"/>
      <c r="AR413" s="107"/>
      <c r="AY413" s="107"/>
      <c r="AZ413" s="107"/>
      <c r="BA413" s="58"/>
      <c r="BI413" s="107"/>
      <c r="BS413" s="107"/>
      <c r="BY413" s="107"/>
      <c r="CZ413" s="107"/>
    </row>
    <row r="414" spans="1:104" ht="14.25" customHeight="1" thickBot="1" x14ac:dyDescent="0.25">
      <c r="A414" s="324" t="s">
        <v>726</v>
      </c>
      <c r="B414" s="336" t="s">
        <v>720</v>
      </c>
      <c r="C414" s="480" t="s">
        <v>579</v>
      </c>
      <c r="D414" s="475"/>
      <c r="E414" s="475"/>
      <c r="F414" s="476"/>
      <c r="G414" s="325">
        <v>4139.1885599999996</v>
      </c>
      <c r="H414" s="2"/>
      <c r="I414" s="13"/>
      <c r="J414" s="13"/>
      <c r="K414" s="13"/>
      <c r="L414" s="107"/>
      <c r="O414" s="107"/>
      <c r="U414" s="107"/>
      <c r="W414" s="107"/>
      <c r="X414" s="26"/>
      <c r="Y414" s="26"/>
      <c r="Z414" s="26"/>
      <c r="AA414" s="107"/>
      <c r="AB414" s="58"/>
      <c r="AC414" s="26"/>
      <c r="AD414" s="107"/>
      <c r="AE414" s="107"/>
      <c r="AF414" s="58"/>
      <c r="AG414" s="107"/>
      <c r="AH414" s="107"/>
      <c r="AI414" s="107"/>
      <c r="AJ414" s="107"/>
      <c r="AK414" s="58"/>
      <c r="AL414" s="107"/>
      <c r="AQ414" s="58"/>
      <c r="AR414" s="107"/>
      <c r="AZ414" s="107"/>
      <c r="BI414" s="107"/>
      <c r="BS414" s="107"/>
      <c r="CZ414" s="107"/>
    </row>
    <row r="415" spans="1:104" ht="14.25" customHeight="1" thickBot="1" x14ac:dyDescent="0.25">
      <c r="A415" s="428" t="s">
        <v>727</v>
      </c>
      <c r="B415" s="429"/>
      <c r="C415" s="429"/>
      <c r="D415" s="429"/>
      <c r="E415" s="429"/>
      <c r="F415" s="429"/>
      <c r="G415" s="27">
        <v>0</v>
      </c>
      <c r="H415" s="2"/>
      <c r="I415" s="3"/>
      <c r="J415" s="13"/>
      <c r="K415" s="13"/>
      <c r="X415" s="26"/>
      <c r="Y415" s="26"/>
      <c r="Z415" s="26"/>
      <c r="AA415" s="107"/>
      <c r="AB415" s="26"/>
      <c r="AC415" s="26"/>
      <c r="AD415" s="26"/>
      <c r="AE415" s="107"/>
      <c r="AF415" s="26"/>
      <c r="AG415" s="26"/>
      <c r="AI415" s="107"/>
      <c r="AJ415" s="107"/>
      <c r="BI415" s="107"/>
      <c r="CZ415" s="107"/>
    </row>
    <row r="416" spans="1:104" ht="14.25" customHeight="1" x14ac:dyDescent="0.2">
      <c r="A416" s="176" t="s">
        <v>728</v>
      </c>
      <c r="B416" s="248" t="s">
        <v>729</v>
      </c>
      <c r="C416" s="705" t="s">
        <v>730</v>
      </c>
      <c r="D416" s="551"/>
      <c r="E416" s="552"/>
      <c r="F416" s="248" t="s">
        <v>731</v>
      </c>
      <c r="G416" s="204">
        <v>16559.999999999996</v>
      </c>
      <c r="H416" s="414"/>
      <c r="I416" s="3"/>
      <c r="J416" s="13"/>
      <c r="K416" s="13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107"/>
      <c r="AB416" s="26"/>
      <c r="AC416" s="26"/>
      <c r="AD416" s="26"/>
      <c r="AE416" s="107"/>
      <c r="AF416" s="26"/>
      <c r="AG416" s="26"/>
      <c r="AI416" s="107"/>
      <c r="AJ416" s="107"/>
      <c r="AL416" s="107"/>
      <c r="AV416" s="107"/>
      <c r="BI416" s="107"/>
      <c r="BK416" s="125"/>
      <c r="BL416" s="107"/>
      <c r="CZ416" s="107"/>
    </row>
    <row r="417" spans="1:104" ht="14.25" customHeight="1" x14ac:dyDescent="0.2">
      <c r="A417" s="182" t="s">
        <v>732</v>
      </c>
      <c r="B417" s="184" t="s">
        <v>733</v>
      </c>
      <c r="C417" s="447" t="s">
        <v>730</v>
      </c>
      <c r="D417" s="433"/>
      <c r="E417" s="425"/>
      <c r="F417" s="184" t="s">
        <v>734</v>
      </c>
      <c r="G417" s="183">
        <v>400286.24999999994</v>
      </c>
      <c r="H417" s="414"/>
      <c r="I417" s="3"/>
      <c r="J417" s="13"/>
      <c r="K417" s="13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107"/>
      <c r="AB417" s="26"/>
      <c r="AC417" s="26"/>
      <c r="AD417" s="26"/>
      <c r="AE417" s="107"/>
      <c r="AF417" s="26"/>
      <c r="AG417" s="26"/>
      <c r="AI417" s="107"/>
      <c r="AJ417" s="107"/>
      <c r="AL417" s="107"/>
      <c r="AV417" s="107"/>
      <c r="BI417" s="107"/>
      <c r="BK417" s="125"/>
      <c r="BL417" s="107"/>
      <c r="CZ417" s="107"/>
    </row>
    <row r="418" spans="1:104" ht="14.25" customHeight="1" x14ac:dyDescent="0.2">
      <c r="A418" s="50" t="s">
        <v>735</v>
      </c>
      <c r="B418" s="51" t="s">
        <v>736</v>
      </c>
      <c r="C418" s="454" t="s">
        <v>737</v>
      </c>
      <c r="D418" s="436"/>
      <c r="E418" s="435"/>
      <c r="F418" s="51" t="s">
        <v>738</v>
      </c>
      <c r="G418" s="52">
        <v>2700</v>
      </c>
      <c r="H418" s="414"/>
      <c r="I418" s="3"/>
      <c r="J418" s="13"/>
      <c r="K418" s="13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107"/>
      <c r="AB418" s="26"/>
      <c r="AC418" s="26"/>
      <c r="AD418" s="26"/>
      <c r="AE418" s="107"/>
      <c r="AF418" s="26"/>
      <c r="AG418" s="26"/>
      <c r="AI418" s="107"/>
      <c r="AJ418" s="107"/>
      <c r="AL418" s="107"/>
      <c r="AV418" s="107"/>
      <c r="BI418" s="107"/>
      <c r="BK418" s="125"/>
      <c r="BL418" s="107"/>
      <c r="CZ418" s="107"/>
    </row>
    <row r="419" spans="1:104" ht="14.25" customHeight="1" x14ac:dyDescent="0.2">
      <c r="A419" s="182" t="s">
        <v>739</v>
      </c>
      <c r="B419" s="184" t="s">
        <v>740</v>
      </c>
      <c r="C419" s="424" t="s">
        <v>741</v>
      </c>
      <c r="D419" s="433"/>
      <c r="E419" s="433"/>
      <c r="F419" s="425"/>
      <c r="G419" s="183">
        <v>2939.0471224999997</v>
      </c>
      <c r="H419" s="414" t="s">
        <v>200</v>
      </c>
      <c r="I419" s="3"/>
      <c r="J419" s="13"/>
      <c r="K419" s="13"/>
      <c r="L419" s="28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107"/>
      <c r="AB419" s="28"/>
      <c r="AC419" s="162"/>
      <c r="AD419" s="26"/>
      <c r="AE419" s="107"/>
      <c r="AF419" s="26"/>
      <c r="AG419" s="162"/>
      <c r="AH419" s="58"/>
      <c r="AI419" s="107"/>
      <c r="AJ419" s="107"/>
      <c r="AL419" s="107"/>
      <c r="AO419" s="107"/>
      <c r="AQ419" s="107"/>
      <c r="AR419" s="58"/>
      <c r="AZ419" s="107"/>
      <c r="BI419" s="107"/>
      <c r="BL419" s="107"/>
      <c r="CC419" s="107"/>
      <c r="CZ419" s="107"/>
    </row>
    <row r="420" spans="1:104" ht="14.25" customHeight="1" x14ac:dyDescent="0.2">
      <c r="A420" s="182" t="s">
        <v>742</v>
      </c>
      <c r="B420" s="184" t="s">
        <v>740</v>
      </c>
      <c r="C420" s="424" t="s">
        <v>743</v>
      </c>
      <c r="D420" s="433"/>
      <c r="E420" s="433"/>
      <c r="F420" s="425"/>
      <c r="G420" s="183">
        <v>499.70806249999993</v>
      </c>
      <c r="H420" s="414" t="s">
        <v>200</v>
      </c>
      <c r="I420" s="3"/>
      <c r="J420" s="13"/>
      <c r="K420" s="13"/>
      <c r="L420" s="28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107"/>
      <c r="AB420" s="28"/>
      <c r="AC420" s="162"/>
      <c r="AD420" s="26"/>
      <c r="AE420" s="107"/>
      <c r="AF420" s="26"/>
      <c r="AG420" s="162"/>
      <c r="AH420" s="58"/>
      <c r="AI420" s="107"/>
      <c r="AJ420" s="107"/>
      <c r="AL420" s="107"/>
      <c r="AO420" s="107"/>
      <c r="AQ420" s="107"/>
      <c r="AR420" s="58"/>
      <c r="AZ420" s="107"/>
      <c r="BI420" s="107"/>
      <c r="BL420" s="107"/>
      <c r="CC420" s="107"/>
      <c r="CZ420" s="107"/>
    </row>
    <row r="421" spans="1:104" ht="14.25" customHeight="1" x14ac:dyDescent="0.2">
      <c r="A421" s="182" t="s">
        <v>744</v>
      </c>
      <c r="B421" s="184" t="s">
        <v>740</v>
      </c>
      <c r="C421" s="424" t="s">
        <v>745</v>
      </c>
      <c r="D421" s="433"/>
      <c r="E421" s="433"/>
      <c r="F421" s="425"/>
      <c r="G421" s="183">
        <v>725.20075249999991</v>
      </c>
      <c r="H421" s="414" t="s">
        <v>200</v>
      </c>
      <c r="I421" s="3"/>
      <c r="J421" s="13"/>
      <c r="K421" s="13"/>
      <c r="L421" s="28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107"/>
      <c r="AB421" s="28"/>
      <c r="AC421" s="162"/>
      <c r="AD421" s="26"/>
      <c r="AE421" s="107"/>
      <c r="AF421" s="26"/>
      <c r="AG421" s="162"/>
      <c r="AH421" s="58"/>
      <c r="AI421" s="107"/>
      <c r="AJ421" s="107"/>
      <c r="AL421" s="107"/>
      <c r="AO421" s="107"/>
      <c r="AQ421" s="107"/>
      <c r="AR421" s="58"/>
      <c r="AZ421" s="107"/>
      <c r="BI421" s="107"/>
      <c r="BL421" s="107"/>
      <c r="CC421" s="107"/>
      <c r="CZ421" s="107"/>
    </row>
    <row r="422" spans="1:104" ht="14.25" customHeight="1" x14ac:dyDescent="0.2">
      <c r="A422" s="182" t="s">
        <v>746</v>
      </c>
      <c r="B422" s="184" t="s">
        <v>740</v>
      </c>
      <c r="C422" s="424" t="s">
        <v>747</v>
      </c>
      <c r="D422" s="433"/>
      <c r="E422" s="433"/>
      <c r="F422" s="425"/>
      <c r="G422" s="183">
        <v>5874.1272624999992</v>
      </c>
      <c r="H422" s="414" t="s">
        <v>200</v>
      </c>
      <c r="I422" s="3"/>
      <c r="J422" s="13"/>
      <c r="K422" s="13"/>
      <c r="L422" s="28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107"/>
      <c r="AB422" s="28"/>
      <c r="AC422" s="162"/>
      <c r="AD422" s="26"/>
      <c r="AE422" s="107"/>
      <c r="AF422" s="26"/>
      <c r="AG422" s="162"/>
      <c r="AH422" s="58"/>
      <c r="AI422" s="107"/>
      <c r="AJ422" s="107"/>
      <c r="AL422" s="107"/>
      <c r="AO422" s="107"/>
      <c r="AQ422" s="107"/>
      <c r="AR422" s="58"/>
      <c r="AZ422" s="107"/>
      <c r="BI422" s="107"/>
      <c r="BL422" s="107"/>
      <c r="CC422" s="107"/>
      <c r="CZ422" s="107"/>
    </row>
    <row r="423" spans="1:104" ht="14.25" customHeight="1" x14ac:dyDescent="0.2">
      <c r="A423" s="182" t="s">
        <v>748</v>
      </c>
      <c r="B423" s="184" t="s">
        <v>740</v>
      </c>
      <c r="C423" s="424" t="s">
        <v>749</v>
      </c>
      <c r="D423" s="433"/>
      <c r="E423" s="433"/>
      <c r="F423" s="425"/>
      <c r="G423" s="183">
        <v>2280.9832549999996</v>
      </c>
      <c r="H423" s="414" t="s">
        <v>200</v>
      </c>
      <c r="I423" s="3"/>
      <c r="J423" s="13"/>
      <c r="K423" s="13"/>
      <c r="L423" s="28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107"/>
      <c r="AB423" s="28"/>
      <c r="AC423" s="162"/>
      <c r="AD423" s="26"/>
      <c r="AE423" s="107"/>
      <c r="AF423" s="26"/>
      <c r="AG423" s="162"/>
      <c r="AH423" s="58"/>
      <c r="AI423" s="107"/>
      <c r="AJ423" s="107"/>
      <c r="AL423" s="107"/>
      <c r="AO423" s="107"/>
      <c r="AQ423" s="107"/>
      <c r="AR423" s="58"/>
      <c r="AZ423" s="107"/>
      <c r="BI423" s="107"/>
      <c r="BL423" s="107"/>
      <c r="CC423" s="107"/>
      <c r="CZ423" s="107"/>
    </row>
    <row r="424" spans="1:104" ht="14.25" customHeight="1" x14ac:dyDescent="0.2">
      <c r="A424" s="182" t="s">
        <v>750</v>
      </c>
      <c r="B424" s="184" t="s">
        <v>751</v>
      </c>
      <c r="C424" s="424" t="s">
        <v>752</v>
      </c>
      <c r="D424" s="433"/>
      <c r="E424" s="433"/>
      <c r="F424" s="425"/>
      <c r="G424" s="183" t="s">
        <v>210</v>
      </c>
      <c r="H424" s="414" t="s">
        <v>200</v>
      </c>
      <c r="I424" s="3"/>
      <c r="J424" s="13"/>
      <c r="K424" s="13"/>
      <c r="L424" s="28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107"/>
      <c r="AB424" s="28"/>
      <c r="AC424" s="162"/>
      <c r="AD424" s="26"/>
      <c r="AE424" s="107"/>
      <c r="AF424" s="26"/>
      <c r="AG424" s="162"/>
      <c r="AH424" s="58"/>
      <c r="AI424" s="107"/>
      <c r="AJ424" s="107"/>
      <c r="AL424" s="107"/>
      <c r="AO424" s="107"/>
      <c r="AQ424" s="107"/>
      <c r="AR424" s="58"/>
      <c r="AZ424" s="107"/>
      <c r="BI424" s="107"/>
      <c r="BL424" s="107"/>
      <c r="CC424" s="107"/>
      <c r="CZ424" s="107"/>
    </row>
    <row r="425" spans="1:104" ht="14.25" customHeight="1" x14ac:dyDescent="0.2">
      <c r="A425" s="182" t="s">
        <v>753</v>
      </c>
      <c r="B425" s="184" t="s">
        <v>751</v>
      </c>
      <c r="C425" s="424" t="s">
        <v>754</v>
      </c>
      <c r="D425" s="433"/>
      <c r="E425" s="433"/>
      <c r="F425" s="425"/>
      <c r="G425" s="183" t="s">
        <v>210</v>
      </c>
      <c r="H425" s="414" t="s">
        <v>200</v>
      </c>
      <c r="I425" s="3"/>
      <c r="J425" s="13"/>
      <c r="K425" s="13"/>
      <c r="L425" s="28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107"/>
      <c r="AB425" s="28"/>
      <c r="AC425" s="162"/>
      <c r="AD425" s="26"/>
      <c r="AE425" s="107"/>
      <c r="AF425" s="26"/>
      <c r="AG425" s="162"/>
      <c r="AH425" s="58"/>
      <c r="AI425" s="107"/>
      <c r="AJ425" s="107"/>
      <c r="AL425" s="107"/>
      <c r="AO425" s="107"/>
      <c r="AQ425" s="107"/>
      <c r="AR425" s="58"/>
      <c r="AZ425" s="107"/>
      <c r="BI425" s="107"/>
      <c r="BL425" s="107"/>
      <c r="CC425" s="107"/>
      <c r="CZ425" s="107"/>
    </row>
    <row r="426" spans="1:104" ht="14.25" customHeight="1" x14ac:dyDescent="0.2">
      <c r="A426" s="182" t="s">
        <v>755</v>
      </c>
      <c r="B426" s="184" t="s">
        <v>751</v>
      </c>
      <c r="C426" s="424" t="s">
        <v>756</v>
      </c>
      <c r="D426" s="433"/>
      <c r="E426" s="433"/>
      <c r="F426" s="425"/>
      <c r="G426" s="183" t="s">
        <v>210</v>
      </c>
      <c r="H426" s="414" t="s">
        <v>200</v>
      </c>
      <c r="I426" s="3"/>
      <c r="J426" s="13"/>
      <c r="K426" s="13"/>
      <c r="L426" s="28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107"/>
      <c r="AB426" s="28"/>
      <c r="AC426" s="162"/>
      <c r="AD426" s="26"/>
      <c r="AE426" s="107"/>
      <c r="AF426" s="26"/>
      <c r="AG426" s="162"/>
      <c r="AH426" s="58"/>
      <c r="AI426" s="107"/>
      <c r="AJ426" s="107"/>
      <c r="AL426" s="107"/>
      <c r="AO426" s="107"/>
      <c r="AQ426" s="107"/>
      <c r="AR426" s="58"/>
      <c r="AZ426" s="107"/>
      <c r="BI426" s="107"/>
      <c r="BL426" s="107"/>
      <c r="CC426" s="107"/>
      <c r="CZ426" s="107"/>
    </row>
    <row r="427" spans="1:104" ht="14.25" customHeight="1" x14ac:dyDescent="0.2">
      <c r="A427" s="182" t="s">
        <v>757</v>
      </c>
      <c r="B427" s="184" t="s">
        <v>758</v>
      </c>
      <c r="C427" s="424" t="s">
        <v>759</v>
      </c>
      <c r="D427" s="433"/>
      <c r="E427" s="433"/>
      <c r="F427" s="425"/>
      <c r="G427" s="183">
        <v>990.91854499999988</v>
      </c>
      <c r="H427" s="414" t="s">
        <v>200</v>
      </c>
      <c r="I427" s="3"/>
      <c r="J427" s="13"/>
      <c r="K427" s="13"/>
      <c r="L427" s="28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107"/>
      <c r="AB427" s="28"/>
      <c r="AC427" s="162"/>
      <c r="AD427" s="26"/>
      <c r="AE427" s="107"/>
      <c r="AF427" s="26"/>
      <c r="AG427" s="162"/>
      <c r="AH427" s="58"/>
      <c r="AI427" s="107"/>
      <c r="AJ427" s="107"/>
      <c r="AL427" s="107"/>
      <c r="AO427" s="107"/>
      <c r="AQ427" s="107"/>
      <c r="AR427" s="58"/>
      <c r="AZ427" s="107"/>
      <c r="BI427" s="107"/>
      <c r="BL427" s="107"/>
      <c r="CC427" s="107"/>
      <c r="CZ427" s="107"/>
    </row>
    <row r="428" spans="1:104" ht="14.25" customHeight="1" x14ac:dyDescent="0.2">
      <c r="A428" s="182" t="s">
        <v>760</v>
      </c>
      <c r="B428" s="184" t="s">
        <v>758</v>
      </c>
      <c r="C428" s="424" t="s">
        <v>761</v>
      </c>
      <c r="D428" s="433"/>
      <c r="E428" s="433"/>
      <c r="F428" s="425"/>
      <c r="G428" s="183">
        <v>3244.9900174999993</v>
      </c>
      <c r="H428" s="414" t="s">
        <v>200</v>
      </c>
      <c r="I428" s="3"/>
      <c r="J428" s="13"/>
      <c r="K428" s="13"/>
      <c r="L428" s="28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107"/>
      <c r="AB428" s="28"/>
      <c r="AC428" s="162"/>
      <c r="AD428" s="26"/>
      <c r="AE428" s="107"/>
      <c r="AF428" s="26"/>
      <c r="AG428" s="162"/>
      <c r="AH428" s="58"/>
      <c r="AI428" s="107"/>
      <c r="AJ428" s="107"/>
      <c r="AL428" s="107"/>
      <c r="AO428" s="107"/>
      <c r="AQ428" s="107"/>
      <c r="AR428" s="58"/>
      <c r="AZ428" s="107"/>
      <c r="BI428" s="107"/>
      <c r="BL428" s="107"/>
      <c r="CC428" s="107"/>
      <c r="CZ428" s="107"/>
    </row>
    <row r="429" spans="1:104" ht="14.25" customHeight="1" x14ac:dyDescent="0.2">
      <c r="A429" s="182" t="s">
        <v>762</v>
      </c>
      <c r="B429" s="184" t="s">
        <v>758</v>
      </c>
      <c r="C429" s="424" t="s">
        <v>763</v>
      </c>
      <c r="D429" s="433"/>
      <c r="E429" s="433"/>
      <c r="F429" s="425"/>
      <c r="G429" s="183">
        <v>650.41504499999985</v>
      </c>
      <c r="H429" s="414" t="s">
        <v>200</v>
      </c>
      <c r="I429" s="3"/>
      <c r="J429" s="13"/>
      <c r="K429" s="13"/>
      <c r="L429" s="28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107"/>
      <c r="AB429" s="28"/>
      <c r="AC429" s="162"/>
      <c r="AD429" s="26"/>
      <c r="AE429" s="107"/>
      <c r="AF429" s="26"/>
      <c r="AG429" s="162"/>
      <c r="AH429" s="58"/>
      <c r="AI429" s="107"/>
      <c r="AJ429" s="107"/>
      <c r="AL429" s="107"/>
      <c r="AO429" s="107"/>
      <c r="AQ429" s="107"/>
      <c r="AR429" s="58"/>
      <c r="AZ429" s="107"/>
      <c r="BI429" s="107"/>
      <c r="BL429" s="107"/>
      <c r="CC429" s="107"/>
      <c r="CZ429" s="107"/>
    </row>
    <row r="430" spans="1:104" ht="14.25" customHeight="1" x14ac:dyDescent="0.2">
      <c r="A430" s="182" t="s">
        <v>764</v>
      </c>
      <c r="B430" s="184" t="s">
        <v>512</v>
      </c>
      <c r="C430" s="447" t="s">
        <v>765</v>
      </c>
      <c r="D430" s="433"/>
      <c r="E430" s="433"/>
      <c r="F430" s="425"/>
      <c r="G430" s="183">
        <v>5473.0001324999994</v>
      </c>
      <c r="H430" s="414" t="s">
        <v>200</v>
      </c>
      <c r="I430" s="3"/>
      <c r="J430" s="13"/>
      <c r="K430" s="13"/>
      <c r="L430" s="28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107"/>
      <c r="AB430" s="28"/>
      <c r="AC430" s="162"/>
      <c r="AD430" s="26"/>
      <c r="AE430" s="107"/>
      <c r="AF430" s="26"/>
      <c r="AG430" s="162"/>
      <c r="AH430" s="58"/>
      <c r="AI430" s="107"/>
      <c r="AJ430" s="107"/>
      <c r="AL430" s="107"/>
      <c r="AO430" s="107"/>
      <c r="AQ430" s="107"/>
      <c r="AR430" s="58"/>
      <c r="AZ430" s="107"/>
      <c r="BI430" s="107"/>
      <c r="BL430" s="107"/>
      <c r="CC430" s="107"/>
      <c r="CZ430" s="107"/>
    </row>
    <row r="431" spans="1:104" ht="14.25" customHeight="1" x14ac:dyDescent="0.2">
      <c r="A431" s="182" t="s">
        <v>766</v>
      </c>
      <c r="B431" s="184" t="s">
        <v>512</v>
      </c>
      <c r="C431" s="424" t="s">
        <v>767</v>
      </c>
      <c r="D431" s="433"/>
      <c r="E431" s="433"/>
      <c r="F431" s="425"/>
      <c r="G431" s="183">
        <v>1388.0803599999999</v>
      </c>
      <c r="H431" s="414" t="s">
        <v>200</v>
      </c>
      <c r="I431" s="3"/>
      <c r="J431" s="13"/>
      <c r="K431" s="13"/>
      <c r="L431" s="28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107"/>
      <c r="AB431" s="28"/>
      <c r="AC431" s="162"/>
      <c r="AD431" s="26"/>
      <c r="AE431" s="107"/>
      <c r="AF431" s="26"/>
      <c r="AG431" s="162"/>
      <c r="AH431" s="58"/>
      <c r="AI431" s="107"/>
      <c r="AJ431" s="107"/>
      <c r="AL431" s="107"/>
      <c r="AO431" s="107"/>
      <c r="AQ431" s="107"/>
      <c r="AR431" s="58"/>
      <c r="AZ431" s="107"/>
      <c r="BI431" s="107"/>
      <c r="BL431" s="107"/>
      <c r="CC431" s="107"/>
      <c r="CZ431" s="107"/>
    </row>
    <row r="432" spans="1:104" ht="14.25" customHeight="1" x14ac:dyDescent="0.2">
      <c r="A432" s="182" t="s">
        <v>768</v>
      </c>
      <c r="B432" s="184" t="s">
        <v>512</v>
      </c>
      <c r="C432" s="424" t="s">
        <v>769</v>
      </c>
      <c r="D432" s="433"/>
      <c r="E432" s="433"/>
      <c r="F432" s="425"/>
      <c r="G432" s="183">
        <v>708.20392499999991</v>
      </c>
      <c r="H432" s="414" t="s">
        <v>200</v>
      </c>
      <c r="I432" s="3"/>
      <c r="J432" s="13"/>
      <c r="K432" s="13"/>
      <c r="L432" s="28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107"/>
      <c r="AB432" s="28"/>
      <c r="AC432" s="162"/>
      <c r="AD432" s="26"/>
      <c r="AE432" s="107"/>
      <c r="AF432" s="26"/>
      <c r="AG432" s="162"/>
      <c r="AH432" s="58"/>
      <c r="AI432" s="107"/>
      <c r="AJ432" s="107"/>
      <c r="AL432" s="107"/>
      <c r="AO432" s="107"/>
      <c r="AQ432" s="107"/>
      <c r="AR432" s="58"/>
      <c r="AZ432" s="107"/>
      <c r="BI432" s="107"/>
      <c r="BL432" s="107"/>
      <c r="CC432" s="107"/>
      <c r="CZ432" s="107"/>
    </row>
    <row r="433" spans="1:104" ht="14.25" customHeight="1" x14ac:dyDescent="0.2">
      <c r="A433" s="182" t="s">
        <v>770</v>
      </c>
      <c r="B433" s="184" t="s">
        <v>512</v>
      </c>
      <c r="C433" s="424" t="s">
        <v>771</v>
      </c>
      <c r="D433" s="433"/>
      <c r="E433" s="433"/>
      <c r="F433" s="425"/>
      <c r="G433" s="183">
        <v>7618.5740499999984</v>
      </c>
      <c r="H433" s="414" t="s">
        <v>200</v>
      </c>
      <c r="I433" s="3"/>
      <c r="J433" s="13"/>
      <c r="K433" s="13"/>
      <c r="L433" s="28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107"/>
      <c r="AB433" s="28"/>
      <c r="AC433" s="162"/>
      <c r="AD433" s="26"/>
      <c r="AE433" s="107"/>
      <c r="AF433" s="26"/>
      <c r="AG433" s="162"/>
      <c r="AH433" s="58"/>
      <c r="AI433" s="107"/>
      <c r="AJ433" s="107"/>
      <c r="AL433" s="107"/>
      <c r="AO433" s="107"/>
      <c r="AQ433" s="107"/>
      <c r="AR433" s="58"/>
      <c r="AZ433" s="107"/>
      <c r="BI433" s="107"/>
      <c r="BL433" s="107"/>
      <c r="CC433" s="107"/>
      <c r="CZ433" s="107"/>
    </row>
    <row r="434" spans="1:104" ht="14.25" customHeight="1" x14ac:dyDescent="0.2">
      <c r="A434" s="182" t="s">
        <v>772</v>
      </c>
      <c r="B434" s="184" t="s">
        <v>512</v>
      </c>
      <c r="C434" s="424" t="s">
        <v>773</v>
      </c>
      <c r="D434" s="433"/>
      <c r="E434" s="433"/>
      <c r="F434" s="425"/>
      <c r="G434" s="183">
        <v>3622.887205</v>
      </c>
      <c r="H434" s="414" t="s">
        <v>200</v>
      </c>
      <c r="I434" s="3"/>
      <c r="J434" s="13"/>
      <c r="K434" s="13"/>
      <c r="L434" s="28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107"/>
      <c r="AB434" s="28"/>
      <c r="AC434" s="162"/>
      <c r="AD434" s="26"/>
      <c r="AE434" s="107"/>
      <c r="AF434" s="26"/>
      <c r="AG434" s="162"/>
      <c r="AH434" s="58"/>
      <c r="AI434" s="107"/>
      <c r="AJ434" s="107"/>
      <c r="AL434" s="107"/>
      <c r="AO434" s="107"/>
      <c r="AQ434" s="107"/>
      <c r="AR434" s="58"/>
      <c r="AZ434" s="107"/>
      <c r="BI434" s="107"/>
      <c r="BL434" s="107"/>
      <c r="CC434" s="107"/>
      <c r="CZ434" s="107"/>
    </row>
    <row r="435" spans="1:104" ht="14.25" customHeight="1" x14ac:dyDescent="0.2">
      <c r="A435" s="182" t="s">
        <v>774</v>
      </c>
      <c r="B435" s="184" t="s">
        <v>512</v>
      </c>
      <c r="C435" s="424" t="s">
        <v>775</v>
      </c>
      <c r="D435" s="433"/>
      <c r="E435" s="433"/>
      <c r="F435" s="425"/>
      <c r="G435" s="183">
        <v>2941.8785374999993</v>
      </c>
      <c r="H435" s="414" t="s">
        <v>200</v>
      </c>
      <c r="I435" s="3"/>
      <c r="J435" s="13"/>
      <c r="K435" s="13"/>
      <c r="L435" s="28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107"/>
      <c r="AB435" s="28"/>
      <c r="AC435" s="162"/>
      <c r="AD435" s="26"/>
      <c r="AE435" s="107"/>
      <c r="AF435" s="26"/>
      <c r="AG435" s="162"/>
      <c r="AH435" s="58"/>
      <c r="AI435" s="107"/>
      <c r="AJ435" s="107"/>
      <c r="AL435" s="107"/>
      <c r="AO435" s="107"/>
      <c r="AQ435" s="107"/>
      <c r="AR435" s="58"/>
      <c r="AZ435" s="107"/>
      <c r="BI435" s="107"/>
      <c r="BL435" s="107"/>
      <c r="CC435" s="107"/>
      <c r="CZ435" s="107"/>
    </row>
    <row r="436" spans="1:104" ht="14.25" customHeight="1" x14ac:dyDescent="0.2">
      <c r="A436" s="182" t="s">
        <v>776</v>
      </c>
      <c r="B436" s="184" t="s">
        <v>512</v>
      </c>
      <c r="C436" s="424" t="s">
        <v>777</v>
      </c>
      <c r="D436" s="433"/>
      <c r="E436" s="433"/>
      <c r="F436" s="425"/>
      <c r="G436" s="183">
        <v>2243.5895674999997</v>
      </c>
      <c r="H436" s="414" t="s">
        <v>200</v>
      </c>
      <c r="I436" s="3"/>
      <c r="J436" s="13"/>
      <c r="K436" s="13"/>
      <c r="L436" s="28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107"/>
      <c r="AB436" s="28"/>
      <c r="AC436" s="162"/>
      <c r="AD436" s="26"/>
      <c r="AE436" s="107"/>
      <c r="AF436" s="26"/>
      <c r="AG436" s="162"/>
      <c r="AH436" s="58"/>
      <c r="AI436" s="107"/>
      <c r="AJ436" s="107"/>
      <c r="AL436" s="107"/>
      <c r="AO436" s="107"/>
      <c r="AQ436" s="107"/>
      <c r="AR436" s="58"/>
      <c r="AZ436" s="107"/>
      <c r="BI436" s="107"/>
      <c r="BL436" s="107"/>
      <c r="CC436" s="107"/>
      <c r="CZ436" s="107"/>
    </row>
    <row r="437" spans="1:104" ht="14.25" customHeight="1" x14ac:dyDescent="0.2">
      <c r="A437" s="182" t="s">
        <v>778</v>
      </c>
      <c r="B437" s="184" t="s">
        <v>512</v>
      </c>
      <c r="C437" s="424" t="s">
        <v>779</v>
      </c>
      <c r="D437" s="433"/>
      <c r="E437" s="433"/>
      <c r="F437" s="425"/>
      <c r="G437" s="183">
        <v>552.96634499999993</v>
      </c>
      <c r="H437" s="414" t="s">
        <v>200</v>
      </c>
      <c r="I437" s="3"/>
      <c r="J437" s="13"/>
      <c r="K437" s="13"/>
      <c r="L437" s="28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107"/>
      <c r="AB437" s="28"/>
      <c r="AC437" s="162"/>
      <c r="AD437" s="26"/>
      <c r="AE437" s="107"/>
      <c r="AF437" s="26"/>
      <c r="AG437" s="162"/>
      <c r="AH437" s="58"/>
      <c r="AI437" s="107"/>
      <c r="AJ437" s="107"/>
      <c r="AL437" s="107"/>
      <c r="AO437" s="107"/>
      <c r="AQ437" s="107"/>
      <c r="AR437" s="58"/>
      <c r="AZ437" s="107"/>
      <c r="BI437" s="107"/>
      <c r="BL437" s="107"/>
      <c r="CC437" s="107"/>
      <c r="CZ437" s="107"/>
    </row>
    <row r="438" spans="1:104" ht="14.25" customHeight="1" x14ac:dyDescent="0.2">
      <c r="A438" s="182" t="s">
        <v>780</v>
      </c>
      <c r="B438" s="184" t="s">
        <v>512</v>
      </c>
      <c r="C438" s="424" t="s">
        <v>781</v>
      </c>
      <c r="D438" s="433"/>
      <c r="E438" s="433"/>
      <c r="F438" s="425"/>
      <c r="G438" s="183">
        <v>4454.6028549999992</v>
      </c>
      <c r="H438" s="414" t="s">
        <v>200</v>
      </c>
      <c r="I438" s="3"/>
      <c r="J438" s="13"/>
      <c r="K438" s="13"/>
      <c r="L438" s="28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107"/>
      <c r="AB438" s="28"/>
      <c r="AC438" s="162"/>
      <c r="AD438" s="26"/>
      <c r="AE438" s="107"/>
      <c r="AF438" s="26"/>
      <c r="AG438" s="162"/>
      <c r="AH438" s="58"/>
      <c r="AI438" s="107"/>
      <c r="AJ438" s="107"/>
      <c r="AL438" s="107"/>
      <c r="AO438" s="107"/>
      <c r="AQ438" s="107"/>
      <c r="AR438" s="58"/>
      <c r="AZ438" s="107"/>
      <c r="BI438" s="107"/>
      <c r="BL438" s="107"/>
      <c r="CC438" s="107"/>
      <c r="CZ438" s="107"/>
    </row>
    <row r="439" spans="1:104" ht="14.25" customHeight="1" x14ac:dyDescent="0.2">
      <c r="A439" s="182" t="s">
        <v>782</v>
      </c>
      <c r="B439" s="184" t="s">
        <v>512</v>
      </c>
      <c r="C439" s="424" t="s">
        <v>783</v>
      </c>
      <c r="D439" s="433"/>
      <c r="E439" s="433"/>
      <c r="F439" s="425"/>
      <c r="G439" s="183">
        <v>4759.130042499999</v>
      </c>
      <c r="H439" s="414" t="s">
        <v>200</v>
      </c>
      <c r="I439" s="3"/>
      <c r="J439" s="13"/>
      <c r="K439" s="13"/>
      <c r="L439" s="28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107"/>
      <c r="AB439" s="28"/>
      <c r="AC439" s="162"/>
      <c r="AD439" s="26"/>
      <c r="AE439" s="107"/>
      <c r="AF439" s="26"/>
      <c r="AG439" s="162"/>
      <c r="AH439" s="58"/>
      <c r="AI439" s="107"/>
      <c r="AJ439" s="107"/>
      <c r="AL439" s="107"/>
      <c r="AO439" s="107"/>
      <c r="AQ439" s="107"/>
      <c r="AR439" s="58"/>
      <c r="AZ439" s="107"/>
      <c r="BI439" s="107"/>
      <c r="BL439" s="107"/>
      <c r="CC439" s="107"/>
      <c r="CZ439" s="107"/>
    </row>
    <row r="440" spans="1:104" ht="14.25" customHeight="1" x14ac:dyDescent="0.2">
      <c r="A440" s="182" t="s">
        <v>784</v>
      </c>
      <c r="B440" s="184" t="s">
        <v>512</v>
      </c>
      <c r="C440" s="424" t="s">
        <v>785</v>
      </c>
      <c r="D440" s="433"/>
      <c r="E440" s="433"/>
      <c r="F440" s="425"/>
      <c r="G440" s="183">
        <v>599.42456249999998</v>
      </c>
      <c r="H440" s="414" t="s">
        <v>200</v>
      </c>
      <c r="I440" s="3"/>
      <c r="J440" s="13"/>
      <c r="K440" s="13"/>
      <c r="L440" s="28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107"/>
      <c r="AB440" s="28"/>
      <c r="AC440" s="162"/>
      <c r="AD440" s="26"/>
      <c r="AE440" s="107"/>
      <c r="AF440" s="26"/>
      <c r="AG440" s="162"/>
      <c r="AH440" s="58"/>
      <c r="AI440" s="107"/>
      <c r="AJ440" s="107"/>
      <c r="AL440" s="107"/>
      <c r="AO440" s="107"/>
      <c r="AQ440" s="107"/>
      <c r="AR440" s="58"/>
      <c r="AZ440" s="107"/>
      <c r="BI440" s="107"/>
      <c r="BL440" s="107"/>
      <c r="CC440" s="107"/>
      <c r="CZ440" s="107"/>
    </row>
    <row r="441" spans="1:104" ht="14.25" customHeight="1" x14ac:dyDescent="0.2">
      <c r="A441" s="182" t="s">
        <v>786</v>
      </c>
      <c r="B441" s="184" t="s">
        <v>512</v>
      </c>
      <c r="C441" s="424" t="s">
        <v>787</v>
      </c>
      <c r="D441" s="433"/>
      <c r="E441" s="433"/>
      <c r="F441" s="425"/>
      <c r="G441" s="183">
        <v>1428.0219874999998</v>
      </c>
      <c r="H441" s="414" t="s">
        <v>200</v>
      </c>
      <c r="I441" s="3"/>
      <c r="J441" s="13"/>
      <c r="K441" s="13"/>
      <c r="L441" s="28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107"/>
      <c r="AB441" s="28"/>
      <c r="AC441" s="162"/>
      <c r="AD441" s="26"/>
      <c r="AE441" s="107"/>
      <c r="AF441" s="26"/>
      <c r="AG441" s="162"/>
      <c r="AH441" s="58"/>
      <c r="AI441" s="107"/>
      <c r="AJ441" s="107"/>
      <c r="AL441" s="107"/>
      <c r="AO441" s="107"/>
      <c r="AQ441" s="107"/>
      <c r="AR441" s="58"/>
      <c r="AZ441" s="107"/>
      <c r="BI441" s="107"/>
      <c r="BL441" s="107"/>
      <c r="CC441" s="107"/>
      <c r="CZ441" s="107"/>
    </row>
    <row r="442" spans="1:104" ht="14.25" customHeight="1" x14ac:dyDescent="0.2">
      <c r="A442" s="50" t="s">
        <v>788</v>
      </c>
      <c r="B442" s="51" t="s">
        <v>518</v>
      </c>
      <c r="C442" s="434" t="s">
        <v>789</v>
      </c>
      <c r="D442" s="436"/>
      <c r="E442" s="436"/>
      <c r="F442" s="435"/>
      <c r="G442" s="52">
        <v>293.54324999999994</v>
      </c>
      <c r="H442" s="414"/>
      <c r="I442" s="3"/>
      <c r="J442" s="13"/>
      <c r="K442" s="13"/>
      <c r="L442" s="28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107"/>
      <c r="AB442" s="28"/>
      <c r="AC442" s="162"/>
      <c r="AD442" s="26"/>
      <c r="AE442" s="107"/>
      <c r="AF442" s="26"/>
      <c r="AG442" s="162"/>
      <c r="AH442" s="58"/>
      <c r="AI442" s="107"/>
      <c r="AJ442" s="107"/>
      <c r="AL442" s="107"/>
      <c r="AO442" s="107"/>
      <c r="AQ442" s="107"/>
      <c r="AR442" s="58"/>
      <c r="AZ442" s="107"/>
      <c r="BI442" s="107"/>
      <c r="BL442" s="107"/>
      <c r="CC442" s="107"/>
      <c r="CZ442" s="107"/>
    </row>
    <row r="443" spans="1:104" ht="14.25" customHeight="1" x14ac:dyDescent="0.2">
      <c r="A443" s="182" t="s">
        <v>790</v>
      </c>
      <c r="B443" s="184" t="s">
        <v>518</v>
      </c>
      <c r="C443" s="424" t="s">
        <v>791</v>
      </c>
      <c r="D443" s="433"/>
      <c r="E443" s="433"/>
      <c r="F443" s="425"/>
      <c r="G443" s="183">
        <v>725.20075249999991</v>
      </c>
      <c r="H443" s="414" t="s">
        <v>200</v>
      </c>
      <c r="I443" s="3"/>
      <c r="J443" s="13"/>
      <c r="K443" s="13"/>
      <c r="L443" s="28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107"/>
      <c r="AB443" s="28"/>
      <c r="AC443" s="162"/>
      <c r="AD443" s="26"/>
      <c r="AE443" s="107"/>
      <c r="AF443" s="26"/>
      <c r="AG443" s="162"/>
      <c r="AH443" s="58"/>
      <c r="AI443" s="107"/>
      <c r="AJ443" s="107"/>
      <c r="AL443" s="107"/>
      <c r="AO443" s="107"/>
      <c r="AQ443" s="107"/>
      <c r="AR443" s="58"/>
      <c r="AZ443" s="107"/>
      <c r="BI443" s="107"/>
      <c r="BL443" s="107"/>
      <c r="CC443" s="107"/>
      <c r="CZ443" s="107"/>
    </row>
    <row r="444" spans="1:104" ht="14.25" customHeight="1" x14ac:dyDescent="0.2">
      <c r="A444" s="182" t="s">
        <v>792</v>
      </c>
      <c r="B444" s="184" t="s">
        <v>518</v>
      </c>
      <c r="C444" s="424" t="s">
        <v>793</v>
      </c>
      <c r="D444" s="433"/>
      <c r="E444" s="433"/>
      <c r="F444" s="425"/>
      <c r="G444" s="183">
        <v>1110.3215499999999</v>
      </c>
      <c r="H444" s="414" t="s">
        <v>200</v>
      </c>
      <c r="I444" s="3"/>
      <c r="J444" s="13"/>
      <c r="K444" s="13"/>
      <c r="L444" s="28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107"/>
      <c r="AB444" s="28"/>
      <c r="AC444" s="162"/>
      <c r="AD444" s="26"/>
      <c r="AE444" s="107"/>
      <c r="AF444" s="26"/>
      <c r="AG444" s="162"/>
      <c r="AH444" s="58"/>
      <c r="AI444" s="107"/>
      <c r="AJ444" s="107"/>
      <c r="AL444" s="107"/>
      <c r="AO444" s="107"/>
      <c r="AQ444" s="107"/>
      <c r="AR444" s="58"/>
      <c r="AZ444" s="107"/>
      <c r="BI444" s="107"/>
      <c r="BL444" s="107"/>
      <c r="CC444" s="107"/>
      <c r="CZ444" s="107"/>
    </row>
    <row r="445" spans="1:104" ht="14.25" customHeight="1" x14ac:dyDescent="0.2">
      <c r="A445" s="182" t="s">
        <v>794</v>
      </c>
      <c r="B445" s="184" t="s">
        <v>518</v>
      </c>
      <c r="C445" s="424" t="s">
        <v>795</v>
      </c>
      <c r="D445" s="433"/>
      <c r="E445" s="433"/>
      <c r="F445" s="425"/>
      <c r="G445" s="183">
        <v>4305.8801974999997</v>
      </c>
      <c r="H445" s="414" t="s">
        <v>200</v>
      </c>
      <c r="I445" s="3"/>
      <c r="J445" s="13"/>
      <c r="K445" s="13"/>
      <c r="L445" s="28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107"/>
      <c r="AB445" s="28"/>
      <c r="AC445" s="162"/>
      <c r="AD445" s="26"/>
      <c r="AE445" s="107"/>
      <c r="AF445" s="26"/>
      <c r="AG445" s="162"/>
      <c r="AH445" s="58"/>
      <c r="AI445" s="107"/>
      <c r="AJ445" s="107"/>
      <c r="AL445" s="107"/>
      <c r="AO445" s="107"/>
      <c r="AQ445" s="107"/>
      <c r="AR445" s="58"/>
      <c r="AZ445" s="107"/>
      <c r="BI445" s="107"/>
      <c r="BL445" s="107"/>
      <c r="CC445" s="107"/>
      <c r="CZ445" s="107"/>
    </row>
    <row r="446" spans="1:104" ht="14.25" customHeight="1" x14ac:dyDescent="0.2">
      <c r="A446" s="182" t="s">
        <v>796</v>
      </c>
      <c r="B446" s="184" t="s">
        <v>518</v>
      </c>
      <c r="C446" s="424" t="s">
        <v>797</v>
      </c>
      <c r="D446" s="433"/>
      <c r="E446" s="433"/>
      <c r="F446" s="425"/>
      <c r="G446" s="183">
        <v>3365.6686599999998</v>
      </c>
      <c r="H446" s="414" t="s">
        <v>200</v>
      </c>
      <c r="I446" s="3"/>
      <c r="J446" s="13"/>
      <c r="K446" s="13"/>
      <c r="L446" s="28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107"/>
      <c r="AB446" s="28"/>
      <c r="AC446" s="162"/>
      <c r="AD446" s="26"/>
      <c r="AE446" s="107"/>
      <c r="AF446" s="26"/>
      <c r="AG446" s="162"/>
      <c r="AH446" s="58"/>
      <c r="AI446" s="107"/>
      <c r="AJ446" s="107"/>
      <c r="AL446" s="107"/>
      <c r="AO446" s="107"/>
      <c r="AQ446" s="107"/>
      <c r="AR446" s="58"/>
      <c r="AZ446" s="107"/>
      <c r="BI446" s="107"/>
      <c r="BL446" s="107"/>
      <c r="CC446" s="107"/>
      <c r="CZ446" s="107"/>
    </row>
    <row r="447" spans="1:104" ht="14.25" customHeight="1" x14ac:dyDescent="0.2">
      <c r="A447" s="182" t="s">
        <v>798</v>
      </c>
      <c r="B447" s="184" t="s">
        <v>518</v>
      </c>
      <c r="C447" s="424" t="s">
        <v>799</v>
      </c>
      <c r="D447" s="433"/>
      <c r="E447" s="433"/>
      <c r="F447" s="425"/>
      <c r="G447" s="183">
        <v>3573.8810474999996</v>
      </c>
      <c r="H447" s="414" t="s">
        <v>200</v>
      </c>
      <c r="I447" s="3"/>
      <c r="J447" s="13"/>
      <c r="K447" s="13"/>
      <c r="L447" s="28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107"/>
      <c r="AB447" s="28"/>
      <c r="AC447" s="162"/>
      <c r="AD447" s="26"/>
      <c r="AE447" s="107"/>
      <c r="AF447" s="26"/>
      <c r="AG447" s="162"/>
      <c r="AH447" s="58"/>
      <c r="AI447" s="107"/>
      <c r="AJ447" s="107"/>
      <c r="AL447" s="107"/>
      <c r="AO447" s="107"/>
      <c r="AQ447" s="107"/>
      <c r="AR447" s="58"/>
      <c r="AZ447" s="107"/>
      <c r="BI447" s="107"/>
      <c r="BL447" s="107"/>
      <c r="CC447" s="107"/>
      <c r="CZ447" s="107"/>
    </row>
    <row r="448" spans="1:104" ht="14.25" customHeight="1" x14ac:dyDescent="0.2">
      <c r="A448" s="182" t="s">
        <v>800</v>
      </c>
      <c r="B448" s="184" t="s">
        <v>518</v>
      </c>
      <c r="C448" s="447" t="s">
        <v>801</v>
      </c>
      <c r="D448" s="433"/>
      <c r="E448" s="433"/>
      <c r="F448" s="425"/>
      <c r="G448" s="183">
        <v>4011.5497724999991</v>
      </c>
      <c r="H448" s="414" t="s">
        <v>200</v>
      </c>
      <c r="I448" s="3"/>
      <c r="J448" s="13"/>
      <c r="K448" s="13"/>
      <c r="L448" s="28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107"/>
      <c r="AB448" s="28"/>
      <c r="AC448" s="162"/>
      <c r="AD448" s="26"/>
      <c r="AE448" s="107"/>
      <c r="AF448" s="26"/>
      <c r="AG448" s="162"/>
      <c r="AH448" s="58"/>
      <c r="AI448" s="107"/>
      <c r="AJ448" s="107"/>
      <c r="AL448" s="107"/>
      <c r="AO448" s="107"/>
      <c r="AQ448" s="107"/>
      <c r="AR448" s="58"/>
      <c r="AZ448" s="107"/>
      <c r="BI448" s="107"/>
      <c r="BL448" s="107"/>
      <c r="CC448" s="107"/>
      <c r="CZ448" s="107"/>
    </row>
    <row r="449" spans="1:104" ht="14.25" customHeight="1" x14ac:dyDescent="0.2">
      <c r="A449" s="182" t="s">
        <v>802</v>
      </c>
      <c r="B449" s="184" t="s">
        <v>518</v>
      </c>
      <c r="C449" s="424" t="s">
        <v>803</v>
      </c>
      <c r="D449" s="433"/>
      <c r="E449" s="433"/>
      <c r="F449" s="425"/>
      <c r="G449" s="183">
        <v>486.11126749999994</v>
      </c>
      <c r="H449" s="414" t="s">
        <v>200</v>
      </c>
      <c r="I449" s="3"/>
      <c r="J449" s="13"/>
      <c r="K449" s="13"/>
      <c r="L449" s="28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107"/>
      <c r="AB449" s="28"/>
      <c r="AC449" s="162"/>
      <c r="AD449" s="26"/>
      <c r="AE449" s="107"/>
      <c r="AF449" s="26"/>
      <c r="AG449" s="162"/>
      <c r="AH449" s="58"/>
      <c r="AI449" s="107"/>
      <c r="AJ449" s="107"/>
      <c r="AL449" s="107"/>
      <c r="AO449" s="107"/>
      <c r="AQ449" s="107"/>
      <c r="AR449" s="58"/>
      <c r="AZ449" s="107"/>
      <c r="BI449" s="107"/>
      <c r="BL449" s="107"/>
      <c r="CC449" s="107"/>
      <c r="CZ449" s="107"/>
    </row>
    <row r="450" spans="1:104" ht="14.25" customHeight="1" x14ac:dyDescent="0.2">
      <c r="A450" s="182" t="s">
        <v>804</v>
      </c>
      <c r="B450" s="184" t="s">
        <v>518</v>
      </c>
      <c r="C450" s="424" t="s">
        <v>805</v>
      </c>
      <c r="D450" s="433"/>
      <c r="E450" s="433"/>
      <c r="F450" s="425"/>
      <c r="G450" s="183">
        <v>5955.9948424999993</v>
      </c>
      <c r="H450" s="414" t="s">
        <v>200</v>
      </c>
      <c r="I450" s="3"/>
      <c r="J450" s="13"/>
      <c r="K450" s="13"/>
      <c r="L450" s="28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107"/>
      <c r="AB450" s="28"/>
      <c r="AC450" s="162"/>
      <c r="AD450" s="26"/>
      <c r="AE450" s="107"/>
      <c r="AF450" s="26"/>
      <c r="AG450" s="162"/>
      <c r="AH450" s="58"/>
      <c r="AI450" s="107"/>
      <c r="AJ450" s="107"/>
      <c r="AL450" s="107"/>
      <c r="AO450" s="107"/>
      <c r="AQ450" s="107"/>
      <c r="AR450" s="58"/>
      <c r="AZ450" s="107"/>
      <c r="BI450" s="107"/>
      <c r="BL450" s="107"/>
      <c r="CC450" s="107"/>
      <c r="CZ450" s="107"/>
    </row>
    <row r="451" spans="1:104" ht="14.25" customHeight="1" x14ac:dyDescent="0.2">
      <c r="A451" s="182" t="s">
        <v>806</v>
      </c>
      <c r="B451" s="184" t="s">
        <v>518</v>
      </c>
      <c r="C451" s="424" t="s">
        <v>807</v>
      </c>
      <c r="D451" s="433"/>
      <c r="E451" s="433"/>
      <c r="F451" s="425"/>
      <c r="G451" s="183">
        <v>4426.2753649999995</v>
      </c>
      <c r="H451" s="414" t="s">
        <v>200</v>
      </c>
      <c r="I451" s="3"/>
      <c r="J451" s="13"/>
      <c r="K451" s="13"/>
      <c r="L451" s="28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107"/>
      <c r="AB451" s="28"/>
      <c r="AC451" s="162"/>
      <c r="AD451" s="26"/>
      <c r="AE451" s="107"/>
      <c r="AF451" s="26"/>
      <c r="AG451" s="162"/>
      <c r="AH451" s="58"/>
      <c r="AI451" s="107"/>
      <c r="AJ451" s="107"/>
      <c r="AL451" s="107"/>
      <c r="AO451" s="107"/>
      <c r="AQ451" s="107"/>
      <c r="AR451" s="58"/>
      <c r="AZ451" s="107"/>
      <c r="BI451" s="107"/>
      <c r="BL451" s="107"/>
      <c r="CC451" s="107"/>
      <c r="CZ451" s="107"/>
    </row>
    <row r="452" spans="1:104" ht="14.25" customHeight="1" x14ac:dyDescent="0.2">
      <c r="A452" s="182" t="s">
        <v>808</v>
      </c>
      <c r="B452" s="184" t="s">
        <v>518</v>
      </c>
      <c r="C452" s="424" t="s">
        <v>809</v>
      </c>
      <c r="D452" s="433"/>
      <c r="E452" s="433"/>
      <c r="F452" s="425"/>
      <c r="G452" s="183">
        <v>3365.6686599999998</v>
      </c>
      <c r="H452" s="414" t="s">
        <v>200</v>
      </c>
      <c r="I452" s="3"/>
      <c r="J452" s="13"/>
      <c r="K452" s="13"/>
      <c r="L452" s="28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107"/>
      <c r="AB452" s="28"/>
      <c r="AC452" s="162"/>
      <c r="AD452" s="26"/>
      <c r="AE452" s="107"/>
      <c r="AF452" s="26"/>
      <c r="AG452" s="162"/>
      <c r="AH452" s="58"/>
      <c r="AI452" s="107"/>
      <c r="AJ452" s="107"/>
      <c r="AL452" s="107"/>
      <c r="AO452" s="107"/>
      <c r="AQ452" s="107"/>
      <c r="AR452" s="58"/>
      <c r="AZ452" s="107"/>
      <c r="BI452" s="107"/>
      <c r="BL452" s="107"/>
      <c r="CC452" s="107"/>
      <c r="CZ452" s="107"/>
    </row>
    <row r="453" spans="1:104" ht="14.25" customHeight="1" x14ac:dyDescent="0.2">
      <c r="A453" s="182" t="s">
        <v>810</v>
      </c>
      <c r="B453" s="184" t="s">
        <v>811</v>
      </c>
      <c r="C453" s="424" t="s">
        <v>793</v>
      </c>
      <c r="D453" s="433"/>
      <c r="E453" s="433"/>
      <c r="F453" s="425"/>
      <c r="G453" s="183">
        <v>1196.8647999999998</v>
      </c>
      <c r="H453" s="414" t="s">
        <v>200</v>
      </c>
      <c r="I453" s="3"/>
      <c r="J453" s="13"/>
      <c r="K453" s="13"/>
      <c r="L453" s="28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107"/>
      <c r="AB453" s="28"/>
      <c r="AC453" s="162"/>
      <c r="AD453" s="26"/>
      <c r="AE453" s="107"/>
      <c r="AF453" s="26"/>
      <c r="AG453" s="162"/>
      <c r="AH453" s="58"/>
      <c r="AI453" s="107"/>
      <c r="AJ453" s="107"/>
      <c r="AL453" s="107"/>
      <c r="AO453" s="107"/>
      <c r="AQ453" s="107"/>
      <c r="AR453" s="58"/>
      <c r="AZ453" s="107"/>
      <c r="BI453" s="107"/>
      <c r="BL453" s="107"/>
      <c r="CC453" s="107"/>
      <c r="CZ453" s="107"/>
    </row>
    <row r="454" spans="1:104" ht="14.25" customHeight="1" x14ac:dyDescent="0.2">
      <c r="A454" s="182" t="s">
        <v>812</v>
      </c>
      <c r="B454" s="184" t="s">
        <v>811</v>
      </c>
      <c r="C454" s="424" t="s">
        <v>813</v>
      </c>
      <c r="D454" s="433"/>
      <c r="E454" s="433"/>
      <c r="F454" s="425"/>
      <c r="G454" s="183">
        <v>607.35519249999993</v>
      </c>
      <c r="H454" s="414" t="s">
        <v>200</v>
      </c>
      <c r="I454" s="3"/>
      <c r="J454" s="13"/>
      <c r="K454" s="13"/>
      <c r="L454" s="28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107"/>
      <c r="AB454" s="28"/>
      <c r="AC454" s="162"/>
      <c r="AD454" s="26"/>
      <c r="AE454" s="107"/>
      <c r="AF454" s="26"/>
      <c r="AG454" s="162"/>
      <c r="AH454" s="58"/>
      <c r="AI454" s="107"/>
      <c r="AJ454" s="107"/>
      <c r="AL454" s="107"/>
      <c r="AO454" s="107"/>
      <c r="AQ454" s="107"/>
      <c r="AR454" s="58"/>
      <c r="AZ454" s="107"/>
      <c r="BI454" s="107"/>
      <c r="BL454" s="107"/>
      <c r="CC454" s="107"/>
      <c r="CZ454" s="107"/>
    </row>
    <row r="455" spans="1:104" ht="14.25" customHeight="1" x14ac:dyDescent="0.2">
      <c r="A455" s="182" t="s">
        <v>814</v>
      </c>
      <c r="B455" s="184" t="s">
        <v>815</v>
      </c>
      <c r="C455" s="424" t="s">
        <v>795</v>
      </c>
      <c r="D455" s="433"/>
      <c r="E455" s="433"/>
      <c r="F455" s="425"/>
      <c r="G455" s="183">
        <v>3441.8717424999995</v>
      </c>
      <c r="H455" s="414" t="s">
        <v>200</v>
      </c>
      <c r="I455" s="3"/>
      <c r="J455" s="13"/>
      <c r="K455" s="13"/>
      <c r="L455" s="28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107"/>
      <c r="AB455" s="28"/>
      <c r="AC455" s="162"/>
      <c r="AD455" s="26"/>
      <c r="AE455" s="107"/>
      <c r="AF455" s="26"/>
      <c r="AG455" s="162"/>
      <c r="AH455" s="58"/>
      <c r="AI455" s="107"/>
      <c r="AJ455" s="107"/>
      <c r="AL455" s="107"/>
      <c r="AO455" s="107"/>
      <c r="AQ455" s="107"/>
      <c r="AR455" s="58"/>
      <c r="AZ455" s="107"/>
      <c r="BI455" s="107"/>
      <c r="BL455" s="107"/>
      <c r="CC455" s="107"/>
      <c r="CZ455" s="107"/>
    </row>
    <row r="456" spans="1:104" ht="14.25" customHeight="1" x14ac:dyDescent="0.2">
      <c r="A456" s="182" t="s">
        <v>816</v>
      </c>
      <c r="B456" s="184" t="s">
        <v>815</v>
      </c>
      <c r="C456" s="424" t="s">
        <v>793</v>
      </c>
      <c r="D456" s="433"/>
      <c r="E456" s="433"/>
      <c r="F456" s="425"/>
      <c r="G456" s="337">
        <v>260.61857749999996</v>
      </c>
      <c r="H456" s="414" t="s">
        <v>200</v>
      </c>
      <c r="I456" s="3"/>
      <c r="J456" s="13"/>
      <c r="K456" s="13"/>
      <c r="L456" s="28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107"/>
      <c r="AB456" s="28"/>
      <c r="AC456" s="162"/>
      <c r="AD456" s="26"/>
      <c r="AE456" s="107"/>
      <c r="AF456" s="26"/>
      <c r="AG456" s="162"/>
      <c r="AH456" s="58"/>
      <c r="AI456" s="107"/>
      <c r="AJ456" s="107"/>
      <c r="AL456" s="107"/>
      <c r="AO456" s="107"/>
      <c r="AQ456" s="107"/>
      <c r="AR456" s="58"/>
      <c r="AZ456" s="107"/>
      <c r="BI456" s="107"/>
      <c r="BL456" s="107"/>
      <c r="CC456" s="107"/>
      <c r="CZ456" s="107"/>
    </row>
    <row r="457" spans="1:104" ht="14.25" customHeight="1" x14ac:dyDescent="0.2">
      <c r="A457" s="182" t="s">
        <v>817</v>
      </c>
      <c r="B457" s="184" t="s">
        <v>521</v>
      </c>
      <c r="C457" s="424" t="s">
        <v>818</v>
      </c>
      <c r="D457" s="433"/>
      <c r="E457" s="433"/>
      <c r="F457" s="425"/>
      <c r="G457" s="183">
        <v>1388.0803599999999</v>
      </c>
      <c r="H457" s="414" t="s">
        <v>200</v>
      </c>
      <c r="I457" s="3"/>
      <c r="J457" s="13"/>
      <c r="K457" s="13"/>
      <c r="L457" s="28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107"/>
      <c r="AB457" s="28"/>
      <c r="AC457" s="162"/>
      <c r="AD457" s="26"/>
      <c r="AE457" s="107"/>
      <c r="AF457" s="26"/>
      <c r="AG457" s="162"/>
      <c r="AH457" s="58"/>
      <c r="AI457" s="107"/>
      <c r="AJ457" s="107"/>
      <c r="AL457" s="107"/>
      <c r="AO457" s="107"/>
      <c r="AQ457" s="107"/>
      <c r="AR457" s="58"/>
      <c r="AZ457" s="107"/>
      <c r="BI457" s="107"/>
      <c r="BL457" s="107"/>
      <c r="CC457" s="107"/>
      <c r="CZ457" s="107"/>
    </row>
    <row r="458" spans="1:104" ht="14.25" customHeight="1" x14ac:dyDescent="0.2">
      <c r="A458" s="182" t="s">
        <v>819</v>
      </c>
      <c r="B458" s="184" t="s">
        <v>521</v>
      </c>
      <c r="C458" s="424" t="s">
        <v>820</v>
      </c>
      <c r="D458" s="433"/>
      <c r="E458" s="433"/>
      <c r="F458" s="425"/>
      <c r="G458" s="337">
        <v>254.95407999999995</v>
      </c>
      <c r="H458" s="414" t="s">
        <v>200</v>
      </c>
      <c r="I458" s="3"/>
      <c r="J458" s="13"/>
      <c r="K458" s="13"/>
      <c r="L458" s="28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107"/>
      <c r="AB458" s="28"/>
      <c r="AC458" s="162"/>
      <c r="AD458" s="26"/>
      <c r="AE458" s="107"/>
      <c r="AF458" s="26"/>
      <c r="AG458" s="162"/>
      <c r="AH458" s="58"/>
      <c r="AI458" s="107"/>
      <c r="AJ458" s="107"/>
      <c r="AL458" s="107"/>
      <c r="AO458" s="107"/>
      <c r="AQ458" s="107"/>
      <c r="AR458" s="58"/>
      <c r="AZ458" s="107"/>
      <c r="BI458" s="107"/>
      <c r="BL458" s="107"/>
      <c r="CC458" s="107"/>
      <c r="CZ458" s="107"/>
    </row>
    <row r="459" spans="1:104" ht="14.25" customHeight="1" x14ac:dyDescent="0.2">
      <c r="A459" s="182" t="s">
        <v>821</v>
      </c>
      <c r="B459" s="184" t="s">
        <v>521</v>
      </c>
      <c r="C459" s="424" t="s">
        <v>822</v>
      </c>
      <c r="D459" s="433"/>
      <c r="E459" s="433"/>
      <c r="F459" s="425"/>
      <c r="G459" s="183">
        <v>1637.9335574999998</v>
      </c>
      <c r="H459" s="414" t="s">
        <v>200</v>
      </c>
      <c r="I459" s="3"/>
      <c r="J459" s="13"/>
      <c r="K459" s="13"/>
      <c r="L459" s="28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107"/>
      <c r="AB459" s="28"/>
      <c r="AC459" s="162"/>
      <c r="AD459" s="26"/>
      <c r="AE459" s="107"/>
      <c r="AF459" s="26"/>
      <c r="AG459" s="162"/>
      <c r="AH459" s="58"/>
      <c r="AI459" s="107"/>
      <c r="AJ459" s="107"/>
      <c r="AL459" s="107"/>
      <c r="AO459" s="107"/>
      <c r="AQ459" s="107"/>
      <c r="AR459" s="58"/>
      <c r="AZ459" s="107"/>
      <c r="BI459" s="107"/>
      <c r="BL459" s="107"/>
      <c r="CC459" s="107"/>
      <c r="CZ459" s="107"/>
    </row>
    <row r="460" spans="1:104" ht="14.25" customHeight="1" x14ac:dyDescent="0.2">
      <c r="A460" s="182" t="s">
        <v>823</v>
      </c>
      <c r="B460" s="184" t="s">
        <v>521</v>
      </c>
      <c r="C460" s="424" t="s">
        <v>824</v>
      </c>
      <c r="D460" s="433"/>
      <c r="E460" s="433"/>
      <c r="F460" s="425"/>
      <c r="G460" s="183">
        <v>5155.7249074999991</v>
      </c>
      <c r="H460" s="29"/>
      <c r="I460" s="3"/>
      <c r="J460" s="13"/>
      <c r="K460" s="13"/>
      <c r="L460" s="28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107"/>
      <c r="AB460" s="28"/>
      <c r="AC460" s="162"/>
      <c r="AD460" s="26"/>
      <c r="AE460" s="107"/>
      <c r="AF460" s="26"/>
      <c r="AG460" s="162"/>
      <c r="AH460" s="58"/>
      <c r="AI460" s="107"/>
      <c r="AJ460" s="107"/>
      <c r="AL460" s="107"/>
      <c r="AO460" s="107"/>
      <c r="AQ460" s="107"/>
      <c r="AR460" s="58"/>
      <c r="AZ460" s="107"/>
      <c r="BI460" s="107"/>
      <c r="BL460" s="107"/>
      <c r="CC460" s="107"/>
      <c r="CZ460" s="107"/>
    </row>
    <row r="461" spans="1:104" ht="14.25" customHeight="1" x14ac:dyDescent="0.2">
      <c r="A461" s="182" t="s">
        <v>825</v>
      </c>
      <c r="B461" s="184" t="s">
        <v>521</v>
      </c>
      <c r="C461" s="424" t="s">
        <v>826</v>
      </c>
      <c r="D461" s="433"/>
      <c r="E461" s="433"/>
      <c r="F461" s="425"/>
      <c r="G461" s="183">
        <v>11858.166119999998</v>
      </c>
      <c r="H461" s="414" t="s">
        <v>200</v>
      </c>
      <c r="I461" s="3"/>
      <c r="J461" s="13"/>
      <c r="K461" s="13"/>
      <c r="L461" s="28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107"/>
      <c r="AB461" s="28"/>
      <c r="AC461" s="162"/>
      <c r="AD461" s="26"/>
      <c r="AE461" s="107"/>
      <c r="AF461" s="26"/>
      <c r="AG461" s="162"/>
      <c r="AH461" s="58"/>
      <c r="AI461" s="107"/>
      <c r="AJ461" s="107"/>
      <c r="AL461" s="107"/>
      <c r="AO461" s="107"/>
      <c r="AQ461" s="107"/>
      <c r="AR461" s="58"/>
      <c r="AZ461" s="107"/>
      <c r="BI461" s="107"/>
      <c r="BL461" s="107"/>
      <c r="CC461" s="107"/>
      <c r="CZ461" s="107"/>
    </row>
    <row r="462" spans="1:104" ht="14.25" customHeight="1" x14ac:dyDescent="0.2">
      <c r="A462" s="182" t="s">
        <v>827</v>
      </c>
      <c r="B462" s="184" t="s">
        <v>521</v>
      </c>
      <c r="C462" s="424" t="s">
        <v>828</v>
      </c>
      <c r="D462" s="433"/>
      <c r="E462" s="433"/>
      <c r="F462" s="425"/>
      <c r="G462" s="183">
        <v>3617.2227074999992</v>
      </c>
      <c r="H462" s="414" t="s">
        <v>200</v>
      </c>
      <c r="I462" s="3"/>
      <c r="J462" s="13"/>
      <c r="K462" s="13"/>
      <c r="L462" s="28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107"/>
      <c r="AB462" s="28"/>
      <c r="AC462" s="162"/>
      <c r="AD462" s="26"/>
      <c r="AE462" s="107"/>
      <c r="AF462" s="26"/>
      <c r="AG462" s="162"/>
      <c r="AH462" s="58"/>
      <c r="AI462" s="107"/>
      <c r="AJ462" s="107"/>
      <c r="AL462" s="107"/>
      <c r="AO462" s="107"/>
      <c r="AQ462" s="107"/>
      <c r="AR462" s="58"/>
      <c r="AZ462" s="107"/>
      <c r="BI462" s="107"/>
      <c r="BL462" s="107"/>
      <c r="CC462" s="107"/>
      <c r="CZ462" s="107"/>
    </row>
    <row r="463" spans="1:104" ht="14.25" customHeight="1" x14ac:dyDescent="0.2">
      <c r="A463" s="182" t="s">
        <v>829</v>
      </c>
      <c r="B463" s="184" t="s">
        <v>521</v>
      </c>
      <c r="C463" s="424" t="s">
        <v>830</v>
      </c>
      <c r="D463" s="433"/>
      <c r="E463" s="433"/>
      <c r="F463" s="425"/>
      <c r="G463" s="183">
        <v>2294.5800499999996</v>
      </c>
      <c r="H463" s="414" t="s">
        <v>200</v>
      </c>
      <c r="I463" s="3"/>
      <c r="J463" s="13"/>
      <c r="K463" s="13"/>
      <c r="L463" s="28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107"/>
      <c r="AB463" s="28"/>
      <c r="AC463" s="162"/>
      <c r="AD463" s="26"/>
      <c r="AE463" s="107"/>
      <c r="AF463" s="26"/>
      <c r="AG463" s="162"/>
      <c r="AH463" s="58"/>
      <c r="AI463" s="107"/>
      <c r="AJ463" s="107"/>
      <c r="AL463" s="107"/>
      <c r="AO463" s="107"/>
      <c r="AQ463" s="107"/>
      <c r="AR463" s="58"/>
      <c r="AZ463" s="107"/>
      <c r="BI463" s="107"/>
      <c r="BL463" s="107"/>
      <c r="CC463" s="107"/>
      <c r="CZ463" s="107"/>
    </row>
    <row r="464" spans="1:104" ht="14.25" customHeight="1" x14ac:dyDescent="0.2">
      <c r="A464" s="182" t="s">
        <v>831</v>
      </c>
      <c r="B464" s="184" t="s">
        <v>521</v>
      </c>
      <c r="C464" s="424" t="s">
        <v>832</v>
      </c>
      <c r="D464" s="433"/>
      <c r="E464" s="433"/>
      <c r="F464" s="425"/>
      <c r="G464" s="183">
        <v>1723.4846449999998</v>
      </c>
      <c r="H464" s="414" t="s">
        <v>200</v>
      </c>
      <c r="I464" s="3"/>
      <c r="J464" s="13"/>
      <c r="K464" s="13"/>
      <c r="L464" s="28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107"/>
      <c r="AB464" s="28"/>
      <c r="AC464" s="162"/>
      <c r="AD464" s="26"/>
      <c r="AE464" s="107"/>
      <c r="AF464" s="26"/>
      <c r="AG464" s="162"/>
      <c r="AH464" s="58"/>
      <c r="AI464" s="107"/>
      <c r="AJ464" s="107"/>
      <c r="AL464" s="107"/>
      <c r="AO464" s="107"/>
      <c r="AQ464" s="107"/>
      <c r="AR464" s="58"/>
      <c r="AZ464" s="107"/>
      <c r="BI464" s="107"/>
      <c r="BL464" s="107"/>
      <c r="CC464" s="107"/>
      <c r="CZ464" s="107"/>
    </row>
    <row r="465" spans="1:104" ht="14.25" customHeight="1" x14ac:dyDescent="0.2">
      <c r="A465" s="182" t="s">
        <v>833</v>
      </c>
      <c r="B465" s="184" t="s">
        <v>521</v>
      </c>
      <c r="C465" s="424" t="s">
        <v>834</v>
      </c>
      <c r="D465" s="433"/>
      <c r="E465" s="433"/>
      <c r="F465" s="425"/>
      <c r="G465" s="183">
        <v>2556.6160024999995</v>
      </c>
      <c r="H465" s="414" t="s">
        <v>200</v>
      </c>
      <c r="I465" s="3"/>
      <c r="J465" s="13"/>
      <c r="K465" s="13"/>
      <c r="L465" s="28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107"/>
      <c r="AB465" s="28"/>
      <c r="AC465" s="162"/>
      <c r="AD465" s="26"/>
      <c r="AE465" s="107"/>
      <c r="AF465" s="26"/>
      <c r="AG465" s="162"/>
      <c r="AH465" s="58"/>
      <c r="AI465" s="107"/>
      <c r="AJ465" s="107"/>
      <c r="AL465" s="107"/>
      <c r="AO465" s="107"/>
      <c r="AQ465" s="107"/>
      <c r="AR465" s="58"/>
      <c r="AZ465" s="107"/>
      <c r="BI465" s="107"/>
      <c r="BL465" s="107"/>
      <c r="CC465" s="107"/>
      <c r="CZ465" s="107"/>
    </row>
    <row r="466" spans="1:104" ht="14.25" customHeight="1" x14ac:dyDescent="0.2">
      <c r="A466" s="182" t="s">
        <v>835</v>
      </c>
      <c r="B466" s="184" t="s">
        <v>521</v>
      </c>
      <c r="C466" s="424" t="s">
        <v>836</v>
      </c>
      <c r="D466" s="433"/>
      <c r="E466" s="433"/>
      <c r="F466" s="425"/>
      <c r="G466" s="183">
        <v>1767.9602049999999</v>
      </c>
      <c r="H466" s="414" t="s">
        <v>200</v>
      </c>
      <c r="I466" s="3"/>
      <c r="J466" s="13"/>
      <c r="K466" s="13"/>
      <c r="L466" s="28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107"/>
      <c r="AB466" s="28"/>
      <c r="AC466" s="162"/>
      <c r="AD466" s="26"/>
      <c r="AE466" s="107"/>
      <c r="AF466" s="26"/>
      <c r="AG466" s="162"/>
      <c r="AH466" s="58"/>
      <c r="AI466" s="107"/>
      <c r="AJ466" s="107"/>
      <c r="AL466" s="107"/>
      <c r="AO466" s="107"/>
      <c r="AQ466" s="107"/>
      <c r="AR466" s="58"/>
      <c r="AZ466" s="107"/>
      <c r="BI466" s="107"/>
      <c r="BL466" s="107"/>
      <c r="CC466" s="107"/>
      <c r="CZ466" s="107"/>
    </row>
    <row r="467" spans="1:104" ht="14.25" customHeight="1" x14ac:dyDescent="0.2">
      <c r="A467" s="182" t="s">
        <v>837</v>
      </c>
      <c r="B467" s="184" t="s">
        <v>521</v>
      </c>
      <c r="C467" s="424" t="s">
        <v>838</v>
      </c>
      <c r="D467" s="433"/>
      <c r="E467" s="433"/>
      <c r="F467" s="425"/>
      <c r="G467" s="337">
        <v>462.31604249999987</v>
      </c>
      <c r="H467" s="414" t="s">
        <v>200</v>
      </c>
      <c r="I467" s="3"/>
      <c r="J467" s="13"/>
      <c r="K467" s="13"/>
      <c r="L467" s="28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107"/>
      <c r="AB467" s="28"/>
      <c r="AC467" s="162"/>
      <c r="AD467" s="26"/>
      <c r="AE467" s="107"/>
      <c r="AF467" s="26"/>
      <c r="AG467" s="162"/>
      <c r="AH467" s="58"/>
      <c r="AI467" s="107"/>
      <c r="AJ467" s="107"/>
      <c r="AL467" s="107"/>
      <c r="AO467" s="107"/>
      <c r="AQ467" s="107"/>
      <c r="AR467" s="58"/>
      <c r="AZ467" s="107"/>
      <c r="BI467" s="107"/>
      <c r="BL467" s="107"/>
      <c r="CC467" s="107"/>
      <c r="CZ467" s="107"/>
    </row>
    <row r="468" spans="1:104" ht="14.25" customHeight="1" x14ac:dyDescent="0.2">
      <c r="A468" s="182" t="s">
        <v>839</v>
      </c>
      <c r="B468" s="184" t="s">
        <v>521</v>
      </c>
      <c r="C468" s="424" t="s">
        <v>840</v>
      </c>
      <c r="D468" s="433"/>
      <c r="E468" s="433"/>
      <c r="F468" s="425"/>
      <c r="G468" s="337">
        <v>462.31604249999987</v>
      </c>
      <c r="H468" s="414" t="s">
        <v>200</v>
      </c>
      <c r="I468" s="3"/>
      <c r="J468" s="13"/>
      <c r="K468" s="13"/>
      <c r="L468" s="28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107"/>
      <c r="AB468" s="28"/>
      <c r="AC468" s="162"/>
      <c r="AD468" s="26"/>
      <c r="AE468" s="107"/>
      <c r="AF468" s="26"/>
      <c r="AG468" s="162"/>
      <c r="AH468" s="58"/>
      <c r="AI468" s="107"/>
      <c r="AJ468" s="107"/>
      <c r="AL468" s="107"/>
      <c r="AO468" s="107"/>
      <c r="AQ468" s="107"/>
      <c r="AR468" s="58"/>
      <c r="AZ468" s="107"/>
      <c r="BI468" s="107"/>
      <c r="BL468" s="107"/>
      <c r="CC468" s="107"/>
      <c r="CZ468" s="107"/>
    </row>
    <row r="469" spans="1:104" ht="14.25" customHeight="1" x14ac:dyDescent="0.2">
      <c r="A469" s="182" t="s">
        <v>841</v>
      </c>
      <c r="B469" s="184" t="s">
        <v>521</v>
      </c>
      <c r="C469" s="424" t="s">
        <v>842</v>
      </c>
      <c r="D469" s="433"/>
      <c r="E469" s="433"/>
      <c r="F469" s="425"/>
      <c r="G469" s="183">
        <v>2569.9309899999998</v>
      </c>
      <c r="H469" s="414" t="s">
        <v>200</v>
      </c>
      <c r="I469" s="3"/>
      <c r="J469" s="13"/>
      <c r="K469" s="13"/>
      <c r="L469" s="28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107"/>
      <c r="AB469" s="28"/>
      <c r="AC469" s="162"/>
      <c r="AD469" s="26"/>
      <c r="AE469" s="107"/>
      <c r="AF469" s="26"/>
      <c r="AG469" s="162"/>
      <c r="AH469" s="58"/>
      <c r="AI469" s="107"/>
      <c r="AJ469" s="107"/>
      <c r="AL469" s="107"/>
      <c r="AO469" s="107"/>
      <c r="AQ469" s="107"/>
      <c r="AR469" s="58"/>
      <c r="AZ469" s="107"/>
      <c r="BI469" s="107"/>
      <c r="BL469" s="107"/>
      <c r="CC469" s="107"/>
      <c r="CZ469" s="107"/>
    </row>
    <row r="470" spans="1:104" ht="14.25" customHeight="1" x14ac:dyDescent="0.2">
      <c r="A470" s="182" t="s">
        <v>843</v>
      </c>
      <c r="B470" s="184" t="s">
        <v>521</v>
      </c>
      <c r="C470" s="424" t="s">
        <v>844</v>
      </c>
      <c r="D470" s="433"/>
      <c r="E470" s="433"/>
      <c r="F470" s="425"/>
      <c r="G470" s="183">
        <v>1528.3037699999998</v>
      </c>
      <c r="H470" s="414" t="s">
        <v>200</v>
      </c>
      <c r="I470" s="3"/>
      <c r="J470" s="13"/>
      <c r="K470" s="13"/>
      <c r="L470" s="28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107"/>
      <c r="AB470" s="28"/>
      <c r="AC470" s="162"/>
      <c r="AD470" s="26"/>
      <c r="AE470" s="107"/>
      <c r="AF470" s="26"/>
      <c r="AG470" s="162"/>
      <c r="AH470" s="58"/>
      <c r="AI470" s="107"/>
      <c r="AJ470" s="107"/>
      <c r="AL470" s="107"/>
      <c r="AO470" s="107"/>
      <c r="AQ470" s="107"/>
      <c r="AR470" s="58"/>
      <c r="AZ470" s="107"/>
      <c r="BI470" s="107"/>
      <c r="BL470" s="107"/>
      <c r="CC470" s="107"/>
      <c r="CZ470" s="107"/>
    </row>
    <row r="471" spans="1:104" ht="14.25" customHeight="1" x14ac:dyDescent="0.2">
      <c r="A471" s="182" t="s">
        <v>845</v>
      </c>
      <c r="B471" s="184" t="s">
        <v>521</v>
      </c>
      <c r="C471" s="424" t="s">
        <v>846</v>
      </c>
      <c r="D471" s="433"/>
      <c r="E471" s="433"/>
      <c r="F471" s="425"/>
      <c r="G471" s="183">
        <v>2357.4698125</v>
      </c>
      <c r="H471" s="414" t="s">
        <v>200</v>
      </c>
      <c r="I471" s="3"/>
      <c r="J471" s="13"/>
      <c r="K471" s="13"/>
      <c r="L471" s="28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107"/>
      <c r="AB471" s="28"/>
      <c r="AC471" s="162"/>
      <c r="AD471" s="26"/>
      <c r="AE471" s="107"/>
      <c r="AF471" s="26"/>
      <c r="AG471" s="162"/>
      <c r="AH471" s="58"/>
      <c r="AI471" s="107"/>
      <c r="AJ471" s="107"/>
      <c r="AL471" s="107"/>
      <c r="AO471" s="107"/>
      <c r="AQ471" s="107"/>
      <c r="AR471" s="58"/>
      <c r="AZ471" s="107"/>
      <c r="BI471" s="107"/>
      <c r="BL471" s="107"/>
      <c r="CC471" s="107"/>
      <c r="CZ471" s="107"/>
    </row>
    <row r="472" spans="1:104" ht="14.25" customHeight="1" x14ac:dyDescent="0.2">
      <c r="A472" s="182" t="s">
        <v>847</v>
      </c>
      <c r="B472" s="184" t="s">
        <v>521</v>
      </c>
      <c r="C472" s="424" t="s">
        <v>848</v>
      </c>
      <c r="D472" s="433"/>
      <c r="E472" s="433"/>
      <c r="F472" s="425"/>
      <c r="G472" s="337">
        <v>199.14618999999996</v>
      </c>
      <c r="H472" s="414" t="s">
        <v>200</v>
      </c>
      <c r="I472" s="3"/>
      <c r="J472" s="13"/>
      <c r="K472" s="13"/>
      <c r="L472" s="28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107"/>
      <c r="AB472" s="28"/>
      <c r="AC472" s="162"/>
      <c r="AD472" s="26"/>
      <c r="AE472" s="107"/>
      <c r="AF472" s="26"/>
      <c r="AG472" s="162"/>
      <c r="AH472" s="58"/>
      <c r="AI472" s="107"/>
      <c r="AJ472" s="107"/>
      <c r="AL472" s="107"/>
      <c r="AO472" s="107"/>
      <c r="AQ472" s="107"/>
      <c r="AR472" s="58"/>
      <c r="AZ472" s="107"/>
      <c r="BI472" s="107"/>
      <c r="BL472" s="107"/>
      <c r="CC472" s="107"/>
      <c r="CZ472" s="107"/>
    </row>
    <row r="473" spans="1:104" ht="14.25" customHeight="1" x14ac:dyDescent="0.2">
      <c r="A473" s="182" t="s">
        <v>849</v>
      </c>
      <c r="B473" s="184" t="s">
        <v>850</v>
      </c>
      <c r="C473" s="424" t="s">
        <v>793</v>
      </c>
      <c r="D473" s="433"/>
      <c r="E473" s="433"/>
      <c r="F473" s="425"/>
      <c r="G473" s="183">
        <v>713.87008999999989</v>
      </c>
      <c r="H473" s="414" t="s">
        <v>200</v>
      </c>
      <c r="I473" s="3"/>
      <c r="J473" s="13"/>
      <c r="K473" s="13"/>
      <c r="L473" s="28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107"/>
      <c r="AB473" s="28"/>
      <c r="AC473" s="162"/>
      <c r="AD473" s="26"/>
      <c r="AE473" s="107"/>
      <c r="AF473" s="26"/>
      <c r="AG473" s="162"/>
      <c r="AH473" s="58"/>
      <c r="AI473" s="107"/>
      <c r="AJ473" s="107"/>
      <c r="AL473" s="107"/>
      <c r="AO473" s="107"/>
      <c r="AQ473" s="107"/>
      <c r="AR473" s="58"/>
      <c r="AZ473" s="107"/>
      <c r="BI473" s="107"/>
      <c r="BL473" s="107"/>
      <c r="CC473" s="107"/>
      <c r="CZ473" s="107"/>
    </row>
    <row r="474" spans="1:104" ht="14.25" customHeight="1" x14ac:dyDescent="0.2">
      <c r="A474" s="182" t="s">
        <v>851</v>
      </c>
      <c r="B474" s="184" t="s">
        <v>533</v>
      </c>
      <c r="C474" s="424" t="s">
        <v>852</v>
      </c>
      <c r="D474" s="433"/>
      <c r="E474" s="433"/>
      <c r="F474" s="425"/>
      <c r="G474" s="183">
        <v>725.20075249999991</v>
      </c>
      <c r="H474" s="414" t="s">
        <v>200</v>
      </c>
      <c r="I474" s="3"/>
      <c r="J474" s="13"/>
      <c r="K474" s="13"/>
      <c r="L474" s="28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107"/>
      <c r="AB474" s="28"/>
      <c r="AC474" s="162"/>
      <c r="AD474" s="26"/>
      <c r="AE474" s="107"/>
      <c r="AF474" s="26"/>
      <c r="AG474" s="162"/>
      <c r="AH474" s="58"/>
      <c r="AI474" s="107"/>
      <c r="AJ474" s="107"/>
      <c r="AL474" s="107"/>
      <c r="AO474" s="107"/>
      <c r="AQ474" s="107"/>
      <c r="AR474" s="58"/>
      <c r="AZ474" s="107"/>
      <c r="BI474" s="107"/>
      <c r="BL474" s="107"/>
      <c r="CC474" s="107"/>
      <c r="CZ474" s="107"/>
    </row>
    <row r="475" spans="1:104" ht="14.25" customHeight="1" x14ac:dyDescent="0.2">
      <c r="A475" s="182" t="s">
        <v>853</v>
      </c>
      <c r="B475" s="184" t="s">
        <v>533</v>
      </c>
      <c r="C475" s="447" t="s">
        <v>854</v>
      </c>
      <c r="D475" s="433"/>
      <c r="E475" s="433"/>
      <c r="F475" s="425"/>
      <c r="G475" s="183">
        <v>531.15377749999993</v>
      </c>
      <c r="H475" s="414" t="s">
        <v>200</v>
      </c>
      <c r="I475" s="3"/>
      <c r="J475" s="13"/>
      <c r="K475" s="13"/>
      <c r="L475" s="28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107"/>
      <c r="AB475" s="28"/>
      <c r="AC475" s="162"/>
      <c r="AD475" s="26"/>
      <c r="AE475" s="107"/>
      <c r="AF475" s="26"/>
      <c r="AG475" s="162"/>
      <c r="AH475" s="58"/>
      <c r="AI475" s="107"/>
      <c r="AJ475" s="107"/>
      <c r="AL475" s="107"/>
      <c r="AO475" s="107"/>
      <c r="AQ475" s="107"/>
      <c r="AR475" s="58"/>
      <c r="AZ475" s="107"/>
      <c r="BI475" s="107"/>
      <c r="BL475" s="107"/>
      <c r="CC475" s="107"/>
      <c r="CZ475" s="107"/>
    </row>
    <row r="476" spans="1:104" ht="14.25" customHeight="1" x14ac:dyDescent="0.2">
      <c r="A476" s="182" t="s">
        <v>855</v>
      </c>
      <c r="B476" s="184" t="s">
        <v>533</v>
      </c>
      <c r="C476" s="424" t="s">
        <v>856</v>
      </c>
      <c r="D476" s="433"/>
      <c r="E476" s="433"/>
      <c r="F476" s="425"/>
      <c r="G476" s="183">
        <v>2960.2927399999994</v>
      </c>
      <c r="H476" s="414" t="s">
        <v>200</v>
      </c>
      <c r="I476" s="3"/>
      <c r="J476" s="13"/>
      <c r="K476" s="13"/>
      <c r="L476" s="28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107"/>
      <c r="AB476" s="28"/>
      <c r="AC476" s="162"/>
      <c r="AD476" s="26"/>
      <c r="AE476" s="107"/>
      <c r="AF476" s="26"/>
      <c r="AG476" s="162"/>
      <c r="AH476" s="58"/>
      <c r="AI476" s="107"/>
      <c r="AJ476" s="107"/>
      <c r="AL476" s="107"/>
      <c r="AO476" s="107"/>
      <c r="AQ476" s="107"/>
      <c r="AR476" s="58"/>
      <c r="AZ476" s="107"/>
      <c r="BI476" s="107"/>
      <c r="BL476" s="107"/>
      <c r="CC476" s="107"/>
      <c r="CZ476" s="107"/>
    </row>
    <row r="477" spans="1:104" ht="14.25" customHeight="1" x14ac:dyDescent="0.2">
      <c r="A477" s="182" t="s">
        <v>857</v>
      </c>
      <c r="B477" s="184" t="s">
        <v>533</v>
      </c>
      <c r="C477" s="424" t="s">
        <v>858</v>
      </c>
      <c r="D477" s="433"/>
      <c r="E477" s="433"/>
      <c r="F477" s="425"/>
      <c r="G477" s="337">
        <v>338.80431749999997</v>
      </c>
      <c r="H477" s="414" t="s">
        <v>200</v>
      </c>
      <c r="I477" s="3"/>
      <c r="J477" s="13"/>
      <c r="K477" s="13"/>
      <c r="L477" s="28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107"/>
      <c r="AB477" s="28"/>
      <c r="AC477" s="162"/>
      <c r="AD477" s="26"/>
      <c r="AE477" s="107"/>
      <c r="AF477" s="26"/>
      <c r="AG477" s="162"/>
      <c r="AH477" s="58"/>
      <c r="AI477" s="107"/>
      <c r="AJ477" s="107"/>
      <c r="AL477" s="107"/>
      <c r="AO477" s="107"/>
      <c r="AQ477" s="107"/>
      <c r="AR477" s="58"/>
      <c r="AZ477" s="107"/>
      <c r="BI477" s="107"/>
      <c r="BL477" s="107"/>
      <c r="CC477" s="107"/>
      <c r="CZ477" s="107"/>
    </row>
    <row r="478" spans="1:104" ht="14.25" customHeight="1" x14ac:dyDescent="0.2">
      <c r="A478" s="182" t="s">
        <v>859</v>
      </c>
      <c r="B478" s="184" t="s">
        <v>533</v>
      </c>
      <c r="C478" s="424" t="s">
        <v>860</v>
      </c>
      <c r="D478" s="433"/>
      <c r="E478" s="433"/>
      <c r="F478" s="425"/>
      <c r="G478" s="183">
        <v>1815.2688474999998</v>
      </c>
      <c r="H478" s="414" t="s">
        <v>200</v>
      </c>
      <c r="I478" s="3"/>
      <c r="J478" s="13"/>
      <c r="K478" s="13"/>
      <c r="L478" s="28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107"/>
      <c r="AB478" s="28"/>
      <c r="AC478" s="162"/>
      <c r="AD478" s="26"/>
      <c r="AE478" s="107"/>
      <c r="AF478" s="26"/>
      <c r="AG478" s="162"/>
      <c r="AH478" s="58"/>
      <c r="AI478" s="107"/>
      <c r="AJ478" s="107"/>
      <c r="AL478" s="107"/>
      <c r="AO478" s="107"/>
      <c r="AQ478" s="107"/>
      <c r="AR478" s="58"/>
      <c r="AZ478" s="107"/>
      <c r="BI478" s="107"/>
      <c r="BL478" s="107"/>
      <c r="CC478" s="107"/>
      <c r="CZ478" s="107"/>
    </row>
    <row r="479" spans="1:104" ht="14.25" customHeight="1" x14ac:dyDescent="0.2">
      <c r="A479" s="182" t="s">
        <v>861</v>
      </c>
      <c r="B479" s="184" t="s">
        <v>533</v>
      </c>
      <c r="C479" s="424" t="s">
        <v>862</v>
      </c>
      <c r="D479" s="433"/>
      <c r="E479" s="433"/>
      <c r="F479" s="425"/>
      <c r="G479" s="183">
        <v>3503.3424624999993</v>
      </c>
      <c r="H479" s="414" t="s">
        <v>200</v>
      </c>
      <c r="I479" s="3"/>
      <c r="J479" s="13"/>
      <c r="K479" s="13"/>
      <c r="L479" s="28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107"/>
      <c r="AB479" s="28"/>
      <c r="AC479" s="162"/>
      <c r="AD479" s="26"/>
      <c r="AE479" s="107"/>
      <c r="AF479" s="26"/>
      <c r="AG479" s="162"/>
      <c r="AH479" s="58"/>
      <c r="AI479" s="107"/>
      <c r="AJ479" s="107"/>
      <c r="AL479" s="107"/>
      <c r="AO479" s="107"/>
      <c r="AQ479" s="107"/>
      <c r="AR479" s="58"/>
      <c r="AZ479" s="107"/>
      <c r="BI479" s="107"/>
      <c r="BL479" s="107"/>
      <c r="CC479" s="107"/>
      <c r="CZ479" s="107"/>
    </row>
    <row r="480" spans="1:104" ht="14.25" customHeight="1" x14ac:dyDescent="0.2">
      <c r="A480" s="182" t="s">
        <v>863</v>
      </c>
      <c r="B480" s="184" t="s">
        <v>533</v>
      </c>
      <c r="C480" s="424" t="s">
        <v>864</v>
      </c>
      <c r="D480" s="433"/>
      <c r="E480" s="433"/>
      <c r="F480" s="425"/>
      <c r="G480" s="183">
        <v>2991.4533124999994</v>
      </c>
      <c r="H480" s="414" t="s">
        <v>200</v>
      </c>
      <c r="I480" s="3"/>
      <c r="J480" s="13"/>
      <c r="K480" s="13"/>
      <c r="L480" s="28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107"/>
      <c r="AB480" s="28"/>
      <c r="AC480" s="162"/>
      <c r="AD480" s="26"/>
      <c r="AE480" s="107"/>
      <c r="AF480" s="26"/>
      <c r="AG480" s="162"/>
      <c r="AH480" s="58"/>
      <c r="AI480" s="107"/>
      <c r="AJ480" s="107"/>
      <c r="AL480" s="107"/>
      <c r="AO480" s="107"/>
      <c r="AQ480" s="107"/>
      <c r="AR480" s="58"/>
      <c r="AZ480" s="107"/>
      <c r="BI480" s="107"/>
      <c r="BL480" s="107"/>
      <c r="CC480" s="107"/>
      <c r="CZ480" s="107"/>
    </row>
    <row r="481" spans="1:104" ht="14.25" customHeight="1" x14ac:dyDescent="0.2">
      <c r="A481" s="182" t="s">
        <v>865</v>
      </c>
      <c r="B481" s="184" t="s">
        <v>533</v>
      </c>
      <c r="C481" s="424" t="s">
        <v>866</v>
      </c>
      <c r="D481" s="433"/>
      <c r="E481" s="433"/>
      <c r="F481" s="425"/>
      <c r="G481" s="183">
        <v>698.00549499999988</v>
      </c>
      <c r="H481" s="414" t="s">
        <v>200</v>
      </c>
      <c r="I481" s="3"/>
      <c r="J481" s="13"/>
      <c r="K481" s="13"/>
      <c r="L481" s="28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107"/>
      <c r="AB481" s="28"/>
      <c r="AC481" s="162"/>
      <c r="AD481" s="26"/>
      <c r="AE481" s="107"/>
      <c r="AF481" s="26"/>
      <c r="AG481" s="162"/>
      <c r="AH481" s="58"/>
      <c r="AI481" s="107"/>
      <c r="AJ481" s="107"/>
      <c r="AL481" s="107"/>
      <c r="AO481" s="107"/>
      <c r="AQ481" s="107"/>
      <c r="AR481" s="58"/>
      <c r="AZ481" s="107"/>
      <c r="BI481" s="107"/>
      <c r="BL481" s="107"/>
      <c r="CC481" s="107"/>
      <c r="CZ481" s="107"/>
    </row>
    <row r="482" spans="1:104" ht="14.25" customHeight="1" x14ac:dyDescent="0.2">
      <c r="A482" s="182" t="s">
        <v>867</v>
      </c>
      <c r="B482" s="184" t="s">
        <v>533</v>
      </c>
      <c r="C482" s="424" t="s">
        <v>868</v>
      </c>
      <c r="D482" s="433"/>
      <c r="E482" s="433"/>
      <c r="F482" s="425"/>
      <c r="G482" s="337">
        <v>301.97757999999999</v>
      </c>
      <c r="H482" s="414" t="s">
        <v>200</v>
      </c>
      <c r="I482" s="3"/>
      <c r="J482" s="13"/>
      <c r="K482" s="13"/>
      <c r="L482" s="28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107"/>
      <c r="AB482" s="28"/>
      <c r="AC482" s="162"/>
      <c r="AD482" s="26"/>
      <c r="AE482" s="107"/>
      <c r="AF482" s="26"/>
      <c r="AG482" s="162"/>
      <c r="AH482" s="58"/>
      <c r="AI482" s="107"/>
      <c r="AJ482" s="107"/>
      <c r="AL482" s="107"/>
      <c r="AO482" s="107"/>
      <c r="AQ482" s="107"/>
      <c r="AR482" s="58"/>
      <c r="AZ482" s="107"/>
      <c r="BI482" s="107"/>
      <c r="BL482" s="107"/>
      <c r="CC482" s="107"/>
      <c r="CZ482" s="107"/>
    </row>
    <row r="483" spans="1:104" ht="14.25" customHeight="1" x14ac:dyDescent="0.2">
      <c r="A483" s="182" t="s">
        <v>869</v>
      </c>
      <c r="B483" s="184" t="s">
        <v>533</v>
      </c>
      <c r="C483" s="424" t="s">
        <v>870</v>
      </c>
      <c r="D483" s="433"/>
      <c r="E483" s="433"/>
      <c r="F483" s="425"/>
      <c r="G483" s="337">
        <v>299.14616499999994</v>
      </c>
      <c r="H483" s="414" t="s">
        <v>200</v>
      </c>
      <c r="I483" s="3"/>
      <c r="J483" s="13"/>
      <c r="K483" s="13"/>
      <c r="L483" s="28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107"/>
      <c r="AB483" s="28"/>
      <c r="AC483" s="162"/>
      <c r="AD483" s="26"/>
      <c r="AE483" s="107"/>
      <c r="AF483" s="26"/>
      <c r="AG483" s="162"/>
      <c r="AH483" s="58"/>
      <c r="AI483" s="107"/>
      <c r="AJ483" s="107"/>
      <c r="AL483" s="107"/>
      <c r="AO483" s="107"/>
      <c r="AQ483" s="107"/>
      <c r="AR483" s="58"/>
      <c r="AZ483" s="107"/>
      <c r="BI483" s="107"/>
      <c r="BL483" s="107"/>
      <c r="CC483" s="107"/>
      <c r="CZ483" s="107"/>
    </row>
    <row r="484" spans="1:104" ht="14.25" customHeight="1" x14ac:dyDescent="0.2">
      <c r="A484" s="182" t="s">
        <v>871</v>
      </c>
      <c r="B484" s="184" t="s">
        <v>533</v>
      </c>
      <c r="C484" s="424" t="s">
        <v>872</v>
      </c>
      <c r="D484" s="433"/>
      <c r="E484" s="433"/>
      <c r="F484" s="425"/>
      <c r="G484" s="337">
        <v>458.06558499999994</v>
      </c>
      <c r="H484" s="414" t="s">
        <v>200</v>
      </c>
      <c r="I484" s="3"/>
      <c r="J484" s="13"/>
      <c r="K484" s="13"/>
      <c r="L484" s="28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107"/>
      <c r="AB484" s="28"/>
      <c r="AC484" s="162"/>
      <c r="AD484" s="26"/>
      <c r="AE484" s="107"/>
      <c r="AF484" s="26"/>
      <c r="AG484" s="162"/>
      <c r="AH484" s="58"/>
      <c r="AI484" s="107"/>
      <c r="AJ484" s="107"/>
      <c r="AL484" s="107"/>
      <c r="AO484" s="107"/>
      <c r="AQ484" s="107"/>
      <c r="AR484" s="58"/>
      <c r="AZ484" s="107"/>
      <c r="BI484" s="107"/>
      <c r="BL484" s="107"/>
      <c r="CC484" s="107"/>
      <c r="CZ484" s="107"/>
    </row>
    <row r="485" spans="1:104" ht="14.25" customHeight="1" x14ac:dyDescent="0.2">
      <c r="A485" s="182" t="s">
        <v>873</v>
      </c>
      <c r="B485" s="184" t="s">
        <v>874</v>
      </c>
      <c r="C485" s="424" t="s">
        <v>875</v>
      </c>
      <c r="D485" s="433"/>
      <c r="E485" s="433"/>
      <c r="F485" s="425"/>
      <c r="G485" s="183">
        <v>637.38353249999989</v>
      </c>
      <c r="H485" s="414" t="s">
        <v>200</v>
      </c>
      <c r="I485" s="3"/>
      <c r="J485" s="13"/>
      <c r="K485" s="13"/>
      <c r="L485" s="28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107"/>
      <c r="AB485" s="28"/>
      <c r="AC485" s="162"/>
      <c r="AD485" s="26"/>
      <c r="AE485" s="107"/>
      <c r="AF485" s="26"/>
      <c r="AG485" s="162"/>
      <c r="AH485" s="58"/>
      <c r="AI485" s="107"/>
      <c r="AJ485" s="107"/>
      <c r="AL485" s="107"/>
      <c r="AO485" s="107"/>
      <c r="AQ485" s="107"/>
      <c r="AR485" s="58"/>
      <c r="AZ485" s="107"/>
      <c r="BI485" s="107"/>
      <c r="BL485" s="107"/>
      <c r="CC485" s="107"/>
      <c r="CZ485" s="107"/>
    </row>
    <row r="486" spans="1:104" ht="14.25" customHeight="1" x14ac:dyDescent="0.2">
      <c r="A486" s="182" t="s">
        <v>876</v>
      </c>
      <c r="B486" s="184" t="s">
        <v>874</v>
      </c>
      <c r="C486" s="424" t="s">
        <v>877</v>
      </c>
      <c r="D486" s="433"/>
      <c r="E486" s="433"/>
      <c r="F486" s="425"/>
      <c r="G486" s="183">
        <v>4249.2235499999997</v>
      </c>
      <c r="H486" s="414" t="s">
        <v>200</v>
      </c>
      <c r="I486" s="3"/>
      <c r="J486" s="13"/>
      <c r="K486" s="13"/>
      <c r="L486" s="28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107"/>
      <c r="AB486" s="28"/>
      <c r="AC486" s="162"/>
      <c r="AD486" s="26"/>
      <c r="AE486" s="107"/>
      <c r="AF486" s="26"/>
      <c r="AG486" s="162"/>
      <c r="AH486" s="58"/>
      <c r="AI486" s="107"/>
      <c r="AJ486" s="107"/>
      <c r="AL486" s="107"/>
      <c r="AO486" s="107"/>
      <c r="AQ486" s="107"/>
      <c r="AR486" s="58"/>
      <c r="AZ486" s="107"/>
      <c r="BI486" s="107"/>
      <c r="BL486" s="107"/>
      <c r="CC486" s="107"/>
      <c r="CZ486" s="107"/>
    </row>
    <row r="487" spans="1:104" ht="14.25" customHeight="1" x14ac:dyDescent="0.2">
      <c r="A487" s="182" t="s">
        <v>878</v>
      </c>
      <c r="B487" s="184" t="s">
        <v>879</v>
      </c>
      <c r="C487" s="424" t="s">
        <v>793</v>
      </c>
      <c r="D487" s="433"/>
      <c r="E487" s="433"/>
      <c r="F487" s="425"/>
      <c r="G487" s="183">
        <v>563.44658249999998</v>
      </c>
      <c r="H487" s="414" t="s">
        <v>200</v>
      </c>
      <c r="I487" s="3"/>
      <c r="J487" s="13"/>
      <c r="K487" s="13"/>
      <c r="L487" s="28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107"/>
      <c r="AB487" s="28"/>
      <c r="AC487" s="162"/>
      <c r="AD487" s="26"/>
      <c r="AE487" s="107"/>
      <c r="AF487" s="26"/>
      <c r="AG487" s="162"/>
      <c r="AH487" s="58"/>
      <c r="AI487" s="107"/>
      <c r="AJ487" s="107"/>
      <c r="AL487" s="107"/>
      <c r="AO487" s="107"/>
      <c r="AQ487" s="107"/>
      <c r="AR487" s="58"/>
      <c r="AZ487" s="107"/>
      <c r="BI487" s="107"/>
      <c r="BL487" s="107"/>
      <c r="CC487" s="107"/>
      <c r="CZ487" s="107"/>
    </row>
    <row r="488" spans="1:104" ht="14.25" customHeight="1" x14ac:dyDescent="0.2">
      <c r="A488" s="182" t="s">
        <v>880</v>
      </c>
      <c r="B488" s="184" t="s">
        <v>879</v>
      </c>
      <c r="C488" s="424" t="s">
        <v>881</v>
      </c>
      <c r="D488" s="433"/>
      <c r="E488" s="433"/>
      <c r="F488" s="425"/>
      <c r="G488" s="183">
        <v>2838.4818649999997</v>
      </c>
      <c r="H488" s="414" t="s">
        <v>200</v>
      </c>
      <c r="I488" s="3"/>
      <c r="J488" s="13"/>
      <c r="K488" s="13"/>
      <c r="L488" s="28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107"/>
      <c r="AB488" s="28"/>
      <c r="AC488" s="162"/>
      <c r="AD488" s="26"/>
      <c r="AE488" s="107"/>
      <c r="AF488" s="26"/>
      <c r="AG488" s="162"/>
      <c r="AH488" s="58"/>
      <c r="AI488" s="107"/>
      <c r="AJ488" s="107"/>
      <c r="AL488" s="107"/>
      <c r="AO488" s="107"/>
      <c r="AQ488" s="107"/>
      <c r="AR488" s="58"/>
      <c r="AZ488" s="107"/>
      <c r="BI488" s="107"/>
      <c r="BL488" s="107"/>
      <c r="CC488" s="107"/>
      <c r="CZ488" s="107"/>
    </row>
    <row r="489" spans="1:104" ht="14.25" customHeight="1" x14ac:dyDescent="0.2">
      <c r="A489" s="182" t="s">
        <v>882</v>
      </c>
      <c r="B489" s="184" t="s">
        <v>879</v>
      </c>
      <c r="C489" s="424" t="s">
        <v>883</v>
      </c>
      <c r="D489" s="433"/>
      <c r="E489" s="433"/>
      <c r="F489" s="425"/>
      <c r="G489" s="183">
        <v>6458.8194624999987</v>
      </c>
      <c r="H489" s="414" t="s">
        <v>200</v>
      </c>
      <c r="I489" s="3"/>
      <c r="J489" s="13"/>
      <c r="K489" s="13"/>
      <c r="L489" s="28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107"/>
      <c r="AB489" s="28"/>
      <c r="AC489" s="162"/>
      <c r="AD489" s="26"/>
      <c r="AE489" s="107"/>
      <c r="AF489" s="26"/>
      <c r="AG489" s="162"/>
      <c r="AH489" s="58"/>
      <c r="AI489" s="107"/>
      <c r="AJ489" s="107"/>
      <c r="AL489" s="107"/>
      <c r="AO489" s="107"/>
      <c r="AQ489" s="107"/>
      <c r="AR489" s="58"/>
      <c r="AZ489" s="107"/>
      <c r="BI489" s="107"/>
      <c r="BL489" s="107"/>
      <c r="CC489" s="107"/>
      <c r="CZ489" s="107"/>
    </row>
    <row r="490" spans="1:104" ht="14.25" customHeight="1" x14ac:dyDescent="0.2">
      <c r="A490" s="182" t="s">
        <v>884</v>
      </c>
      <c r="B490" s="184" t="s">
        <v>879</v>
      </c>
      <c r="C490" s="424" t="s">
        <v>885</v>
      </c>
      <c r="D490" s="433"/>
      <c r="E490" s="433"/>
      <c r="F490" s="425"/>
      <c r="G490" s="183">
        <v>11557.887722499998</v>
      </c>
      <c r="H490" s="414" t="s">
        <v>200</v>
      </c>
      <c r="I490" s="3"/>
      <c r="J490" s="13"/>
      <c r="K490" s="13"/>
      <c r="L490" s="28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107"/>
      <c r="AB490" s="28"/>
      <c r="AC490" s="162"/>
      <c r="AD490" s="26"/>
      <c r="AE490" s="107"/>
      <c r="AF490" s="26"/>
      <c r="AG490" s="162"/>
      <c r="AH490" s="58"/>
      <c r="AI490" s="107"/>
      <c r="AJ490" s="107"/>
      <c r="AL490" s="107"/>
      <c r="AO490" s="107"/>
      <c r="AQ490" s="107"/>
      <c r="AR490" s="58"/>
      <c r="AZ490" s="107"/>
      <c r="BI490" s="107"/>
      <c r="BL490" s="107"/>
      <c r="CC490" s="107"/>
      <c r="CZ490" s="107"/>
    </row>
    <row r="491" spans="1:104" ht="14.25" customHeight="1" x14ac:dyDescent="0.2">
      <c r="A491" s="182" t="s">
        <v>886</v>
      </c>
      <c r="B491" s="184" t="s">
        <v>879</v>
      </c>
      <c r="C491" s="424" t="s">
        <v>887</v>
      </c>
      <c r="D491" s="433"/>
      <c r="E491" s="433"/>
      <c r="F491" s="425"/>
      <c r="G491" s="183">
        <v>16656.955982499996</v>
      </c>
      <c r="H491" s="414" t="s">
        <v>200</v>
      </c>
      <c r="I491" s="3"/>
      <c r="J491" s="13"/>
      <c r="K491" s="13"/>
      <c r="L491" s="28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107"/>
      <c r="AB491" s="28"/>
      <c r="AC491" s="162"/>
      <c r="AD491" s="26"/>
      <c r="AE491" s="107"/>
      <c r="AF491" s="26"/>
      <c r="AG491" s="162"/>
      <c r="AH491" s="58"/>
      <c r="AI491" s="107"/>
      <c r="AJ491" s="107"/>
      <c r="AL491" s="107"/>
      <c r="AO491" s="107"/>
      <c r="AQ491" s="107"/>
      <c r="AR491" s="58"/>
      <c r="AZ491" s="107"/>
      <c r="BI491" s="107"/>
      <c r="BL491" s="107"/>
      <c r="CC491" s="107"/>
      <c r="CZ491" s="107"/>
    </row>
    <row r="492" spans="1:104" ht="14.25" customHeight="1" x14ac:dyDescent="0.2">
      <c r="A492" s="182" t="s">
        <v>888</v>
      </c>
      <c r="B492" s="184" t="s">
        <v>889</v>
      </c>
      <c r="C492" s="424" t="s">
        <v>890</v>
      </c>
      <c r="D492" s="433"/>
      <c r="E492" s="433"/>
      <c r="F492" s="425"/>
      <c r="G492" s="183">
        <v>934.82884749999982</v>
      </c>
      <c r="H492" s="414" t="s">
        <v>200</v>
      </c>
      <c r="I492" s="3"/>
      <c r="J492" s="13"/>
      <c r="K492" s="13"/>
      <c r="L492" s="28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107"/>
      <c r="AB492" s="28"/>
      <c r="AC492" s="162"/>
      <c r="AD492" s="26"/>
      <c r="AE492" s="107"/>
      <c r="AF492" s="26"/>
      <c r="AG492" s="162"/>
      <c r="AH492" s="58"/>
      <c r="AI492" s="107"/>
      <c r="AJ492" s="107"/>
      <c r="AL492" s="107"/>
      <c r="AO492" s="107"/>
      <c r="AQ492" s="107"/>
      <c r="AR492" s="58"/>
      <c r="AZ492" s="107"/>
      <c r="BI492" s="107"/>
      <c r="BL492" s="107"/>
      <c r="CC492" s="107"/>
      <c r="CZ492" s="107"/>
    </row>
    <row r="493" spans="1:104" ht="14.25" customHeight="1" x14ac:dyDescent="0.2">
      <c r="A493" s="182" t="s">
        <v>891</v>
      </c>
      <c r="B493" s="184" t="s">
        <v>889</v>
      </c>
      <c r="C493" s="424" t="s">
        <v>892</v>
      </c>
      <c r="D493" s="433"/>
      <c r="E493" s="433"/>
      <c r="F493" s="425"/>
      <c r="G493" s="183">
        <v>3365.6686599999998</v>
      </c>
      <c r="H493" s="414" t="s">
        <v>200</v>
      </c>
      <c r="I493" s="3"/>
      <c r="J493" s="13"/>
      <c r="K493" s="13"/>
      <c r="L493" s="28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107"/>
      <c r="AB493" s="28"/>
      <c r="AC493" s="162"/>
      <c r="AD493" s="26"/>
      <c r="AE493" s="107"/>
      <c r="AF493" s="26"/>
      <c r="AG493" s="162"/>
      <c r="AH493" s="58"/>
      <c r="AI493" s="107"/>
      <c r="AJ493" s="107"/>
      <c r="AL493" s="107"/>
      <c r="AO493" s="107"/>
      <c r="AQ493" s="107"/>
      <c r="AR493" s="58"/>
      <c r="AZ493" s="107"/>
      <c r="BI493" s="107"/>
      <c r="BL493" s="107"/>
      <c r="CC493" s="107"/>
      <c r="CZ493" s="107"/>
    </row>
    <row r="494" spans="1:104" ht="14.25" customHeight="1" x14ac:dyDescent="0.2">
      <c r="A494" s="182" t="s">
        <v>893</v>
      </c>
      <c r="B494" s="184" t="s">
        <v>889</v>
      </c>
      <c r="C494" s="424" t="s">
        <v>894</v>
      </c>
      <c r="D494" s="433"/>
      <c r="E494" s="433"/>
      <c r="F494" s="425"/>
      <c r="G494" s="183">
        <v>1544.1683649999998</v>
      </c>
      <c r="H494" s="414" t="s">
        <v>200</v>
      </c>
      <c r="I494" s="3"/>
      <c r="J494" s="13"/>
      <c r="K494" s="13"/>
      <c r="L494" s="28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107"/>
      <c r="AB494" s="28"/>
      <c r="AC494" s="162"/>
      <c r="AD494" s="26"/>
      <c r="AE494" s="107"/>
      <c r="AF494" s="26"/>
      <c r="AG494" s="162"/>
      <c r="AH494" s="58"/>
      <c r="AI494" s="107"/>
      <c r="AJ494" s="107"/>
      <c r="AL494" s="107"/>
      <c r="AO494" s="107"/>
      <c r="AQ494" s="107"/>
      <c r="AR494" s="58"/>
      <c r="AZ494" s="107"/>
      <c r="BI494" s="107"/>
      <c r="BL494" s="107"/>
      <c r="CC494" s="107"/>
      <c r="CZ494" s="107"/>
    </row>
    <row r="495" spans="1:104" ht="14.25" customHeight="1" x14ac:dyDescent="0.2">
      <c r="A495" s="182" t="s">
        <v>895</v>
      </c>
      <c r="B495" s="184" t="s">
        <v>889</v>
      </c>
      <c r="C495" s="424" t="s">
        <v>896</v>
      </c>
      <c r="D495" s="433"/>
      <c r="E495" s="433"/>
      <c r="F495" s="425"/>
      <c r="G495" s="183">
        <v>1019.8129849999998</v>
      </c>
      <c r="H495" s="414" t="s">
        <v>200</v>
      </c>
      <c r="I495" s="3"/>
      <c r="J495" s="13"/>
      <c r="K495" s="13"/>
      <c r="L495" s="28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107"/>
      <c r="AB495" s="28"/>
      <c r="AC495" s="162"/>
      <c r="AD495" s="26"/>
      <c r="AE495" s="107"/>
      <c r="AF495" s="26"/>
      <c r="AG495" s="162"/>
      <c r="AH495" s="58"/>
      <c r="AI495" s="107"/>
      <c r="AJ495" s="107"/>
      <c r="AL495" s="107"/>
      <c r="AO495" s="107"/>
      <c r="AQ495" s="107"/>
      <c r="AR495" s="58"/>
      <c r="AZ495" s="107"/>
      <c r="BI495" s="107"/>
      <c r="BL495" s="107"/>
      <c r="CC495" s="107"/>
      <c r="CZ495" s="107"/>
    </row>
    <row r="496" spans="1:104" ht="14.25" customHeight="1" x14ac:dyDescent="0.2">
      <c r="A496" s="182" t="s">
        <v>897</v>
      </c>
      <c r="B496" s="184" t="s">
        <v>889</v>
      </c>
      <c r="C496" s="424" t="s">
        <v>898</v>
      </c>
      <c r="D496" s="433"/>
      <c r="E496" s="433"/>
      <c r="F496" s="425"/>
      <c r="G496" s="183">
        <v>3218.0782349999995</v>
      </c>
      <c r="H496" s="414" t="s">
        <v>200</v>
      </c>
      <c r="I496" s="3"/>
      <c r="J496" s="13"/>
      <c r="K496" s="13"/>
      <c r="L496" s="28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107"/>
      <c r="AB496" s="28"/>
      <c r="AC496" s="162"/>
      <c r="AD496" s="26"/>
      <c r="AE496" s="107"/>
      <c r="AF496" s="26"/>
      <c r="AG496" s="162"/>
      <c r="AH496" s="58"/>
      <c r="AI496" s="107"/>
      <c r="AJ496" s="107"/>
      <c r="AL496" s="107"/>
      <c r="AO496" s="107"/>
      <c r="AQ496" s="107"/>
      <c r="AR496" s="58"/>
      <c r="AZ496" s="107"/>
      <c r="BI496" s="107"/>
      <c r="BL496" s="107"/>
      <c r="CC496" s="107"/>
      <c r="CZ496" s="107"/>
    </row>
    <row r="497" spans="1:104" ht="14.25" customHeight="1" x14ac:dyDescent="0.2">
      <c r="A497" s="182" t="s">
        <v>899</v>
      </c>
      <c r="B497" s="184" t="s">
        <v>889</v>
      </c>
      <c r="C497" s="424" t="s">
        <v>900</v>
      </c>
      <c r="D497" s="433"/>
      <c r="E497" s="433"/>
      <c r="F497" s="425"/>
      <c r="G497" s="183">
        <v>967.97374499999989</v>
      </c>
      <c r="H497" s="414" t="s">
        <v>200</v>
      </c>
      <c r="I497" s="3"/>
      <c r="J497" s="13"/>
      <c r="K497" s="13"/>
      <c r="L497" s="28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107"/>
      <c r="AB497" s="28"/>
      <c r="AC497" s="162"/>
      <c r="AD497" s="26"/>
      <c r="AE497" s="107"/>
      <c r="AF497" s="26"/>
      <c r="AG497" s="162"/>
      <c r="AH497" s="58"/>
      <c r="AI497" s="107"/>
      <c r="AJ497" s="107"/>
      <c r="AL497" s="107"/>
      <c r="AO497" s="107"/>
      <c r="AQ497" s="107"/>
      <c r="AR497" s="58"/>
      <c r="AZ497" s="107"/>
      <c r="BI497" s="107"/>
      <c r="BL497" s="107"/>
      <c r="CC497" s="107"/>
      <c r="CZ497" s="107"/>
    </row>
    <row r="498" spans="1:104" ht="14.25" customHeight="1" x14ac:dyDescent="0.2">
      <c r="A498" s="182" t="s">
        <v>901</v>
      </c>
      <c r="B498" s="184" t="s">
        <v>889</v>
      </c>
      <c r="C498" s="424" t="s">
        <v>902</v>
      </c>
      <c r="D498" s="433"/>
      <c r="E498" s="433"/>
      <c r="F498" s="425"/>
      <c r="G498" s="183">
        <v>3773.7359249999995</v>
      </c>
      <c r="H498" s="414" t="s">
        <v>200</v>
      </c>
      <c r="I498" s="3"/>
      <c r="J498" s="13"/>
      <c r="K498" s="13"/>
      <c r="L498" s="28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107"/>
      <c r="AB498" s="28"/>
      <c r="AC498" s="162"/>
      <c r="AD498" s="26"/>
      <c r="AE498" s="107"/>
      <c r="AF498" s="26"/>
      <c r="AG498" s="162"/>
      <c r="AH498" s="58"/>
      <c r="AI498" s="107"/>
      <c r="AJ498" s="107"/>
      <c r="AL498" s="107"/>
      <c r="AO498" s="107"/>
      <c r="AQ498" s="107"/>
      <c r="AR498" s="58"/>
      <c r="AZ498" s="107"/>
      <c r="BI498" s="107"/>
      <c r="BL498" s="107"/>
      <c r="CC498" s="107"/>
      <c r="CZ498" s="107"/>
    </row>
    <row r="499" spans="1:104" ht="14.25" customHeight="1" x14ac:dyDescent="0.2">
      <c r="A499" s="182" t="s">
        <v>903</v>
      </c>
      <c r="B499" s="184" t="s">
        <v>889</v>
      </c>
      <c r="C499" s="424" t="s">
        <v>904</v>
      </c>
      <c r="D499" s="433"/>
      <c r="E499" s="433"/>
      <c r="F499" s="425"/>
      <c r="G499" s="183">
        <v>2492.8774824999996</v>
      </c>
      <c r="H499" s="414" t="s">
        <v>200</v>
      </c>
      <c r="I499" s="3"/>
      <c r="J499" s="13"/>
      <c r="K499" s="13"/>
      <c r="L499" s="28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107"/>
      <c r="AB499" s="28"/>
      <c r="AC499" s="162"/>
      <c r="AD499" s="26"/>
      <c r="AE499" s="107"/>
      <c r="AF499" s="26"/>
      <c r="AG499" s="162"/>
      <c r="AH499" s="58"/>
      <c r="AI499" s="107"/>
      <c r="AJ499" s="107"/>
      <c r="AL499" s="107"/>
      <c r="AO499" s="107"/>
      <c r="AQ499" s="107"/>
      <c r="AR499" s="58"/>
      <c r="AZ499" s="107"/>
      <c r="BI499" s="107"/>
      <c r="BL499" s="107"/>
      <c r="CC499" s="107"/>
      <c r="CZ499" s="107"/>
    </row>
    <row r="500" spans="1:104" ht="14.25" customHeight="1" x14ac:dyDescent="0.2">
      <c r="A500" s="182" t="s">
        <v>905</v>
      </c>
      <c r="B500" s="184" t="s">
        <v>889</v>
      </c>
      <c r="C500" s="424" t="s">
        <v>906</v>
      </c>
      <c r="D500" s="433"/>
      <c r="E500" s="433"/>
      <c r="F500" s="425"/>
      <c r="G500" s="183">
        <v>2029.4292074999996</v>
      </c>
      <c r="H500" s="414" t="s">
        <v>200</v>
      </c>
      <c r="I500" s="3"/>
      <c r="J500" s="13"/>
      <c r="K500" s="13"/>
      <c r="L500" s="28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107"/>
      <c r="AB500" s="28"/>
      <c r="AC500" s="162"/>
      <c r="AD500" s="26"/>
      <c r="AE500" s="107"/>
      <c r="AF500" s="26"/>
      <c r="AG500" s="162"/>
      <c r="AH500" s="58"/>
      <c r="AI500" s="107"/>
      <c r="AJ500" s="107"/>
      <c r="AL500" s="107"/>
      <c r="AO500" s="107"/>
      <c r="AQ500" s="107"/>
      <c r="AR500" s="58"/>
      <c r="AZ500" s="107"/>
      <c r="BI500" s="107"/>
      <c r="BL500" s="107"/>
      <c r="CC500" s="107"/>
      <c r="CZ500" s="107"/>
    </row>
    <row r="501" spans="1:104" ht="14.25" customHeight="1" x14ac:dyDescent="0.2">
      <c r="A501" s="182" t="s">
        <v>907</v>
      </c>
      <c r="B501" s="184" t="s">
        <v>889</v>
      </c>
      <c r="C501" s="447" t="s">
        <v>908</v>
      </c>
      <c r="D501" s="433"/>
      <c r="E501" s="433"/>
      <c r="F501" s="425"/>
      <c r="G501" s="183">
        <v>1015.2807199999999</v>
      </c>
      <c r="H501" s="414" t="s">
        <v>200</v>
      </c>
      <c r="I501" s="3"/>
      <c r="J501" s="13"/>
      <c r="K501" s="13"/>
      <c r="L501" s="28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107"/>
      <c r="AB501" s="28"/>
      <c r="AC501" s="162"/>
      <c r="AD501" s="26"/>
      <c r="AE501" s="107"/>
      <c r="AF501" s="26"/>
      <c r="AG501" s="162"/>
      <c r="AH501" s="58"/>
      <c r="AI501" s="107"/>
      <c r="AJ501" s="107"/>
      <c r="AL501" s="107"/>
      <c r="AO501" s="107"/>
      <c r="AQ501" s="107"/>
      <c r="AR501" s="58"/>
      <c r="AZ501" s="107"/>
      <c r="BI501" s="107"/>
      <c r="BL501" s="107"/>
      <c r="CC501" s="107"/>
      <c r="CZ501" s="107"/>
    </row>
    <row r="502" spans="1:104" ht="14.25" customHeight="1" x14ac:dyDescent="0.2">
      <c r="A502" s="182" t="s">
        <v>909</v>
      </c>
      <c r="B502" s="184" t="s">
        <v>889</v>
      </c>
      <c r="C502" s="424" t="s">
        <v>910</v>
      </c>
      <c r="D502" s="433"/>
      <c r="E502" s="433"/>
      <c r="F502" s="425"/>
      <c r="G502" s="183">
        <v>2284.3832874999994</v>
      </c>
      <c r="H502" s="29"/>
      <c r="I502" s="3"/>
      <c r="J502" s="13"/>
      <c r="K502" s="13"/>
      <c r="L502" s="28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107"/>
      <c r="AB502" s="28"/>
      <c r="AC502" s="162"/>
      <c r="AD502" s="26"/>
      <c r="AE502" s="107"/>
      <c r="AF502" s="26"/>
      <c r="AG502" s="162"/>
      <c r="AH502" s="58"/>
      <c r="AI502" s="107"/>
      <c r="AJ502" s="107"/>
      <c r="AL502" s="107"/>
      <c r="AO502" s="107"/>
      <c r="AQ502" s="107"/>
      <c r="AR502" s="58"/>
      <c r="AZ502" s="107"/>
      <c r="BI502" s="107"/>
      <c r="BL502" s="107"/>
      <c r="CC502" s="107"/>
      <c r="CZ502" s="107"/>
    </row>
    <row r="503" spans="1:104" ht="14.25" customHeight="1" x14ac:dyDescent="0.2">
      <c r="A503" s="182" t="s">
        <v>911</v>
      </c>
      <c r="B503" s="184" t="s">
        <v>889</v>
      </c>
      <c r="C503" s="424" t="s">
        <v>912</v>
      </c>
      <c r="D503" s="433"/>
      <c r="E503" s="433"/>
      <c r="F503" s="425"/>
      <c r="G503" s="183">
        <v>869.95809499999996</v>
      </c>
      <c r="H503" s="414" t="s">
        <v>200</v>
      </c>
      <c r="I503" s="3"/>
      <c r="J503" s="13"/>
      <c r="K503" s="13"/>
      <c r="L503" s="28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107"/>
      <c r="AB503" s="28"/>
      <c r="AC503" s="162"/>
      <c r="AD503" s="26"/>
      <c r="AE503" s="107"/>
      <c r="AF503" s="26"/>
      <c r="AG503" s="162"/>
      <c r="AH503" s="58"/>
      <c r="AI503" s="107"/>
      <c r="AJ503" s="107"/>
      <c r="AL503" s="107"/>
      <c r="AO503" s="107"/>
      <c r="AQ503" s="107"/>
      <c r="AR503" s="58"/>
      <c r="AZ503" s="107"/>
      <c r="BI503" s="107"/>
      <c r="BL503" s="107"/>
      <c r="CC503" s="107"/>
      <c r="CZ503" s="107"/>
    </row>
    <row r="504" spans="1:104" ht="14.25" customHeight="1" x14ac:dyDescent="0.2">
      <c r="A504" s="182" t="s">
        <v>913</v>
      </c>
      <c r="B504" s="184" t="s">
        <v>889</v>
      </c>
      <c r="C504" s="424" t="s">
        <v>914</v>
      </c>
      <c r="D504" s="433"/>
      <c r="E504" s="433"/>
      <c r="F504" s="425"/>
      <c r="G504" s="183">
        <v>2022.3473349999995</v>
      </c>
      <c r="H504" s="414" t="s">
        <v>200</v>
      </c>
      <c r="I504" s="3"/>
      <c r="J504" s="13"/>
      <c r="K504" s="13"/>
      <c r="L504" s="28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107"/>
      <c r="AB504" s="28"/>
      <c r="AC504" s="162"/>
      <c r="AD504" s="26"/>
      <c r="AE504" s="107"/>
      <c r="AF504" s="26"/>
      <c r="AG504" s="162"/>
      <c r="AH504" s="58"/>
      <c r="AI504" s="107"/>
      <c r="AJ504" s="107"/>
      <c r="AL504" s="107"/>
      <c r="AO504" s="107"/>
      <c r="AQ504" s="107"/>
      <c r="AR504" s="58"/>
      <c r="AZ504" s="107"/>
      <c r="BI504" s="107"/>
      <c r="BL504" s="107"/>
      <c r="CC504" s="107"/>
      <c r="CZ504" s="107"/>
    </row>
    <row r="505" spans="1:104" ht="14.25" customHeight="1" x14ac:dyDescent="0.2">
      <c r="A505" s="182" t="s">
        <v>915</v>
      </c>
      <c r="B505" s="184" t="s">
        <v>889</v>
      </c>
      <c r="C505" s="424" t="s">
        <v>916</v>
      </c>
      <c r="D505" s="433"/>
      <c r="E505" s="433"/>
      <c r="F505" s="425"/>
      <c r="G505" s="183">
        <v>763.44319749999988</v>
      </c>
      <c r="H505" s="414" t="s">
        <v>200</v>
      </c>
      <c r="I505" s="3"/>
      <c r="J505" s="13"/>
      <c r="K505" s="13"/>
      <c r="L505" s="28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107"/>
      <c r="AB505" s="28"/>
      <c r="AC505" s="162"/>
      <c r="AD505" s="26"/>
      <c r="AE505" s="107"/>
      <c r="AF505" s="26"/>
      <c r="AG505" s="162"/>
      <c r="AH505" s="58"/>
      <c r="AI505" s="107"/>
      <c r="AJ505" s="107"/>
      <c r="AL505" s="107"/>
      <c r="AO505" s="107"/>
      <c r="AQ505" s="107"/>
      <c r="AR505" s="58"/>
      <c r="AZ505" s="107"/>
      <c r="BI505" s="107"/>
      <c r="BL505" s="107"/>
      <c r="CC505" s="107"/>
      <c r="CZ505" s="107"/>
    </row>
    <row r="506" spans="1:104" ht="14.25" customHeight="1" x14ac:dyDescent="0.2">
      <c r="A506" s="182" t="s">
        <v>917</v>
      </c>
      <c r="B506" s="184" t="s">
        <v>889</v>
      </c>
      <c r="C506" s="424" t="s">
        <v>918</v>
      </c>
      <c r="D506" s="433"/>
      <c r="E506" s="433"/>
      <c r="F506" s="425"/>
      <c r="G506" s="183">
        <v>1428.0219874999998</v>
      </c>
      <c r="H506" s="414" t="s">
        <v>200</v>
      </c>
      <c r="I506" s="3"/>
      <c r="J506" s="13"/>
      <c r="K506" s="13"/>
      <c r="L506" s="28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107"/>
      <c r="AB506" s="28"/>
      <c r="AC506" s="162"/>
      <c r="AD506" s="26"/>
      <c r="AE506" s="107"/>
      <c r="AF506" s="26"/>
      <c r="AG506" s="162"/>
      <c r="AH506" s="58"/>
      <c r="AI506" s="107"/>
      <c r="AJ506" s="107"/>
      <c r="AL506" s="107"/>
      <c r="AO506" s="107"/>
      <c r="AQ506" s="107"/>
      <c r="AR506" s="58"/>
      <c r="AZ506" s="107"/>
      <c r="BI506" s="107"/>
      <c r="BL506" s="107"/>
      <c r="CC506" s="107"/>
      <c r="CZ506" s="107"/>
    </row>
    <row r="507" spans="1:104" ht="14.25" customHeight="1" x14ac:dyDescent="0.2">
      <c r="A507" s="182" t="s">
        <v>919</v>
      </c>
      <c r="B507" s="184" t="s">
        <v>889</v>
      </c>
      <c r="C507" s="424" t="s">
        <v>920</v>
      </c>
      <c r="D507" s="433"/>
      <c r="E507" s="433"/>
      <c r="F507" s="425"/>
      <c r="G507" s="183">
        <v>1176.7514149999997</v>
      </c>
      <c r="H507" s="414" t="s">
        <v>200</v>
      </c>
      <c r="I507" s="3"/>
      <c r="J507" s="13"/>
      <c r="K507" s="13"/>
      <c r="L507" s="28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107"/>
      <c r="AB507" s="28"/>
      <c r="AC507" s="162"/>
      <c r="AD507" s="26"/>
      <c r="AE507" s="107"/>
      <c r="AF507" s="26"/>
      <c r="AG507" s="162"/>
      <c r="AH507" s="58"/>
      <c r="AI507" s="107"/>
      <c r="AJ507" s="107"/>
      <c r="AL507" s="107"/>
      <c r="AO507" s="107"/>
      <c r="AQ507" s="107"/>
      <c r="AR507" s="58"/>
      <c r="AZ507" s="107"/>
      <c r="BI507" s="107"/>
      <c r="BL507" s="107"/>
      <c r="CC507" s="107"/>
      <c r="CZ507" s="107"/>
    </row>
    <row r="508" spans="1:104" ht="14.25" customHeight="1" x14ac:dyDescent="0.2">
      <c r="A508" s="182" t="s">
        <v>921</v>
      </c>
      <c r="B508" s="184" t="s">
        <v>688</v>
      </c>
      <c r="C508" s="424" t="s">
        <v>922</v>
      </c>
      <c r="D508" s="433"/>
      <c r="E508" s="433"/>
      <c r="F508" s="425"/>
      <c r="G508" s="183">
        <v>2832.8156999999997</v>
      </c>
      <c r="H508" s="414" t="s">
        <v>200</v>
      </c>
      <c r="I508" s="3"/>
      <c r="J508" s="13"/>
      <c r="K508" s="13"/>
      <c r="L508" s="28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107"/>
      <c r="AB508" s="28"/>
      <c r="AC508" s="162"/>
      <c r="AD508" s="26"/>
      <c r="AE508" s="107"/>
      <c r="AF508" s="26"/>
      <c r="AG508" s="162"/>
      <c r="AH508" s="58"/>
      <c r="AI508" s="107"/>
      <c r="AJ508" s="107"/>
      <c r="AL508" s="107"/>
      <c r="AO508" s="107"/>
      <c r="AQ508" s="107"/>
      <c r="AR508" s="58"/>
      <c r="AZ508" s="107"/>
      <c r="BI508" s="107"/>
      <c r="BL508" s="107"/>
      <c r="CC508" s="107"/>
      <c r="CZ508" s="107"/>
    </row>
    <row r="509" spans="1:104" ht="14.25" customHeight="1" x14ac:dyDescent="0.2">
      <c r="A509" s="182" t="s">
        <v>923</v>
      </c>
      <c r="B509" s="184" t="s">
        <v>688</v>
      </c>
      <c r="C509" s="424" t="s">
        <v>924</v>
      </c>
      <c r="D509" s="433"/>
      <c r="E509" s="433"/>
      <c r="F509" s="425"/>
      <c r="G509" s="183">
        <v>2832.8156999999997</v>
      </c>
      <c r="H509" s="414" t="s">
        <v>200</v>
      </c>
      <c r="I509" s="3"/>
      <c r="J509" s="13"/>
      <c r="K509" s="13"/>
      <c r="L509" s="28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107"/>
      <c r="AB509" s="28"/>
      <c r="AC509" s="162"/>
      <c r="AD509" s="26"/>
      <c r="AE509" s="107"/>
      <c r="AF509" s="26"/>
      <c r="AG509" s="162"/>
      <c r="AH509" s="58"/>
      <c r="AI509" s="107"/>
      <c r="AJ509" s="107"/>
      <c r="AL509" s="107"/>
      <c r="AO509" s="107"/>
      <c r="AQ509" s="107"/>
      <c r="AR509" s="58"/>
      <c r="AZ509" s="107"/>
      <c r="BI509" s="107"/>
      <c r="BL509" s="107"/>
      <c r="CC509" s="107"/>
      <c r="CZ509" s="107"/>
    </row>
    <row r="510" spans="1:104" ht="14.25" customHeight="1" x14ac:dyDescent="0.2">
      <c r="A510" s="182" t="s">
        <v>925</v>
      </c>
      <c r="B510" s="184" t="s">
        <v>688</v>
      </c>
      <c r="C510" s="424" t="s">
        <v>926</v>
      </c>
      <c r="D510" s="433"/>
      <c r="E510" s="433"/>
      <c r="F510" s="425"/>
      <c r="G510" s="337">
        <v>339.93821749999995</v>
      </c>
      <c r="H510" s="29"/>
      <c r="I510" s="3"/>
      <c r="J510" s="13"/>
      <c r="K510" s="13"/>
      <c r="L510" s="28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107"/>
      <c r="AB510" s="28"/>
      <c r="AC510" s="162"/>
      <c r="AD510" s="26"/>
      <c r="AE510" s="107"/>
      <c r="AF510" s="26"/>
      <c r="AG510" s="162"/>
      <c r="AH510" s="58"/>
      <c r="AI510" s="107"/>
      <c r="AJ510" s="107"/>
      <c r="AL510" s="107"/>
      <c r="AO510" s="107"/>
      <c r="AQ510" s="107"/>
      <c r="AR510" s="58"/>
      <c r="AZ510" s="107"/>
      <c r="BI510" s="107"/>
      <c r="BL510" s="107"/>
      <c r="CC510" s="107"/>
      <c r="CZ510" s="107"/>
    </row>
    <row r="511" spans="1:104" ht="14.25" customHeight="1" x14ac:dyDescent="0.2">
      <c r="A511" s="182" t="s">
        <v>927</v>
      </c>
      <c r="B511" s="184" t="s">
        <v>688</v>
      </c>
      <c r="C511" s="424" t="s">
        <v>928</v>
      </c>
      <c r="D511" s="433"/>
      <c r="E511" s="433"/>
      <c r="F511" s="425"/>
      <c r="G511" s="183">
        <v>2720.6363049999995</v>
      </c>
      <c r="H511" s="414" t="s">
        <v>200</v>
      </c>
      <c r="I511" s="3"/>
      <c r="J511" s="13"/>
      <c r="K511" s="13"/>
      <c r="L511" s="28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107"/>
      <c r="AB511" s="28"/>
      <c r="AC511" s="162"/>
      <c r="AD511" s="26"/>
      <c r="AE511" s="107"/>
      <c r="AF511" s="26"/>
      <c r="AG511" s="162"/>
      <c r="AH511" s="58"/>
      <c r="AI511" s="107"/>
      <c r="AJ511" s="107"/>
      <c r="AL511" s="107"/>
      <c r="AO511" s="107"/>
      <c r="AQ511" s="107"/>
      <c r="AR511" s="58"/>
      <c r="AZ511" s="107"/>
      <c r="BI511" s="107"/>
      <c r="BL511" s="107"/>
      <c r="CC511" s="107"/>
      <c r="CZ511" s="107"/>
    </row>
    <row r="512" spans="1:104" ht="14.25" customHeight="1" x14ac:dyDescent="0.2">
      <c r="A512" s="182" t="s">
        <v>929</v>
      </c>
      <c r="B512" s="184" t="s">
        <v>548</v>
      </c>
      <c r="C512" s="424" t="s">
        <v>930</v>
      </c>
      <c r="D512" s="433"/>
      <c r="E512" s="433"/>
      <c r="F512" s="425"/>
      <c r="G512" s="183">
        <v>377.69063466942146</v>
      </c>
      <c r="H512" s="414"/>
      <c r="I512" s="3"/>
      <c r="J512" s="13"/>
      <c r="K512" s="13"/>
      <c r="L512" s="28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107"/>
      <c r="AB512" s="28"/>
      <c r="AC512" s="162"/>
      <c r="AD512" s="26"/>
      <c r="AE512" s="107"/>
      <c r="AF512" s="26"/>
      <c r="AG512" s="162"/>
      <c r="AH512" s="58"/>
      <c r="AI512" s="107"/>
      <c r="AJ512" s="107"/>
      <c r="AL512" s="107"/>
      <c r="AO512" s="107"/>
      <c r="AQ512" s="107"/>
      <c r="AR512" s="58"/>
      <c r="AZ512" s="107"/>
      <c r="BI512" s="107"/>
      <c r="BL512" s="107"/>
      <c r="CC512" s="107"/>
      <c r="CZ512" s="107"/>
    </row>
    <row r="513" spans="1:104" ht="14.25" customHeight="1" x14ac:dyDescent="0.2">
      <c r="A513" s="182" t="s">
        <v>931</v>
      </c>
      <c r="B513" s="184" t="s">
        <v>932</v>
      </c>
      <c r="C513" s="424" t="s">
        <v>933</v>
      </c>
      <c r="D513" s="433"/>
      <c r="E513" s="433"/>
      <c r="F513" s="425"/>
      <c r="G513" s="183">
        <v>11401.516242499998</v>
      </c>
      <c r="H513" s="414" t="s">
        <v>200</v>
      </c>
      <c r="I513" s="3"/>
      <c r="J513" s="13"/>
      <c r="K513" s="13"/>
      <c r="L513" s="28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107"/>
      <c r="AB513" s="28"/>
      <c r="AC513" s="162"/>
      <c r="AD513" s="26"/>
      <c r="AE513" s="107"/>
      <c r="AF513" s="26"/>
      <c r="AG513" s="162"/>
      <c r="AH513" s="58"/>
      <c r="AI513" s="107"/>
      <c r="AJ513" s="107"/>
      <c r="AL513" s="107"/>
      <c r="AO513" s="107"/>
      <c r="AQ513" s="107"/>
      <c r="AR513" s="58"/>
      <c r="AZ513" s="107"/>
      <c r="BI513" s="107"/>
      <c r="BL513" s="107"/>
      <c r="CC513" s="107"/>
      <c r="CZ513" s="107"/>
    </row>
    <row r="514" spans="1:104" ht="14.25" customHeight="1" x14ac:dyDescent="0.2">
      <c r="A514" s="182" t="s">
        <v>934</v>
      </c>
      <c r="B514" s="184" t="s">
        <v>932</v>
      </c>
      <c r="C514" s="424" t="s">
        <v>935</v>
      </c>
      <c r="D514" s="433"/>
      <c r="E514" s="433"/>
      <c r="F514" s="425"/>
      <c r="G514" s="183">
        <v>5175.5548174999994</v>
      </c>
      <c r="H514" s="414" t="s">
        <v>200</v>
      </c>
      <c r="I514" s="3"/>
      <c r="J514" s="13"/>
      <c r="K514" s="13"/>
      <c r="L514" s="28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107"/>
      <c r="AB514" s="28"/>
      <c r="AC514" s="162"/>
      <c r="AD514" s="26"/>
      <c r="AE514" s="107"/>
      <c r="AF514" s="26"/>
      <c r="AG514" s="162"/>
      <c r="AH514" s="58"/>
      <c r="AI514" s="107"/>
      <c r="AJ514" s="107"/>
      <c r="AL514" s="107"/>
      <c r="AO514" s="107"/>
      <c r="AQ514" s="107"/>
      <c r="AR514" s="58"/>
      <c r="AZ514" s="107"/>
      <c r="BI514" s="107"/>
      <c r="BL514" s="107"/>
      <c r="CC514" s="107"/>
      <c r="CZ514" s="107"/>
    </row>
    <row r="515" spans="1:104" ht="14.25" customHeight="1" x14ac:dyDescent="0.2">
      <c r="A515" s="182" t="s">
        <v>936</v>
      </c>
      <c r="B515" s="184" t="s">
        <v>932</v>
      </c>
      <c r="C515" s="424" t="s">
        <v>937</v>
      </c>
      <c r="D515" s="433"/>
      <c r="E515" s="433"/>
      <c r="F515" s="425"/>
      <c r="G515" s="183">
        <v>1593.4596649999996</v>
      </c>
      <c r="H515" s="414" t="s">
        <v>200</v>
      </c>
      <c r="I515" s="3"/>
      <c r="J515" s="13"/>
      <c r="K515" s="13"/>
      <c r="L515" s="28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107"/>
      <c r="AB515" s="28"/>
      <c r="AC515" s="162"/>
      <c r="AD515" s="26"/>
      <c r="AE515" s="107"/>
      <c r="AF515" s="26"/>
      <c r="AG515" s="162"/>
      <c r="AH515" s="58"/>
      <c r="AI515" s="107"/>
      <c r="AJ515" s="107"/>
      <c r="AL515" s="107"/>
      <c r="AO515" s="107"/>
      <c r="AQ515" s="107"/>
      <c r="AR515" s="58"/>
      <c r="AZ515" s="107"/>
      <c r="BI515" s="107"/>
      <c r="BL515" s="107"/>
      <c r="CC515" s="107"/>
      <c r="CZ515" s="107"/>
    </row>
    <row r="516" spans="1:104" ht="14.25" customHeight="1" x14ac:dyDescent="0.2">
      <c r="A516" s="182" t="s">
        <v>938</v>
      </c>
      <c r="B516" s="184" t="s">
        <v>939</v>
      </c>
      <c r="C516" s="424" t="s">
        <v>940</v>
      </c>
      <c r="D516" s="433"/>
      <c r="E516" s="433"/>
      <c r="F516" s="425"/>
      <c r="G516" s="183">
        <v>552.96634499999993</v>
      </c>
      <c r="H516" s="414" t="s">
        <v>200</v>
      </c>
      <c r="I516" s="3"/>
      <c r="J516" s="13"/>
      <c r="K516" s="13"/>
      <c r="L516" s="28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107"/>
      <c r="AB516" s="28"/>
      <c r="AC516" s="162"/>
      <c r="AD516" s="26"/>
      <c r="AE516" s="107"/>
      <c r="AF516" s="26"/>
      <c r="AG516" s="162"/>
      <c r="AH516" s="58"/>
      <c r="AI516" s="107"/>
      <c r="AJ516" s="107"/>
      <c r="AL516" s="107"/>
      <c r="AO516" s="107"/>
      <c r="AQ516" s="107"/>
      <c r="AR516" s="58"/>
      <c r="AZ516" s="107"/>
      <c r="BI516" s="107"/>
      <c r="BL516" s="107"/>
      <c r="CC516" s="107"/>
      <c r="CZ516" s="107"/>
    </row>
    <row r="517" spans="1:104" ht="14.25" customHeight="1" x14ac:dyDescent="0.2">
      <c r="A517" s="182" t="s">
        <v>941</v>
      </c>
      <c r="B517" s="184" t="s">
        <v>939</v>
      </c>
      <c r="C517" s="424" t="s">
        <v>942</v>
      </c>
      <c r="D517" s="433"/>
      <c r="E517" s="433"/>
      <c r="F517" s="425"/>
      <c r="G517" s="183">
        <v>11812.841802499997</v>
      </c>
      <c r="H517" s="414" t="s">
        <v>200</v>
      </c>
      <c r="I517" s="3"/>
      <c r="J517" s="13"/>
      <c r="K517" s="13"/>
      <c r="L517" s="28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107"/>
      <c r="AB517" s="28"/>
      <c r="AC517" s="162"/>
      <c r="AD517" s="26"/>
      <c r="AE517" s="107"/>
      <c r="AF517" s="26"/>
      <c r="AG517" s="162"/>
      <c r="AH517" s="58"/>
      <c r="AI517" s="107"/>
      <c r="AJ517" s="107"/>
      <c r="AL517" s="107"/>
      <c r="AO517" s="107"/>
      <c r="AQ517" s="107"/>
      <c r="AR517" s="58"/>
      <c r="AZ517" s="107"/>
      <c r="BI517" s="107"/>
      <c r="BL517" s="107"/>
      <c r="CC517" s="107"/>
      <c r="CZ517" s="107"/>
    </row>
    <row r="518" spans="1:104" ht="14.25" customHeight="1" x14ac:dyDescent="0.2">
      <c r="A518" s="182" t="s">
        <v>943</v>
      </c>
      <c r="B518" s="184" t="s">
        <v>558</v>
      </c>
      <c r="C518" s="424" t="s">
        <v>944</v>
      </c>
      <c r="D518" s="433"/>
      <c r="E518" s="433"/>
      <c r="F518" s="425"/>
      <c r="G518" s="183">
        <v>661.08989699999995</v>
      </c>
      <c r="H518" s="414"/>
      <c r="I518" s="3"/>
      <c r="J518" s="13"/>
      <c r="K518" s="13"/>
      <c r="L518" s="28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107"/>
      <c r="AB518" s="28"/>
      <c r="AC518" s="162"/>
      <c r="AD518" s="26"/>
      <c r="AE518" s="107"/>
      <c r="AF518" s="26"/>
      <c r="AG518" s="162"/>
      <c r="AH518" s="58"/>
      <c r="AI518" s="107"/>
      <c r="AJ518" s="107"/>
      <c r="AL518" s="107"/>
      <c r="AO518" s="107"/>
      <c r="AQ518" s="107"/>
      <c r="AR518" s="58"/>
      <c r="AZ518" s="107"/>
      <c r="BI518" s="107"/>
      <c r="BL518" s="107"/>
      <c r="CC518" s="107"/>
      <c r="CZ518" s="107"/>
    </row>
    <row r="519" spans="1:104" ht="14.25" customHeight="1" x14ac:dyDescent="0.2">
      <c r="A519" s="182" t="s">
        <v>945</v>
      </c>
      <c r="B519" s="184" t="s">
        <v>558</v>
      </c>
      <c r="C519" s="424" t="s">
        <v>946</v>
      </c>
      <c r="D519" s="433"/>
      <c r="E519" s="433"/>
      <c r="F519" s="425"/>
      <c r="G519" s="183">
        <v>535.40256749999992</v>
      </c>
      <c r="H519" s="414" t="s">
        <v>200</v>
      </c>
      <c r="I519" s="3"/>
      <c r="J519" s="13"/>
      <c r="K519" s="13"/>
      <c r="L519" s="28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107"/>
      <c r="AB519" s="28"/>
      <c r="AC519" s="162"/>
      <c r="AD519" s="26"/>
      <c r="AE519" s="107"/>
      <c r="AF519" s="26"/>
      <c r="AG519" s="162"/>
      <c r="AH519" s="58"/>
      <c r="AI519" s="107"/>
      <c r="AJ519" s="107"/>
      <c r="AL519" s="107"/>
      <c r="AO519" s="107"/>
      <c r="AQ519" s="107"/>
      <c r="AR519" s="58"/>
      <c r="AZ519" s="107"/>
      <c r="BI519" s="107"/>
      <c r="BL519" s="107"/>
      <c r="CC519" s="107"/>
      <c r="CZ519" s="107"/>
    </row>
    <row r="520" spans="1:104" ht="14.25" customHeight="1" x14ac:dyDescent="0.2">
      <c r="A520" s="182" t="s">
        <v>947</v>
      </c>
      <c r="B520" s="184" t="s">
        <v>558</v>
      </c>
      <c r="C520" s="424" t="s">
        <v>930</v>
      </c>
      <c r="D520" s="433"/>
      <c r="E520" s="433"/>
      <c r="F520" s="425"/>
      <c r="G520" s="183">
        <v>815.85105499999986</v>
      </c>
      <c r="H520" s="414" t="s">
        <v>200</v>
      </c>
      <c r="I520" s="3"/>
      <c r="J520" s="13"/>
      <c r="K520" s="13"/>
      <c r="L520" s="28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107"/>
      <c r="AB520" s="28"/>
      <c r="AC520" s="162"/>
      <c r="AD520" s="26"/>
      <c r="AE520" s="107"/>
      <c r="AF520" s="26"/>
      <c r="AG520" s="162"/>
      <c r="AH520" s="58"/>
      <c r="AI520" s="107"/>
      <c r="AJ520" s="107"/>
      <c r="AL520" s="107"/>
      <c r="AO520" s="107"/>
      <c r="AQ520" s="107"/>
      <c r="AR520" s="58"/>
      <c r="AZ520" s="107"/>
      <c r="BI520" s="107"/>
      <c r="BL520" s="107"/>
      <c r="CC520" s="107"/>
      <c r="CZ520" s="107"/>
    </row>
    <row r="521" spans="1:104" ht="14.25" customHeight="1" x14ac:dyDescent="0.2">
      <c r="A521" s="182" t="s">
        <v>948</v>
      </c>
      <c r="B521" s="184" t="s">
        <v>558</v>
      </c>
      <c r="C521" s="424" t="s">
        <v>949</v>
      </c>
      <c r="D521" s="433"/>
      <c r="E521" s="433"/>
      <c r="F521" s="425"/>
      <c r="G521" s="183">
        <v>623.21978749999994</v>
      </c>
      <c r="H521" s="414" t="s">
        <v>200</v>
      </c>
      <c r="I521" s="3"/>
      <c r="J521" s="13"/>
      <c r="K521" s="13"/>
      <c r="L521" s="28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107"/>
      <c r="AB521" s="28"/>
      <c r="AC521" s="162"/>
      <c r="AD521" s="26"/>
      <c r="AE521" s="107"/>
      <c r="AF521" s="26"/>
      <c r="AG521" s="162"/>
      <c r="AH521" s="58"/>
      <c r="AI521" s="107"/>
      <c r="AJ521" s="107"/>
      <c r="AL521" s="107"/>
      <c r="AO521" s="107"/>
      <c r="AQ521" s="107"/>
      <c r="AR521" s="58"/>
      <c r="AZ521" s="107"/>
      <c r="BI521" s="107"/>
      <c r="BL521" s="107"/>
      <c r="CC521" s="107"/>
      <c r="CZ521" s="107"/>
    </row>
    <row r="522" spans="1:104" ht="14.25" customHeight="1" x14ac:dyDescent="0.2">
      <c r="A522" s="182" t="s">
        <v>950</v>
      </c>
      <c r="B522" s="184" t="s">
        <v>558</v>
      </c>
      <c r="C522" s="424" t="s">
        <v>951</v>
      </c>
      <c r="D522" s="433"/>
      <c r="E522" s="433"/>
      <c r="F522" s="425"/>
      <c r="G522" s="183">
        <v>15569.659272499999</v>
      </c>
      <c r="H522" s="414" t="s">
        <v>200</v>
      </c>
      <c r="I522" s="3"/>
      <c r="J522" s="13"/>
      <c r="K522" s="13"/>
      <c r="L522" s="28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107"/>
      <c r="AB522" s="28"/>
      <c r="AC522" s="162"/>
      <c r="AD522" s="26"/>
      <c r="AE522" s="107"/>
      <c r="AF522" s="26"/>
      <c r="AG522" s="162"/>
      <c r="AH522" s="58"/>
      <c r="AI522" s="107"/>
      <c r="AJ522" s="107"/>
      <c r="AL522" s="107"/>
      <c r="AO522" s="107"/>
      <c r="AQ522" s="107"/>
      <c r="AR522" s="58"/>
      <c r="AZ522" s="107"/>
      <c r="BI522" s="107"/>
      <c r="BL522" s="107"/>
      <c r="CC522" s="107"/>
      <c r="CZ522" s="107"/>
    </row>
    <row r="523" spans="1:104" ht="14.25" customHeight="1" x14ac:dyDescent="0.2">
      <c r="A523" s="182" t="s">
        <v>952</v>
      </c>
      <c r="B523" s="184" t="s">
        <v>558</v>
      </c>
      <c r="C523" s="424" t="s">
        <v>953</v>
      </c>
      <c r="D523" s="433"/>
      <c r="E523" s="433"/>
      <c r="F523" s="425"/>
      <c r="G523" s="337">
        <v>147.75884249999999</v>
      </c>
      <c r="H523" s="414" t="s">
        <v>200</v>
      </c>
      <c r="I523" s="3"/>
      <c r="J523" s="13"/>
      <c r="K523" s="13"/>
      <c r="L523" s="28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107"/>
      <c r="AB523" s="28"/>
      <c r="AC523" s="162"/>
      <c r="AD523" s="26"/>
      <c r="AE523" s="107"/>
      <c r="AF523" s="26"/>
      <c r="AG523" s="162"/>
      <c r="AH523" s="58"/>
      <c r="AI523" s="107"/>
      <c r="AJ523" s="107"/>
      <c r="AL523" s="107"/>
      <c r="AO523" s="107"/>
      <c r="AQ523" s="107"/>
      <c r="AR523" s="58"/>
      <c r="AZ523" s="107"/>
      <c r="BI523" s="107"/>
      <c r="BL523" s="107"/>
      <c r="CC523" s="107"/>
      <c r="CZ523" s="107"/>
    </row>
    <row r="524" spans="1:104" ht="14.25" customHeight="1" x14ac:dyDescent="0.2">
      <c r="A524" s="182" t="s">
        <v>954</v>
      </c>
      <c r="B524" s="184" t="s">
        <v>955</v>
      </c>
      <c r="C524" s="424" t="s">
        <v>956</v>
      </c>
      <c r="D524" s="433"/>
      <c r="E524" s="433"/>
      <c r="F524" s="425"/>
      <c r="G524" s="183">
        <v>11401.516242499998</v>
      </c>
      <c r="H524" s="414" t="s">
        <v>200</v>
      </c>
      <c r="I524" s="3"/>
      <c r="J524" s="13"/>
      <c r="K524" s="13"/>
      <c r="L524" s="28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107"/>
      <c r="AB524" s="28"/>
      <c r="AC524" s="162"/>
      <c r="AD524" s="26"/>
      <c r="AE524" s="107"/>
      <c r="AF524" s="26"/>
      <c r="AG524" s="162"/>
      <c r="AH524" s="58"/>
      <c r="AI524" s="107"/>
      <c r="AJ524" s="107"/>
      <c r="AL524" s="107"/>
      <c r="AO524" s="107"/>
      <c r="AQ524" s="107"/>
      <c r="AR524" s="58"/>
      <c r="AZ524" s="107"/>
      <c r="BI524" s="107"/>
      <c r="BL524" s="107"/>
      <c r="CC524" s="107"/>
      <c r="CZ524" s="107"/>
    </row>
    <row r="525" spans="1:104" ht="14.25" customHeight="1" x14ac:dyDescent="0.2">
      <c r="A525" s="182" t="s">
        <v>957</v>
      </c>
      <c r="B525" s="184" t="s">
        <v>955</v>
      </c>
      <c r="C525" s="424" t="s">
        <v>958</v>
      </c>
      <c r="D525" s="433"/>
      <c r="E525" s="433"/>
      <c r="F525" s="425"/>
      <c r="G525" s="183">
        <v>5175.5548174999994</v>
      </c>
      <c r="H525" s="414" t="s">
        <v>200</v>
      </c>
      <c r="I525" s="3"/>
      <c r="J525" s="13"/>
      <c r="K525" s="13"/>
      <c r="L525" s="28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107"/>
      <c r="AB525" s="28"/>
      <c r="AC525" s="162"/>
      <c r="AD525" s="26"/>
      <c r="AE525" s="107"/>
      <c r="AF525" s="26"/>
      <c r="AG525" s="162"/>
      <c r="AH525" s="58"/>
      <c r="AI525" s="107"/>
      <c r="AJ525" s="107"/>
      <c r="AL525" s="107"/>
      <c r="AO525" s="107"/>
      <c r="AQ525" s="107"/>
      <c r="AR525" s="58"/>
      <c r="AZ525" s="107"/>
      <c r="BI525" s="107"/>
      <c r="BL525" s="107"/>
      <c r="CC525" s="107"/>
      <c r="CZ525" s="107"/>
    </row>
    <row r="526" spans="1:104" ht="14.25" customHeight="1" x14ac:dyDescent="0.2">
      <c r="A526" s="182" t="s">
        <v>959</v>
      </c>
      <c r="B526" s="184" t="s">
        <v>955</v>
      </c>
      <c r="C526" s="424" t="s">
        <v>960</v>
      </c>
      <c r="D526" s="433"/>
      <c r="E526" s="433"/>
      <c r="F526" s="425"/>
      <c r="G526" s="183">
        <v>1593.4596649999996</v>
      </c>
      <c r="H526" s="414" t="s">
        <v>200</v>
      </c>
      <c r="I526" s="3"/>
      <c r="J526" s="13"/>
      <c r="K526" s="13"/>
      <c r="L526" s="28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107"/>
      <c r="AB526" s="28"/>
      <c r="AC526" s="162"/>
      <c r="AD526" s="26"/>
      <c r="AE526" s="107"/>
      <c r="AF526" s="26"/>
      <c r="AG526" s="162"/>
      <c r="AH526" s="58"/>
      <c r="AI526" s="107"/>
      <c r="AJ526" s="107"/>
      <c r="AL526" s="107"/>
      <c r="AO526" s="107"/>
      <c r="AQ526" s="107"/>
      <c r="AR526" s="58"/>
      <c r="AZ526" s="107"/>
      <c r="BI526" s="107"/>
      <c r="BL526" s="107"/>
      <c r="CC526" s="107"/>
      <c r="CZ526" s="107"/>
    </row>
    <row r="527" spans="1:104" ht="15.75" customHeight="1" x14ac:dyDescent="0.2">
      <c r="A527" s="182" t="s">
        <v>961</v>
      </c>
      <c r="B527" s="184" t="s">
        <v>955</v>
      </c>
      <c r="C527" s="424" t="s">
        <v>793</v>
      </c>
      <c r="D527" s="433"/>
      <c r="E527" s="433"/>
      <c r="F527" s="425"/>
      <c r="G527" s="183">
        <v>597.1567624999999</v>
      </c>
      <c r="H527" s="414" t="s">
        <v>200</v>
      </c>
      <c r="I527" s="3"/>
      <c r="J527" s="13"/>
      <c r="K527" s="13"/>
      <c r="L527" s="28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107"/>
      <c r="AB527" s="28"/>
      <c r="AC527" s="162"/>
      <c r="AD527" s="26"/>
      <c r="AE527" s="107"/>
      <c r="AF527" s="26"/>
      <c r="AG527" s="162"/>
      <c r="AH527" s="58"/>
      <c r="AI527" s="107"/>
      <c r="AJ527" s="107"/>
      <c r="AL527" s="107"/>
      <c r="AO527" s="107"/>
      <c r="AQ527" s="107"/>
      <c r="AR527" s="58"/>
      <c r="AZ527" s="107"/>
      <c r="BI527" s="107"/>
      <c r="BL527" s="107"/>
      <c r="CC527" s="107"/>
      <c r="CZ527" s="107"/>
    </row>
    <row r="528" spans="1:104" ht="14.25" customHeight="1" x14ac:dyDescent="0.2">
      <c r="A528" s="182" t="s">
        <v>962</v>
      </c>
      <c r="B528" s="184" t="s">
        <v>955</v>
      </c>
      <c r="C528" s="424" t="s">
        <v>963</v>
      </c>
      <c r="D528" s="433"/>
      <c r="E528" s="433"/>
      <c r="F528" s="425"/>
      <c r="G528" s="183">
        <v>1791.4719549999998</v>
      </c>
      <c r="H528" s="414" t="s">
        <v>200</v>
      </c>
      <c r="I528" s="3"/>
      <c r="J528" s="13"/>
      <c r="K528" s="13"/>
      <c r="L528" s="28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107"/>
      <c r="AB528" s="28"/>
      <c r="AC528" s="162"/>
      <c r="AD528" s="26"/>
      <c r="AE528" s="107"/>
      <c r="AF528" s="26"/>
      <c r="AG528" s="162"/>
      <c r="AH528" s="58"/>
      <c r="AI528" s="107"/>
      <c r="AJ528" s="107"/>
      <c r="AL528" s="107"/>
      <c r="AO528" s="107"/>
      <c r="AQ528" s="107"/>
      <c r="AR528" s="58"/>
      <c r="AZ528" s="107"/>
      <c r="BI528" s="107"/>
      <c r="BL528" s="107"/>
      <c r="CC528" s="107"/>
      <c r="CZ528" s="107"/>
    </row>
    <row r="529" spans="1:104" ht="14.25" customHeight="1" x14ac:dyDescent="0.2">
      <c r="A529" s="182" t="s">
        <v>964</v>
      </c>
      <c r="B529" s="184" t="s">
        <v>965</v>
      </c>
      <c r="C529" s="424" t="s">
        <v>966</v>
      </c>
      <c r="D529" s="433"/>
      <c r="E529" s="433"/>
      <c r="F529" s="425"/>
      <c r="G529" s="183">
        <v>552.96634499999993</v>
      </c>
      <c r="H529" s="414" t="s">
        <v>200</v>
      </c>
      <c r="I529" s="3"/>
      <c r="J529" s="13"/>
      <c r="K529" s="13"/>
      <c r="L529" s="28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107"/>
      <c r="AB529" s="28"/>
      <c r="AC529" s="162"/>
      <c r="AD529" s="26"/>
      <c r="AE529" s="107"/>
      <c r="AF529" s="26"/>
      <c r="AG529" s="162"/>
      <c r="AH529" s="58"/>
      <c r="AI529" s="107"/>
      <c r="AJ529" s="107"/>
      <c r="AL529" s="107"/>
      <c r="AO529" s="107"/>
      <c r="AQ529" s="107"/>
      <c r="AR529" s="58"/>
      <c r="AZ529" s="107"/>
      <c r="BI529" s="107"/>
      <c r="BL529" s="107"/>
      <c r="CC529" s="107"/>
      <c r="CZ529" s="107"/>
    </row>
    <row r="530" spans="1:104" ht="14.25" customHeight="1" x14ac:dyDescent="0.2">
      <c r="A530" s="182" t="s">
        <v>967</v>
      </c>
      <c r="B530" s="184" t="s">
        <v>968</v>
      </c>
      <c r="C530" s="424" t="s">
        <v>969</v>
      </c>
      <c r="D530" s="433"/>
      <c r="E530" s="433"/>
      <c r="F530" s="425"/>
      <c r="G530" s="183">
        <v>12314.815997499998</v>
      </c>
      <c r="H530" s="414" t="s">
        <v>200</v>
      </c>
      <c r="I530" s="3"/>
      <c r="J530" s="13"/>
      <c r="K530" s="13"/>
      <c r="L530" s="28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107"/>
      <c r="AB530" s="28"/>
      <c r="AC530" s="162"/>
      <c r="AD530" s="26"/>
      <c r="AE530" s="107"/>
      <c r="AF530" s="26"/>
      <c r="AG530" s="162"/>
      <c r="AH530" s="58"/>
      <c r="AI530" s="107"/>
      <c r="AJ530" s="107"/>
      <c r="AL530" s="107"/>
      <c r="AO530" s="107"/>
      <c r="AQ530" s="107"/>
      <c r="AR530" s="58"/>
      <c r="AZ530" s="107"/>
      <c r="BI530" s="107"/>
      <c r="BL530" s="107"/>
      <c r="CC530" s="107"/>
      <c r="CZ530" s="107"/>
    </row>
    <row r="531" spans="1:104" ht="14.25" customHeight="1" x14ac:dyDescent="0.2">
      <c r="A531" s="182" t="s">
        <v>970</v>
      </c>
      <c r="B531" s="184" t="s">
        <v>968</v>
      </c>
      <c r="C531" s="424" t="s">
        <v>971</v>
      </c>
      <c r="D531" s="433"/>
      <c r="E531" s="433"/>
      <c r="F531" s="425"/>
      <c r="G531" s="183">
        <v>7914.8871324999991</v>
      </c>
      <c r="H531" s="414" t="s">
        <v>200</v>
      </c>
      <c r="I531" s="3"/>
      <c r="J531" s="13"/>
      <c r="K531" s="13"/>
      <c r="L531" s="28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107"/>
      <c r="AB531" s="28"/>
      <c r="AC531" s="162"/>
      <c r="AD531" s="26"/>
      <c r="AE531" s="107"/>
      <c r="AF531" s="26"/>
      <c r="AG531" s="162"/>
      <c r="AH531" s="58"/>
      <c r="AI531" s="107"/>
      <c r="AJ531" s="107"/>
      <c r="AL531" s="107"/>
      <c r="AO531" s="107"/>
      <c r="AQ531" s="107"/>
      <c r="AR531" s="58"/>
      <c r="AZ531" s="107"/>
      <c r="BI531" s="107"/>
      <c r="BL531" s="107"/>
      <c r="CC531" s="107"/>
      <c r="CZ531" s="107"/>
    </row>
    <row r="532" spans="1:104" ht="14.25" customHeight="1" x14ac:dyDescent="0.2">
      <c r="A532" s="182" t="s">
        <v>972</v>
      </c>
      <c r="B532" s="184" t="s">
        <v>555</v>
      </c>
      <c r="C532" s="424" t="s">
        <v>881</v>
      </c>
      <c r="D532" s="433"/>
      <c r="E532" s="433"/>
      <c r="F532" s="425"/>
      <c r="G532" s="183">
        <v>3244.9900174999993</v>
      </c>
      <c r="H532" s="414" t="s">
        <v>200</v>
      </c>
      <c r="I532" s="3"/>
      <c r="J532" s="13"/>
      <c r="K532" s="13"/>
      <c r="L532" s="28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107"/>
      <c r="AB532" s="28"/>
      <c r="AC532" s="162"/>
      <c r="AD532" s="26"/>
      <c r="AE532" s="107"/>
      <c r="AF532" s="26"/>
      <c r="AG532" s="162"/>
      <c r="AH532" s="58"/>
      <c r="AI532" s="107"/>
      <c r="AJ532" s="107"/>
      <c r="AL532" s="107"/>
      <c r="AO532" s="107"/>
      <c r="AQ532" s="107"/>
      <c r="AR532" s="58"/>
      <c r="AZ532" s="107"/>
      <c r="BI532" s="107"/>
      <c r="BL532" s="107"/>
      <c r="CC532" s="107"/>
      <c r="CZ532" s="107"/>
    </row>
    <row r="533" spans="1:104" ht="14.25" customHeight="1" x14ac:dyDescent="0.2">
      <c r="A533" s="182" t="s">
        <v>973</v>
      </c>
      <c r="B533" s="184" t="s">
        <v>555</v>
      </c>
      <c r="C533" s="424" t="s">
        <v>793</v>
      </c>
      <c r="D533" s="433"/>
      <c r="E533" s="433"/>
      <c r="F533" s="425"/>
      <c r="G533" s="183">
        <v>990.91854499999988</v>
      </c>
      <c r="H533" s="414" t="s">
        <v>200</v>
      </c>
      <c r="I533" s="3"/>
      <c r="J533" s="13"/>
      <c r="K533" s="13"/>
      <c r="L533" s="28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30"/>
      <c r="Y533" s="30"/>
      <c r="Z533" s="30"/>
      <c r="AA533" s="107"/>
      <c r="AB533" s="28"/>
      <c r="AC533" s="162"/>
      <c r="AD533" s="30"/>
      <c r="AE533" s="107"/>
      <c r="AF533" s="30"/>
      <c r="AG533" s="162"/>
      <c r="AH533" s="58"/>
      <c r="AI533" s="107"/>
      <c r="AJ533" s="107"/>
      <c r="AL533" s="107"/>
      <c r="AO533" s="107"/>
      <c r="AQ533" s="107"/>
      <c r="AR533" s="58"/>
      <c r="AZ533" s="107"/>
      <c r="BI533" s="107"/>
      <c r="BL533" s="107"/>
      <c r="CC533" s="107"/>
      <c r="CZ533" s="107"/>
    </row>
    <row r="534" spans="1:104" ht="14.25" customHeight="1" x14ac:dyDescent="0.2">
      <c r="A534" s="182" t="s">
        <v>974</v>
      </c>
      <c r="B534" s="184" t="s">
        <v>555</v>
      </c>
      <c r="C534" s="424" t="s">
        <v>975</v>
      </c>
      <c r="D534" s="433"/>
      <c r="E534" s="433"/>
      <c r="F534" s="425"/>
      <c r="G534" s="183">
        <v>650.41504499999985</v>
      </c>
      <c r="H534" s="414" t="s">
        <v>200</v>
      </c>
      <c r="I534" s="3"/>
      <c r="J534" s="13"/>
      <c r="K534" s="13"/>
      <c r="L534" s="28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107"/>
      <c r="AB534" s="28"/>
      <c r="AC534" s="162"/>
      <c r="AD534" s="26"/>
      <c r="AE534" s="107"/>
      <c r="AF534" s="26"/>
      <c r="AG534" s="162"/>
      <c r="AH534" s="58"/>
      <c r="AI534" s="107"/>
      <c r="AJ534" s="107"/>
      <c r="AL534" s="107"/>
      <c r="AO534" s="107"/>
      <c r="AQ534" s="107"/>
      <c r="AR534" s="58"/>
      <c r="AZ534" s="107"/>
      <c r="BI534" s="107"/>
      <c r="BL534" s="107"/>
      <c r="CC534" s="107"/>
      <c r="CZ534" s="107"/>
    </row>
    <row r="535" spans="1:104" ht="14.25" customHeight="1" x14ac:dyDescent="0.2">
      <c r="A535" s="182" t="s">
        <v>976</v>
      </c>
      <c r="B535" s="184" t="s">
        <v>977</v>
      </c>
      <c r="C535" s="447" t="s">
        <v>978</v>
      </c>
      <c r="D535" s="433"/>
      <c r="E535" s="433"/>
      <c r="F535" s="425"/>
      <c r="G535" s="183">
        <v>934.82884749999982</v>
      </c>
      <c r="H535" s="414" t="s">
        <v>200</v>
      </c>
      <c r="I535" s="3"/>
      <c r="J535" s="13"/>
      <c r="K535" s="13"/>
      <c r="L535" s="28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26"/>
      <c r="Y535" s="26"/>
      <c r="Z535" s="26"/>
      <c r="AA535" s="107"/>
      <c r="AB535" s="28"/>
      <c r="AC535" s="162"/>
      <c r="AD535" s="26"/>
      <c r="AE535" s="107"/>
      <c r="AF535" s="26"/>
      <c r="AG535" s="162"/>
      <c r="AH535" s="58"/>
      <c r="AI535" s="107"/>
      <c r="AJ535" s="107"/>
      <c r="AL535" s="107"/>
      <c r="AO535" s="107"/>
      <c r="AQ535" s="107"/>
      <c r="AR535" s="58"/>
      <c r="AZ535" s="107"/>
      <c r="BI535" s="107"/>
      <c r="BL535" s="107"/>
      <c r="CC535" s="107"/>
      <c r="CZ535" s="107"/>
    </row>
    <row r="536" spans="1:104" ht="14.25" customHeight="1" x14ac:dyDescent="0.2">
      <c r="A536" s="182" t="s">
        <v>979</v>
      </c>
      <c r="B536" s="184" t="s">
        <v>977</v>
      </c>
      <c r="C536" s="447" t="s">
        <v>980</v>
      </c>
      <c r="D536" s="433"/>
      <c r="E536" s="433"/>
      <c r="F536" s="425"/>
      <c r="G536" s="183">
        <v>1015.2807199999999</v>
      </c>
      <c r="H536" s="414" t="s">
        <v>200</v>
      </c>
      <c r="I536" s="3"/>
      <c r="J536" s="13"/>
      <c r="K536" s="13"/>
      <c r="L536" s="28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107"/>
      <c r="AB536" s="28"/>
      <c r="AC536" s="162"/>
      <c r="AD536" s="26"/>
      <c r="AE536" s="107"/>
      <c r="AF536" s="26"/>
      <c r="AG536" s="162"/>
      <c r="AH536" s="58"/>
      <c r="AI536" s="107"/>
      <c r="AJ536" s="107"/>
      <c r="AL536" s="107"/>
      <c r="AO536" s="107"/>
      <c r="AQ536" s="107"/>
      <c r="AR536" s="58"/>
      <c r="AZ536" s="107"/>
      <c r="BI536" s="107"/>
      <c r="BL536" s="107"/>
      <c r="CC536" s="107"/>
      <c r="CZ536" s="107"/>
    </row>
    <row r="537" spans="1:104" ht="14.25" customHeight="1" x14ac:dyDescent="0.2">
      <c r="A537" s="182" t="s">
        <v>981</v>
      </c>
      <c r="B537" s="184" t="s">
        <v>977</v>
      </c>
      <c r="C537" s="424" t="s">
        <v>982</v>
      </c>
      <c r="D537" s="433"/>
      <c r="E537" s="433"/>
      <c r="F537" s="425"/>
      <c r="G537" s="183">
        <v>2022.3473349999995</v>
      </c>
      <c r="H537" s="414" t="s">
        <v>200</v>
      </c>
      <c r="I537" s="3"/>
      <c r="J537" s="13"/>
      <c r="K537" s="13"/>
      <c r="L537" s="28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107"/>
      <c r="AB537" s="28"/>
      <c r="AC537" s="162"/>
      <c r="AD537" s="26"/>
      <c r="AE537" s="107"/>
      <c r="AF537" s="26"/>
      <c r="AG537" s="162"/>
      <c r="AH537" s="58"/>
      <c r="AI537" s="107"/>
      <c r="AJ537" s="107"/>
      <c r="AL537" s="107"/>
      <c r="AO537" s="107"/>
      <c r="AQ537" s="107"/>
      <c r="AR537" s="58"/>
      <c r="AZ537" s="107"/>
      <c r="BI537" s="107"/>
      <c r="BL537" s="107"/>
      <c r="CC537" s="107"/>
      <c r="CZ537" s="107"/>
    </row>
    <row r="538" spans="1:104" ht="14.25" customHeight="1" x14ac:dyDescent="0.2">
      <c r="A538" s="182" t="s">
        <v>983</v>
      </c>
      <c r="B538" s="184" t="s">
        <v>712</v>
      </c>
      <c r="C538" s="424" t="s">
        <v>984</v>
      </c>
      <c r="D538" s="433"/>
      <c r="E538" s="433"/>
      <c r="F538" s="425"/>
      <c r="G538" s="183">
        <v>594.89062999999987</v>
      </c>
      <c r="H538" s="414" t="s">
        <v>200</v>
      </c>
      <c r="I538" s="3"/>
      <c r="J538" s="13"/>
      <c r="K538" s="13"/>
      <c r="L538" s="28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107"/>
      <c r="AB538" s="28"/>
      <c r="AC538" s="162"/>
      <c r="AD538" s="26"/>
      <c r="AE538" s="107"/>
      <c r="AF538" s="26"/>
      <c r="AG538" s="162"/>
      <c r="AH538" s="58"/>
      <c r="AI538" s="107"/>
      <c r="AJ538" s="107"/>
      <c r="AL538" s="107"/>
      <c r="AO538" s="107"/>
      <c r="AQ538" s="107"/>
      <c r="AR538" s="58"/>
      <c r="AZ538" s="107"/>
      <c r="BI538" s="107"/>
      <c r="BL538" s="107"/>
      <c r="CC538" s="107"/>
      <c r="CZ538" s="107"/>
    </row>
    <row r="539" spans="1:104" ht="14.25" customHeight="1" x14ac:dyDescent="0.2">
      <c r="A539" s="182" t="s">
        <v>985</v>
      </c>
      <c r="B539" s="184" t="s">
        <v>712</v>
      </c>
      <c r="C539" s="424" t="s">
        <v>986</v>
      </c>
      <c r="D539" s="433"/>
      <c r="E539" s="433"/>
      <c r="F539" s="425"/>
      <c r="G539" s="183">
        <v>2462.2838599999995</v>
      </c>
      <c r="H539" s="414" t="s">
        <v>200</v>
      </c>
      <c r="I539" s="3"/>
      <c r="J539" s="13"/>
      <c r="K539" s="13"/>
      <c r="L539" s="28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107"/>
      <c r="AB539" s="28"/>
      <c r="AC539" s="162"/>
      <c r="AD539" s="26"/>
      <c r="AE539" s="107"/>
      <c r="AF539" s="26"/>
      <c r="AG539" s="162"/>
      <c r="AH539" s="58"/>
      <c r="AI539" s="107"/>
      <c r="AJ539" s="107"/>
      <c r="AL539" s="107"/>
      <c r="AO539" s="107"/>
      <c r="AQ539" s="107"/>
      <c r="AR539" s="58"/>
      <c r="AZ539" s="107"/>
      <c r="BI539" s="107"/>
      <c r="BL539" s="107"/>
      <c r="CC539" s="107"/>
      <c r="CZ539" s="107"/>
    </row>
    <row r="540" spans="1:104" ht="14.25" customHeight="1" x14ac:dyDescent="0.2">
      <c r="A540" s="182" t="s">
        <v>987</v>
      </c>
      <c r="B540" s="184" t="s">
        <v>712</v>
      </c>
      <c r="C540" s="424" t="s">
        <v>988</v>
      </c>
      <c r="D540" s="433"/>
      <c r="E540" s="433"/>
      <c r="F540" s="425"/>
      <c r="G540" s="337">
        <v>206.51153749999997</v>
      </c>
      <c r="H540" s="31"/>
      <c r="I540" s="3"/>
      <c r="J540" s="13"/>
      <c r="K540" s="13"/>
      <c r="L540" s="28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107"/>
      <c r="AB540" s="28"/>
      <c r="AC540" s="162"/>
      <c r="AD540" s="26"/>
      <c r="AE540" s="107"/>
      <c r="AF540" s="26"/>
      <c r="AG540" s="162"/>
      <c r="AH540" s="58"/>
      <c r="AI540" s="107"/>
      <c r="AJ540" s="107"/>
      <c r="AL540" s="107"/>
      <c r="AO540" s="107"/>
      <c r="AQ540" s="107"/>
      <c r="AR540" s="58"/>
      <c r="AZ540" s="107"/>
      <c r="BI540" s="107"/>
      <c r="BL540" s="107"/>
      <c r="CC540" s="107"/>
      <c r="CZ540" s="107"/>
    </row>
    <row r="541" spans="1:104" ht="14.25" customHeight="1" x14ac:dyDescent="0.2">
      <c r="A541" s="182" t="s">
        <v>989</v>
      </c>
      <c r="B541" s="184" t="s">
        <v>712</v>
      </c>
      <c r="C541" s="424" t="s">
        <v>813</v>
      </c>
      <c r="D541" s="433"/>
      <c r="E541" s="433"/>
      <c r="F541" s="425"/>
      <c r="G541" s="183">
        <v>1088.6507199999999</v>
      </c>
      <c r="H541" s="414" t="s">
        <v>200</v>
      </c>
      <c r="I541" s="3"/>
      <c r="J541" s="13"/>
      <c r="K541" s="13"/>
      <c r="L541" s="28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107"/>
      <c r="AB541" s="28"/>
      <c r="AC541" s="162"/>
      <c r="AD541" s="26"/>
      <c r="AE541" s="107"/>
      <c r="AF541" s="26"/>
      <c r="AG541" s="162"/>
      <c r="AH541" s="58"/>
      <c r="AI541" s="107"/>
      <c r="AJ541" s="107"/>
      <c r="AL541" s="107"/>
      <c r="AO541" s="107"/>
      <c r="AQ541" s="107"/>
      <c r="AR541" s="58"/>
      <c r="AZ541" s="107"/>
      <c r="BI541" s="107"/>
      <c r="BL541" s="107"/>
      <c r="CC541" s="107"/>
      <c r="CZ541" s="107"/>
    </row>
    <row r="542" spans="1:104" ht="14.25" customHeight="1" x14ac:dyDescent="0.2">
      <c r="A542" s="182" t="s">
        <v>990</v>
      </c>
      <c r="B542" s="184" t="s">
        <v>712</v>
      </c>
      <c r="C542" s="424" t="s">
        <v>991</v>
      </c>
      <c r="D542" s="433"/>
      <c r="E542" s="433"/>
      <c r="F542" s="425"/>
      <c r="G542" s="183">
        <v>4566.498775</v>
      </c>
      <c r="H542" s="414" t="s">
        <v>200</v>
      </c>
      <c r="I542" s="3"/>
      <c r="J542" s="13"/>
      <c r="K542" s="13"/>
      <c r="L542" s="28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107"/>
      <c r="AB542" s="28"/>
      <c r="AC542" s="162"/>
      <c r="AD542" s="26"/>
      <c r="AE542" s="107"/>
      <c r="AF542" s="26"/>
      <c r="AG542" s="162"/>
      <c r="AH542" s="58"/>
      <c r="AI542" s="107"/>
      <c r="AJ542" s="107"/>
      <c r="AL542" s="107"/>
      <c r="AO542" s="107"/>
      <c r="AQ542" s="107"/>
      <c r="AR542" s="58"/>
      <c r="AZ542" s="107"/>
      <c r="BI542" s="107"/>
      <c r="BL542" s="107"/>
      <c r="CC542" s="107"/>
      <c r="CZ542" s="107"/>
    </row>
    <row r="543" spans="1:104" ht="14.25" customHeight="1" x14ac:dyDescent="0.2">
      <c r="A543" s="182" t="s">
        <v>992</v>
      </c>
      <c r="B543" s="184" t="s">
        <v>712</v>
      </c>
      <c r="C543" s="424" t="s">
        <v>993</v>
      </c>
      <c r="D543" s="433"/>
      <c r="E543" s="433"/>
      <c r="F543" s="425"/>
      <c r="G543" s="183">
        <v>3965.9419799999996</v>
      </c>
      <c r="H543" s="414" t="s">
        <v>200</v>
      </c>
      <c r="I543" s="3"/>
      <c r="J543" s="13"/>
      <c r="K543" s="13"/>
      <c r="L543" s="28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107"/>
      <c r="AB543" s="28"/>
      <c r="AC543" s="162"/>
      <c r="AD543" s="26"/>
      <c r="AE543" s="107"/>
      <c r="AF543" s="26"/>
      <c r="AG543" s="162"/>
      <c r="AH543" s="58"/>
      <c r="AI543" s="107"/>
      <c r="AJ543" s="107"/>
      <c r="AL543" s="107"/>
      <c r="AO543" s="107"/>
      <c r="AQ543" s="107"/>
      <c r="AR543" s="58"/>
      <c r="AZ543" s="107"/>
      <c r="BI543" s="107"/>
      <c r="BL543" s="107"/>
      <c r="CC543" s="107"/>
      <c r="CZ543" s="107"/>
    </row>
    <row r="544" spans="1:104" ht="14.25" customHeight="1" x14ac:dyDescent="0.2">
      <c r="A544" s="182" t="s">
        <v>994</v>
      </c>
      <c r="B544" s="184" t="s">
        <v>715</v>
      </c>
      <c r="C544" s="424" t="s">
        <v>995</v>
      </c>
      <c r="D544" s="433"/>
      <c r="E544" s="433"/>
      <c r="F544" s="425"/>
      <c r="G544" s="183">
        <v>934.82884749999982</v>
      </c>
      <c r="H544" s="414" t="s">
        <v>200</v>
      </c>
      <c r="I544" s="3"/>
      <c r="J544" s="13"/>
      <c r="K544" s="13"/>
      <c r="L544" s="28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107"/>
      <c r="AB544" s="28"/>
      <c r="AC544" s="162"/>
      <c r="AD544" s="26"/>
      <c r="AE544" s="107"/>
      <c r="AF544" s="26"/>
      <c r="AG544" s="162"/>
      <c r="AH544" s="58"/>
      <c r="AI544" s="107"/>
      <c r="AJ544" s="107"/>
      <c r="AL544" s="107"/>
      <c r="AO544" s="107"/>
      <c r="AQ544" s="107"/>
      <c r="AR544" s="58"/>
      <c r="AZ544" s="107"/>
      <c r="BI544" s="107"/>
      <c r="BL544" s="107"/>
      <c r="CC544" s="107"/>
      <c r="CZ544" s="107"/>
    </row>
    <row r="545" spans="1:104" ht="14.25" customHeight="1" x14ac:dyDescent="0.2">
      <c r="A545" s="182" t="s">
        <v>996</v>
      </c>
      <c r="B545" s="184" t="s">
        <v>715</v>
      </c>
      <c r="C545" s="424" t="s">
        <v>997</v>
      </c>
      <c r="D545" s="433"/>
      <c r="E545" s="433"/>
      <c r="F545" s="425"/>
      <c r="G545" s="183">
        <v>2284.3832874999994</v>
      </c>
      <c r="H545" s="414" t="s">
        <v>200</v>
      </c>
      <c r="I545" s="3"/>
      <c r="J545" s="13"/>
      <c r="K545" s="13"/>
      <c r="L545" s="28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107"/>
      <c r="AB545" s="28"/>
      <c r="AC545" s="162"/>
      <c r="AD545" s="26"/>
      <c r="AE545" s="107"/>
      <c r="AF545" s="26"/>
      <c r="AG545" s="162"/>
      <c r="AH545" s="58"/>
      <c r="AI545" s="107"/>
      <c r="AJ545" s="107"/>
      <c r="AL545" s="107"/>
      <c r="AO545" s="107"/>
      <c r="AQ545" s="107"/>
      <c r="AR545" s="58"/>
      <c r="AZ545" s="107"/>
      <c r="BI545" s="107"/>
      <c r="BL545" s="107"/>
      <c r="CC545" s="107"/>
      <c r="CZ545" s="107"/>
    </row>
    <row r="546" spans="1:104" ht="14.25" customHeight="1" x14ac:dyDescent="0.2">
      <c r="A546" s="182" t="s">
        <v>998</v>
      </c>
      <c r="B546" s="184" t="s">
        <v>715</v>
      </c>
      <c r="C546" s="447" t="s">
        <v>999</v>
      </c>
      <c r="D546" s="433"/>
      <c r="E546" s="433"/>
      <c r="F546" s="425"/>
      <c r="G546" s="183">
        <v>1015.2807199999999</v>
      </c>
      <c r="H546" s="414" t="s">
        <v>200</v>
      </c>
      <c r="I546" s="3"/>
      <c r="J546" s="13"/>
      <c r="K546" s="13"/>
      <c r="L546" s="28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107"/>
      <c r="AB546" s="28"/>
      <c r="AC546" s="162"/>
      <c r="AD546" s="26"/>
      <c r="AE546" s="107"/>
      <c r="AF546" s="26"/>
      <c r="AG546" s="162"/>
      <c r="AH546" s="58"/>
      <c r="AI546" s="107"/>
      <c r="AJ546" s="107"/>
      <c r="AL546" s="107"/>
      <c r="AO546" s="107"/>
      <c r="AQ546" s="107"/>
      <c r="AR546" s="58"/>
      <c r="AZ546" s="107"/>
      <c r="BI546" s="107"/>
      <c r="BL546" s="107"/>
      <c r="CC546" s="107"/>
      <c r="CZ546" s="107"/>
    </row>
    <row r="547" spans="1:104" ht="14.25" customHeight="1" x14ac:dyDescent="0.2">
      <c r="A547" s="182" t="s">
        <v>1000</v>
      </c>
      <c r="B547" s="184" t="s">
        <v>715</v>
      </c>
      <c r="C547" s="424" t="s">
        <v>1001</v>
      </c>
      <c r="D547" s="433"/>
      <c r="E547" s="433"/>
      <c r="F547" s="425"/>
      <c r="G547" s="183">
        <v>2022.3473349999995</v>
      </c>
      <c r="H547" s="29"/>
      <c r="I547" s="3"/>
      <c r="J547" s="13"/>
      <c r="K547" s="13"/>
      <c r="L547" s="28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107"/>
      <c r="AB547" s="28"/>
      <c r="AC547" s="162"/>
      <c r="AD547" s="26"/>
      <c r="AE547" s="107"/>
      <c r="AF547" s="26"/>
      <c r="AG547" s="162"/>
      <c r="AH547" s="58"/>
      <c r="AI547" s="107"/>
      <c r="AJ547" s="107"/>
      <c r="AL547" s="107"/>
      <c r="AO547" s="107"/>
      <c r="AQ547" s="107"/>
      <c r="AR547" s="58"/>
      <c r="AZ547" s="107"/>
      <c r="BI547" s="107"/>
      <c r="BL547" s="107"/>
      <c r="CC547" s="107"/>
      <c r="CZ547" s="107"/>
    </row>
    <row r="548" spans="1:104" ht="14.25" customHeight="1" x14ac:dyDescent="0.2">
      <c r="A548" s="182" t="s">
        <v>1002</v>
      </c>
      <c r="B548" s="184" t="s">
        <v>1003</v>
      </c>
      <c r="C548" s="424" t="s">
        <v>1004</v>
      </c>
      <c r="D548" s="433"/>
      <c r="E548" s="433"/>
      <c r="F548" s="425"/>
      <c r="G548" s="337">
        <v>254.95407999999995</v>
      </c>
      <c r="H548" s="414" t="s">
        <v>200</v>
      </c>
      <c r="I548" s="3"/>
      <c r="J548" s="13"/>
      <c r="K548" s="13"/>
      <c r="L548" s="28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107"/>
      <c r="AB548" s="28"/>
      <c r="AC548" s="162"/>
      <c r="AD548" s="26"/>
      <c r="AE548" s="107"/>
      <c r="AF548" s="26"/>
      <c r="AG548" s="162"/>
      <c r="AH548" s="58"/>
      <c r="AI548" s="107"/>
      <c r="AJ548" s="107"/>
      <c r="AL548" s="107"/>
      <c r="AO548" s="107"/>
      <c r="AQ548" s="107"/>
      <c r="AR548" s="58"/>
      <c r="AZ548" s="107"/>
      <c r="BI548" s="107"/>
      <c r="BL548" s="107"/>
      <c r="CC548" s="107"/>
      <c r="CZ548" s="107"/>
    </row>
    <row r="549" spans="1:104" ht="14.25" customHeight="1" x14ac:dyDescent="0.2">
      <c r="A549" s="182" t="s">
        <v>1005</v>
      </c>
      <c r="B549" s="184" t="s">
        <v>1003</v>
      </c>
      <c r="C549" s="424" t="s">
        <v>1006</v>
      </c>
      <c r="D549" s="433"/>
      <c r="E549" s="433"/>
      <c r="F549" s="425"/>
      <c r="G549" s="183">
        <v>1196.8647999999998</v>
      </c>
      <c r="H549" s="414" t="s">
        <v>200</v>
      </c>
      <c r="I549" s="3"/>
      <c r="J549" s="13"/>
      <c r="K549" s="13"/>
      <c r="L549" s="28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107"/>
      <c r="AB549" s="28"/>
      <c r="AC549" s="162"/>
      <c r="AD549" s="26"/>
      <c r="AE549" s="107"/>
      <c r="AF549" s="26"/>
      <c r="AG549" s="162"/>
      <c r="AH549" s="58"/>
      <c r="AI549" s="107"/>
      <c r="AJ549" s="107"/>
      <c r="AL549" s="107"/>
      <c r="AO549" s="107"/>
      <c r="AQ549" s="107"/>
      <c r="AR549" s="58"/>
      <c r="AZ549" s="107"/>
      <c r="BI549" s="107"/>
      <c r="BL549" s="107"/>
      <c r="CC549" s="107"/>
      <c r="CZ549" s="107"/>
    </row>
    <row r="550" spans="1:104" ht="14.25" customHeight="1" x14ac:dyDescent="0.2">
      <c r="A550" s="182" t="s">
        <v>1007</v>
      </c>
      <c r="B550" s="184" t="s">
        <v>1003</v>
      </c>
      <c r="C550" s="424" t="s">
        <v>1008</v>
      </c>
      <c r="D550" s="433"/>
      <c r="E550" s="433"/>
      <c r="F550" s="425"/>
      <c r="G550" s="183">
        <v>3123.1791424999997</v>
      </c>
      <c r="H550" s="414" t="s">
        <v>200</v>
      </c>
      <c r="I550" s="3"/>
      <c r="J550" s="13"/>
      <c r="K550" s="13"/>
      <c r="L550" s="28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107"/>
      <c r="AB550" s="28"/>
      <c r="AC550" s="162"/>
      <c r="AD550" s="26"/>
      <c r="AE550" s="107"/>
      <c r="AF550" s="26"/>
      <c r="AG550" s="162"/>
      <c r="AH550" s="58"/>
      <c r="AI550" s="107"/>
      <c r="AJ550" s="107"/>
      <c r="AL550" s="107"/>
      <c r="AO550" s="107"/>
      <c r="AQ550" s="107"/>
      <c r="AR550" s="58"/>
      <c r="AZ550" s="107"/>
      <c r="BI550" s="107"/>
      <c r="BL550" s="107"/>
      <c r="CC550" s="107"/>
      <c r="CZ550" s="107"/>
    </row>
    <row r="551" spans="1:104" ht="14.25" customHeight="1" x14ac:dyDescent="0.2">
      <c r="A551" s="182" t="s">
        <v>1009</v>
      </c>
      <c r="B551" s="184" t="s">
        <v>1010</v>
      </c>
      <c r="C551" s="424" t="s">
        <v>1011</v>
      </c>
      <c r="D551" s="433"/>
      <c r="E551" s="433"/>
      <c r="F551" s="425"/>
      <c r="G551" s="183">
        <v>3698.5250049999991</v>
      </c>
      <c r="H551" s="414" t="s">
        <v>200</v>
      </c>
      <c r="I551" s="3"/>
      <c r="J551" s="13"/>
      <c r="K551" s="13"/>
      <c r="L551" s="28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107"/>
      <c r="AB551" s="28"/>
      <c r="AC551" s="162"/>
      <c r="AD551" s="26"/>
      <c r="AE551" s="107"/>
      <c r="AF551" s="26"/>
      <c r="AG551" s="162"/>
      <c r="AH551" s="58"/>
      <c r="AI551" s="107"/>
      <c r="AJ551" s="107"/>
      <c r="AL551" s="107"/>
      <c r="AO551" s="107"/>
      <c r="AQ551" s="107"/>
      <c r="AR551" s="58"/>
      <c r="AZ551" s="107"/>
      <c r="BI551" s="107"/>
      <c r="BL551" s="107"/>
      <c r="CC551" s="107"/>
      <c r="CZ551" s="107"/>
    </row>
    <row r="552" spans="1:104" ht="15.75" customHeight="1" x14ac:dyDescent="0.2">
      <c r="A552" s="182" t="s">
        <v>1012</v>
      </c>
      <c r="B552" s="184" t="s">
        <v>1010</v>
      </c>
      <c r="C552" s="424" t="s">
        <v>1013</v>
      </c>
      <c r="D552" s="433"/>
      <c r="E552" s="433"/>
      <c r="F552" s="425"/>
      <c r="G552" s="183">
        <v>1637.9335574999998</v>
      </c>
      <c r="H552" s="414" t="s">
        <v>200</v>
      </c>
      <c r="I552" s="3"/>
      <c r="J552" s="13"/>
      <c r="K552" s="13"/>
      <c r="L552" s="28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107"/>
      <c r="AB552" s="28"/>
      <c r="AC552" s="162"/>
      <c r="AD552" s="26"/>
      <c r="AE552" s="107"/>
      <c r="AF552" s="26"/>
      <c r="AG552" s="162"/>
      <c r="AH552" s="58"/>
      <c r="AI552" s="107"/>
      <c r="AJ552" s="107"/>
      <c r="AL552" s="107"/>
      <c r="AO552" s="107"/>
      <c r="AQ552" s="107"/>
      <c r="AR552" s="58"/>
      <c r="AZ552" s="107"/>
      <c r="BI552" s="107"/>
      <c r="BL552" s="107"/>
      <c r="CC552" s="107"/>
      <c r="CZ552" s="107"/>
    </row>
    <row r="553" spans="1:104" ht="14.25" customHeight="1" x14ac:dyDescent="0.2">
      <c r="A553" s="182" t="s">
        <v>1014</v>
      </c>
      <c r="B553" s="184" t="s">
        <v>1010</v>
      </c>
      <c r="C553" s="424" t="s">
        <v>793</v>
      </c>
      <c r="D553" s="433"/>
      <c r="E553" s="433"/>
      <c r="F553" s="425"/>
      <c r="G553" s="337">
        <v>354.10196249999996</v>
      </c>
      <c r="H553" s="414" t="s">
        <v>200</v>
      </c>
      <c r="I553" s="3"/>
      <c r="J553" s="13"/>
      <c r="K553" s="13"/>
      <c r="L553" s="28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107"/>
      <c r="AB553" s="28"/>
      <c r="AC553" s="162"/>
      <c r="AD553" s="26"/>
      <c r="AE553" s="107"/>
      <c r="AF553" s="26"/>
      <c r="AG553" s="162"/>
      <c r="AH553" s="58"/>
      <c r="AI553" s="107"/>
      <c r="AJ553" s="107"/>
      <c r="AL553" s="107"/>
      <c r="AO553" s="107"/>
      <c r="AQ553" s="107"/>
      <c r="AR553" s="58"/>
      <c r="AZ553" s="107"/>
      <c r="BI553" s="107"/>
      <c r="BL553" s="107"/>
      <c r="CC553" s="107"/>
      <c r="CZ553" s="107"/>
    </row>
    <row r="554" spans="1:104" ht="14.25" customHeight="1" x14ac:dyDescent="0.2">
      <c r="A554" s="182" t="s">
        <v>1015</v>
      </c>
      <c r="B554" s="184" t="s">
        <v>720</v>
      </c>
      <c r="C554" s="424" t="s">
        <v>1016</v>
      </c>
      <c r="D554" s="433"/>
      <c r="E554" s="433"/>
      <c r="F554" s="425"/>
      <c r="G554" s="183">
        <v>552.96634499999993</v>
      </c>
      <c r="H554" s="414" t="s">
        <v>200</v>
      </c>
      <c r="I554" s="3"/>
      <c r="J554" s="13"/>
      <c r="K554" s="13"/>
      <c r="L554" s="28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107"/>
      <c r="AB554" s="28"/>
      <c r="AC554" s="162"/>
      <c r="AD554" s="26"/>
      <c r="AE554" s="107"/>
      <c r="AF554" s="26"/>
      <c r="AG554" s="162"/>
      <c r="AH554" s="58"/>
      <c r="AI554" s="107"/>
      <c r="AJ554" s="107"/>
      <c r="AL554" s="107"/>
      <c r="AO554" s="107"/>
      <c r="AQ554" s="107"/>
      <c r="AR554" s="58"/>
      <c r="AZ554" s="107"/>
      <c r="BI554" s="107"/>
      <c r="BL554" s="107"/>
      <c r="CC554" s="107"/>
      <c r="CZ554" s="107"/>
    </row>
    <row r="555" spans="1:104" ht="14.25" customHeight="1" x14ac:dyDescent="0.2">
      <c r="A555" s="182" t="s">
        <v>1017</v>
      </c>
      <c r="B555" s="184" t="s">
        <v>720</v>
      </c>
      <c r="C555" s="424" t="s">
        <v>1018</v>
      </c>
      <c r="D555" s="433"/>
      <c r="E555" s="433"/>
      <c r="F555" s="425"/>
      <c r="G555" s="183">
        <v>424.92235499999992</v>
      </c>
      <c r="H555" s="414" t="s">
        <v>200</v>
      </c>
      <c r="I555" s="3"/>
      <c r="J555" s="13"/>
      <c r="K555" s="13"/>
      <c r="L555" s="28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107"/>
      <c r="AB555" s="28"/>
      <c r="AC555" s="162"/>
      <c r="AD555" s="26"/>
      <c r="AE555" s="107"/>
      <c r="AF555" s="26"/>
      <c r="AG555" s="162"/>
      <c r="AH555" s="58"/>
      <c r="AI555" s="107"/>
      <c r="AJ555" s="107"/>
      <c r="AL555" s="107"/>
      <c r="AO555" s="107"/>
      <c r="AQ555" s="107"/>
      <c r="AR555" s="58"/>
      <c r="BI555" s="107"/>
      <c r="BL555" s="107"/>
      <c r="CC555" s="107"/>
      <c r="CZ555" s="107"/>
    </row>
    <row r="556" spans="1:104" ht="14.25" customHeight="1" x14ac:dyDescent="0.2">
      <c r="A556" s="11" t="s">
        <v>1019</v>
      </c>
      <c r="B556" s="16" t="s">
        <v>720</v>
      </c>
      <c r="C556" s="426" t="s">
        <v>1020</v>
      </c>
      <c r="D556" s="437"/>
      <c r="E556" s="437"/>
      <c r="F556" s="427"/>
      <c r="G556" s="12">
        <v>667.44872999999995</v>
      </c>
      <c r="H556" s="414"/>
      <c r="I556" s="3"/>
      <c r="J556" s="13"/>
      <c r="K556" s="13"/>
      <c r="L556" s="28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107"/>
      <c r="AB556" s="28"/>
      <c r="AC556" s="162"/>
      <c r="AD556" s="26"/>
      <c r="AE556" s="107"/>
      <c r="AF556" s="26"/>
      <c r="AG556" s="162"/>
      <c r="AI556" s="107"/>
      <c r="AJ556" s="107"/>
      <c r="AL556" s="107"/>
      <c r="AO556" s="107"/>
      <c r="AQ556" s="107"/>
      <c r="AR556" s="58"/>
      <c r="BI556" s="107"/>
      <c r="BL556" s="107"/>
      <c r="CC556" s="107"/>
      <c r="CZ556" s="107"/>
    </row>
    <row r="557" spans="1:104" ht="14.25" customHeight="1" thickBot="1" x14ac:dyDescent="0.25">
      <c r="A557" s="11" t="s">
        <v>1021</v>
      </c>
      <c r="B557" s="16" t="s">
        <v>720</v>
      </c>
      <c r="C557" s="426" t="s">
        <v>1022</v>
      </c>
      <c r="D557" s="437"/>
      <c r="E557" s="437"/>
      <c r="F557" s="427"/>
      <c r="G557" s="12">
        <v>1109.1360149999998</v>
      </c>
      <c r="H557" s="414"/>
      <c r="I557" s="3"/>
      <c r="J557" s="13"/>
      <c r="K557" s="13"/>
      <c r="L557" s="28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107"/>
      <c r="AB557" s="28"/>
      <c r="AC557" s="162"/>
      <c r="AD557" s="26"/>
      <c r="AE557" s="107"/>
      <c r="AF557" s="26"/>
      <c r="AG557" s="162"/>
      <c r="AI557" s="107"/>
      <c r="AJ557" s="107"/>
      <c r="AL557" s="107"/>
      <c r="AO557" s="107"/>
      <c r="AQ557" s="107"/>
      <c r="AR557" s="58"/>
      <c r="BI557" s="107"/>
      <c r="BL557" s="107"/>
      <c r="CC557" s="107"/>
      <c r="CZ557" s="107"/>
    </row>
    <row r="558" spans="1:104" ht="14.25" customHeight="1" thickBot="1" x14ac:dyDescent="0.25">
      <c r="A558" s="428" t="s">
        <v>1023</v>
      </c>
      <c r="B558" s="429"/>
      <c r="C558" s="429"/>
      <c r="D558" s="429"/>
      <c r="E558" s="429"/>
      <c r="F558" s="429"/>
      <c r="G558" s="39">
        <v>0</v>
      </c>
      <c r="H558" s="2"/>
      <c r="I558" s="3"/>
      <c r="J558" s="13"/>
      <c r="K558" s="13"/>
      <c r="AA558" s="107"/>
      <c r="AE558" s="107"/>
      <c r="AI558" s="107"/>
      <c r="AJ558" s="107"/>
      <c r="BI558" s="107"/>
      <c r="CZ558" s="107"/>
    </row>
    <row r="559" spans="1:104" ht="14.25" customHeight="1" x14ac:dyDescent="0.2">
      <c r="A559" s="241" t="s">
        <v>1024</v>
      </c>
      <c r="B559" s="746" t="s">
        <v>518</v>
      </c>
      <c r="C559" s="479"/>
      <c r="D559" s="746" t="s">
        <v>1025</v>
      </c>
      <c r="E559" s="479"/>
      <c r="F559" s="479"/>
      <c r="G559" s="242">
        <v>1046.5</v>
      </c>
      <c r="H559" s="414" t="s">
        <v>200</v>
      </c>
      <c r="I559" s="3"/>
      <c r="J559" s="13"/>
      <c r="K559" s="13"/>
      <c r="AA559" s="107"/>
      <c r="AE559" s="107"/>
      <c r="AI559" s="107"/>
      <c r="AJ559" s="107"/>
      <c r="BI559" s="107"/>
      <c r="CZ559" s="107"/>
    </row>
    <row r="560" spans="1:104" ht="14.25" customHeight="1" x14ac:dyDescent="0.2">
      <c r="A560" s="61" t="s">
        <v>1026</v>
      </c>
      <c r="B560" s="451" t="s">
        <v>518</v>
      </c>
      <c r="C560" s="452"/>
      <c r="D560" s="451" t="s">
        <v>1027</v>
      </c>
      <c r="E560" s="452"/>
      <c r="F560" s="452"/>
      <c r="G560" s="167">
        <v>453.65774999999996</v>
      </c>
      <c r="H560" s="414" t="s">
        <v>200</v>
      </c>
      <c r="I560" s="3"/>
      <c r="J560" s="13"/>
      <c r="K560" s="13"/>
      <c r="AA560" s="107"/>
      <c r="AE560" s="107"/>
      <c r="AI560" s="107"/>
      <c r="AJ560" s="107"/>
      <c r="BI560" s="107"/>
      <c r="CY560" s="103"/>
      <c r="CZ560" s="107"/>
    </row>
    <row r="561" spans="1:104" ht="14.25" customHeight="1" x14ac:dyDescent="0.2">
      <c r="A561" s="418" t="s">
        <v>1028</v>
      </c>
      <c r="B561" s="597" t="s">
        <v>521</v>
      </c>
      <c r="C561" s="598"/>
      <c r="D561" s="597" t="s">
        <v>210</v>
      </c>
      <c r="E561" s="598"/>
      <c r="F561" s="598"/>
      <c r="G561" s="294">
        <v>491.70549999999992</v>
      </c>
      <c r="H561" s="414" t="s">
        <v>200</v>
      </c>
      <c r="I561" s="3"/>
      <c r="J561" s="13"/>
      <c r="K561" s="13"/>
      <c r="AA561" s="107"/>
      <c r="AE561" s="107"/>
      <c r="AI561" s="107"/>
      <c r="AJ561" s="107"/>
      <c r="BI561" s="107"/>
      <c r="CZ561" s="107"/>
    </row>
    <row r="562" spans="1:104" ht="14.25" customHeight="1" x14ac:dyDescent="0.2">
      <c r="A562" s="418" t="s">
        <v>1029</v>
      </c>
      <c r="B562" s="597" t="s">
        <v>533</v>
      </c>
      <c r="C562" s="598"/>
      <c r="D562" s="597" t="s">
        <v>1030</v>
      </c>
      <c r="E562" s="598"/>
      <c r="F562" s="598"/>
      <c r="G562" s="294">
        <v>3536.0984587499997</v>
      </c>
      <c r="H562" s="414"/>
      <c r="I562" s="3"/>
      <c r="J562" s="13"/>
      <c r="K562" s="13"/>
      <c r="AA562" s="107"/>
      <c r="AE562" s="107"/>
      <c r="AI562" s="107"/>
      <c r="AJ562" s="107"/>
      <c r="BI562" s="107"/>
      <c r="CZ562" s="107"/>
    </row>
    <row r="563" spans="1:104" ht="14.25" customHeight="1" x14ac:dyDescent="0.2">
      <c r="A563" s="344" t="s">
        <v>1031</v>
      </c>
      <c r="B563" s="599" t="s">
        <v>1032</v>
      </c>
      <c r="C563" s="581"/>
      <c r="D563" s="599" t="s">
        <v>815</v>
      </c>
      <c r="E563" s="581"/>
      <c r="F563" s="581"/>
      <c r="G563" s="195" t="s">
        <v>210</v>
      </c>
      <c r="H563" s="414" t="s">
        <v>200</v>
      </c>
      <c r="I563" s="3"/>
      <c r="J563" s="13"/>
      <c r="K563" s="13"/>
      <c r="AA563" s="107"/>
      <c r="AE563" s="107"/>
      <c r="AI563" s="107"/>
      <c r="AJ563" s="107"/>
      <c r="BI563" s="107"/>
      <c r="CY563" s="103"/>
      <c r="CZ563" s="107"/>
    </row>
    <row r="564" spans="1:104" ht="14.25" customHeight="1" x14ac:dyDescent="0.2">
      <c r="A564" s="418" t="s">
        <v>1033</v>
      </c>
      <c r="B564" s="597" t="s">
        <v>548</v>
      </c>
      <c r="C564" s="598"/>
      <c r="D564" s="597" t="s">
        <v>1034</v>
      </c>
      <c r="E564" s="598"/>
      <c r="F564" s="598"/>
      <c r="G564" s="294">
        <v>353.82437435950408</v>
      </c>
      <c r="H564" s="414" t="s">
        <v>200</v>
      </c>
      <c r="I564" s="3"/>
      <c r="J564" s="13"/>
      <c r="K564" s="13"/>
      <c r="AA564" s="107"/>
      <c r="AE564" s="107"/>
      <c r="AI564" s="107"/>
      <c r="AJ564" s="107"/>
      <c r="BI564" s="107"/>
      <c r="CZ564" s="107"/>
    </row>
    <row r="565" spans="1:104" ht="14.25" customHeight="1" x14ac:dyDescent="0.2">
      <c r="A565" s="344" t="s">
        <v>1035</v>
      </c>
      <c r="B565" s="599" t="s">
        <v>558</v>
      </c>
      <c r="C565" s="581"/>
      <c r="D565" s="599" t="s">
        <v>1036</v>
      </c>
      <c r="E565" s="581"/>
      <c r="F565" s="581"/>
      <c r="G565" s="195">
        <v>298.13319899999993</v>
      </c>
      <c r="H565" s="414" t="s">
        <v>200</v>
      </c>
      <c r="I565" s="6" t="s">
        <v>1037</v>
      </c>
      <c r="J565" s="13"/>
      <c r="K565" s="13"/>
      <c r="AA565" s="107"/>
      <c r="AE565" s="107"/>
      <c r="AI565" s="107"/>
      <c r="AJ565" s="107"/>
      <c r="BI565" s="107"/>
      <c r="CZ565" s="107"/>
    </row>
    <row r="566" spans="1:104" ht="15" customHeight="1" x14ac:dyDescent="0.2">
      <c r="A566" s="418" t="s">
        <v>1038</v>
      </c>
      <c r="B566" s="597" t="s">
        <v>558</v>
      </c>
      <c r="C566" s="598"/>
      <c r="D566" s="597" t="s">
        <v>930</v>
      </c>
      <c r="E566" s="598"/>
      <c r="F566" s="598"/>
      <c r="G566" s="294">
        <v>388.71225899999996</v>
      </c>
      <c r="H566" s="414"/>
      <c r="I566" s="3"/>
      <c r="J566" s="13"/>
      <c r="K566" s="13"/>
      <c r="AA566" s="107"/>
      <c r="AE566" s="107"/>
      <c r="AI566" s="107"/>
      <c r="AJ566" s="107"/>
      <c r="BI566" s="107"/>
      <c r="CZ566" s="107"/>
    </row>
    <row r="567" spans="1:104" ht="14.25" customHeight="1" x14ac:dyDescent="0.2">
      <c r="A567" s="61" t="s">
        <v>1039</v>
      </c>
      <c r="B567" s="451" t="s">
        <v>1040</v>
      </c>
      <c r="C567" s="452"/>
      <c r="D567" s="451" t="s">
        <v>210</v>
      </c>
      <c r="E567" s="452"/>
      <c r="F567" s="452"/>
      <c r="G567" s="167" t="s">
        <v>210</v>
      </c>
      <c r="H567" s="414"/>
      <c r="I567" s="3"/>
      <c r="J567" s="13"/>
      <c r="K567" s="13"/>
      <c r="AA567" s="107"/>
      <c r="AE567" s="107"/>
      <c r="AI567" s="107"/>
      <c r="AJ567" s="107"/>
      <c r="BI567" s="107"/>
      <c r="CY567" s="103"/>
      <c r="CZ567" s="107"/>
    </row>
    <row r="568" spans="1:104" ht="15" customHeight="1" x14ac:dyDescent="0.2">
      <c r="A568" s="61" t="s">
        <v>1041</v>
      </c>
      <c r="B568" s="451" t="s">
        <v>1042</v>
      </c>
      <c r="C568" s="452"/>
      <c r="D568" s="451" t="s">
        <v>210</v>
      </c>
      <c r="E568" s="452"/>
      <c r="F568" s="452"/>
      <c r="G568" s="167">
        <v>3753.9841143749995</v>
      </c>
      <c r="H568" s="414"/>
      <c r="I568" s="3"/>
      <c r="J568" s="13"/>
      <c r="K568" s="13"/>
      <c r="AA568" s="107"/>
      <c r="AE568" s="107"/>
      <c r="AI568" s="107"/>
      <c r="AJ568" s="107"/>
      <c r="BI568" s="107"/>
      <c r="CZ568" s="107"/>
    </row>
    <row r="569" spans="1:104" ht="14.25" customHeight="1" thickBot="1" x14ac:dyDescent="0.25">
      <c r="A569" s="564" t="s">
        <v>28</v>
      </c>
      <c r="B569" s="587"/>
      <c r="C569" s="587"/>
      <c r="D569" s="587"/>
      <c r="E569" s="587"/>
      <c r="F569" s="587"/>
      <c r="G569" s="154">
        <v>0</v>
      </c>
      <c r="H569" s="2"/>
      <c r="I569" s="3"/>
      <c r="J569" s="13"/>
      <c r="K569" s="13"/>
      <c r="AA569" s="107"/>
      <c r="AE569" s="107"/>
      <c r="AI569" s="107"/>
      <c r="AJ569" s="107"/>
      <c r="BI569" s="107"/>
      <c r="CZ569" s="107"/>
    </row>
    <row r="570" spans="1:104" ht="12.75" customHeight="1" x14ac:dyDescent="0.2">
      <c r="A570" s="246" t="s">
        <v>1043</v>
      </c>
      <c r="B570" s="387" t="s">
        <v>524</v>
      </c>
      <c r="C570" s="449" t="s">
        <v>1044</v>
      </c>
      <c r="D570" s="450"/>
      <c r="E570" s="450"/>
      <c r="F570" s="450"/>
      <c r="G570" s="238">
        <v>2535.2673140983502</v>
      </c>
      <c r="H570" s="414"/>
      <c r="I570" s="3"/>
      <c r="J570" s="13"/>
      <c r="K570" s="13"/>
      <c r="M570" s="58"/>
      <c r="U570" s="107"/>
      <c r="AA570" s="107"/>
      <c r="AC570" s="107"/>
      <c r="AE570" s="107"/>
      <c r="AI570" s="107"/>
      <c r="AJ570" s="107"/>
      <c r="AP570" s="107"/>
      <c r="AQ570" s="58"/>
      <c r="AR570" s="107"/>
      <c r="BI570" s="107"/>
      <c r="BS570" s="107"/>
      <c r="BY570" s="107"/>
      <c r="CZ570" s="107"/>
    </row>
    <row r="571" spans="1:104" ht="12.75" customHeight="1" x14ac:dyDescent="0.2">
      <c r="A571" s="351" t="s">
        <v>1045</v>
      </c>
      <c r="B571" s="412" t="s">
        <v>512</v>
      </c>
      <c r="C571" s="695" t="s">
        <v>1046</v>
      </c>
      <c r="D571" s="598"/>
      <c r="E571" s="598"/>
      <c r="F571" s="598"/>
      <c r="G571" s="294">
        <v>20376.504999999997</v>
      </c>
      <c r="H571" s="414" t="s">
        <v>200</v>
      </c>
      <c r="I571" s="3" t="s">
        <v>1047</v>
      </c>
      <c r="J571" s="13"/>
      <c r="K571" s="13"/>
      <c r="M571" s="58"/>
      <c r="U571" s="107"/>
      <c r="AA571" s="107"/>
      <c r="AB571" s="58"/>
      <c r="AC571" s="107"/>
      <c r="AE571" s="107"/>
      <c r="AH571" s="107"/>
      <c r="AI571" s="107"/>
      <c r="AJ571" s="107"/>
      <c r="AO571" s="107"/>
      <c r="AP571" s="107"/>
      <c r="AQ571" s="58"/>
      <c r="AR571" s="107"/>
      <c r="BI571" s="107"/>
      <c r="BS571" s="107"/>
      <c r="BY571" s="107"/>
      <c r="CZ571" s="107"/>
    </row>
    <row r="572" spans="1:104" ht="12" customHeight="1" x14ac:dyDescent="0.2">
      <c r="A572" s="702" t="s">
        <v>1048</v>
      </c>
      <c r="B572" s="392" t="s">
        <v>512</v>
      </c>
      <c r="C572" s="597" t="s">
        <v>1049</v>
      </c>
      <c r="D572" s="598"/>
      <c r="E572" s="598"/>
      <c r="F572" s="598"/>
      <c r="G572" s="294">
        <v>18302.364999999998</v>
      </c>
      <c r="H572" s="724" t="s">
        <v>200</v>
      </c>
      <c r="I572" s="3"/>
      <c r="J572" s="13"/>
      <c r="K572" s="13"/>
      <c r="M572" s="58"/>
      <c r="U572" s="107"/>
      <c r="AA572" s="107"/>
      <c r="AB572" s="58"/>
      <c r="AC572" s="107"/>
      <c r="AE572" s="107"/>
      <c r="AH572" s="107"/>
      <c r="AI572" s="107"/>
      <c r="AJ572" s="107"/>
      <c r="AM572" s="107"/>
      <c r="AO572" s="107"/>
      <c r="AP572" s="107"/>
      <c r="AQ572" s="58"/>
      <c r="AR572" s="107"/>
      <c r="BI572" s="107"/>
      <c r="BL572" s="58"/>
      <c r="BS572" s="107"/>
      <c r="BY572" s="107"/>
      <c r="CC572" s="107"/>
      <c r="CZ572" s="107"/>
    </row>
    <row r="573" spans="1:104" ht="11.25" customHeight="1" x14ac:dyDescent="0.2">
      <c r="A573" s="703"/>
      <c r="B573" s="392" t="s">
        <v>533</v>
      </c>
      <c r="C573" s="598"/>
      <c r="D573" s="701"/>
      <c r="E573" s="701"/>
      <c r="F573" s="598"/>
      <c r="G573" s="294">
        <v>18302.364999999998</v>
      </c>
      <c r="H573" s="565"/>
      <c r="I573" s="33"/>
      <c r="J573" s="13"/>
      <c r="K573" s="13"/>
      <c r="M573" s="58"/>
      <c r="U573" s="107"/>
      <c r="AA573" s="107"/>
      <c r="AB573" s="58"/>
      <c r="AC573" s="107"/>
      <c r="AE573" s="107"/>
      <c r="AH573" s="107"/>
      <c r="AI573" s="107"/>
      <c r="AJ573" s="107"/>
      <c r="AM573" s="107"/>
      <c r="AO573" s="107"/>
      <c r="AP573" s="107"/>
      <c r="AQ573" s="58"/>
      <c r="AR573" s="107"/>
      <c r="BI573" s="107"/>
      <c r="BL573" s="58"/>
      <c r="BS573" s="107"/>
      <c r="BY573" s="107"/>
      <c r="CC573" s="107"/>
      <c r="CZ573" s="107"/>
    </row>
    <row r="574" spans="1:104" ht="11.25" customHeight="1" x14ac:dyDescent="0.2">
      <c r="A574" s="703"/>
      <c r="B574" s="392" t="s">
        <v>1050</v>
      </c>
      <c r="C574" s="598"/>
      <c r="D574" s="598"/>
      <c r="E574" s="598"/>
      <c r="F574" s="598"/>
      <c r="G574" s="294">
        <v>18302.364999999998</v>
      </c>
      <c r="H574" s="565"/>
      <c r="I574" s="33"/>
      <c r="J574" s="13"/>
      <c r="K574" s="13"/>
      <c r="M574" s="58"/>
      <c r="U574" s="107"/>
      <c r="AA574" s="107"/>
      <c r="AB574" s="58"/>
      <c r="AC574" s="107"/>
      <c r="AE574" s="107"/>
      <c r="AH574" s="107"/>
      <c r="AI574" s="107"/>
      <c r="AJ574" s="107"/>
      <c r="AM574" s="107"/>
      <c r="AO574" s="107"/>
      <c r="AP574" s="107"/>
      <c r="AQ574" s="58"/>
      <c r="AR574" s="107"/>
      <c r="BI574" s="107"/>
      <c r="BL574" s="58"/>
      <c r="BS574" s="107"/>
      <c r="BY574" s="107"/>
      <c r="CC574" s="107"/>
      <c r="CZ574" s="107"/>
    </row>
    <row r="575" spans="1:104" ht="11.25" customHeight="1" x14ac:dyDescent="0.2">
      <c r="A575" s="702" t="s">
        <v>1051</v>
      </c>
      <c r="B575" s="392" t="s">
        <v>512</v>
      </c>
      <c r="C575" s="597" t="s">
        <v>1052</v>
      </c>
      <c r="D575" s="598"/>
      <c r="E575" s="598"/>
      <c r="F575" s="598"/>
      <c r="G575" s="294">
        <v>6472.0849999999991</v>
      </c>
      <c r="H575" s="724" t="s">
        <v>200</v>
      </c>
      <c r="I575" s="3"/>
      <c r="J575" s="13"/>
      <c r="K575" s="13"/>
      <c r="M575" s="58"/>
      <c r="U575" s="107"/>
      <c r="AA575" s="107"/>
      <c r="AB575" s="58"/>
      <c r="AC575" s="107"/>
      <c r="AE575" s="107"/>
      <c r="AH575" s="107"/>
      <c r="AI575" s="107"/>
      <c r="AJ575" s="107"/>
      <c r="AM575" s="107"/>
      <c r="AO575" s="107"/>
      <c r="AP575" s="107"/>
      <c r="AQ575" s="58"/>
      <c r="AR575" s="107"/>
      <c r="BI575" s="107"/>
      <c r="BL575" s="58"/>
      <c r="BS575" s="107"/>
      <c r="BY575" s="107"/>
      <c r="CC575" s="107"/>
      <c r="CZ575" s="107"/>
    </row>
    <row r="576" spans="1:104" ht="14.25" customHeight="1" x14ac:dyDescent="0.2">
      <c r="A576" s="703"/>
      <c r="B576" s="392" t="s">
        <v>1053</v>
      </c>
      <c r="C576" s="598"/>
      <c r="D576" s="701"/>
      <c r="E576" s="701"/>
      <c r="F576" s="598"/>
      <c r="G576" s="294">
        <v>6472.0849999999991</v>
      </c>
      <c r="H576" s="565"/>
      <c r="I576" s="3" t="s">
        <v>1054</v>
      </c>
      <c r="J576" s="13"/>
      <c r="K576" s="13"/>
      <c r="M576" s="58"/>
      <c r="U576" s="107"/>
      <c r="AA576" s="107"/>
      <c r="AB576" s="58"/>
      <c r="AC576" s="107"/>
      <c r="AD576" s="13"/>
      <c r="AE576" s="107"/>
      <c r="AF576" s="13"/>
      <c r="AH576" s="107"/>
      <c r="AI576" s="107"/>
      <c r="AJ576" s="107"/>
      <c r="AM576" s="107"/>
      <c r="AO576" s="107"/>
      <c r="AP576" s="107"/>
      <c r="AQ576" s="58"/>
      <c r="AR576" s="107"/>
      <c r="BI576" s="107"/>
      <c r="BL576" s="58"/>
      <c r="BS576" s="107"/>
      <c r="BY576" s="107"/>
      <c r="CC576" s="107"/>
      <c r="CZ576" s="107"/>
    </row>
    <row r="577" spans="1:104" ht="14.25" customHeight="1" x14ac:dyDescent="0.2">
      <c r="A577" s="703"/>
      <c r="B577" s="392" t="s">
        <v>720</v>
      </c>
      <c r="C577" s="598"/>
      <c r="D577" s="598"/>
      <c r="E577" s="598"/>
      <c r="F577" s="598"/>
      <c r="G577" s="294">
        <v>6472.0849999999991</v>
      </c>
      <c r="H577" s="565"/>
      <c r="I577" s="3"/>
      <c r="J577" s="13"/>
      <c r="K577" s="13"/>
      <c r="M577" s="58"/>
      <c r="U577" s="107"/>
      <c r="AA577" s="107"/>
      <c r="AB577" s="58"/>
      <c r="AC577" s="107"/>
      <c r="AD577" s="13"/>
      <c r="AE577" s="107"/>
      <c r="AF577" s="13"/>
      <c r="AH577" s="107"/>
      <c r="AI577" s="107"/>
      <c r="AJ577" s="107"/>
      <c r="AM577" s="107"/>
      <c r="AO577" s="107"/>
      <c r="AP577" s="107"/>
      <c r="AQ577" s="58"/>
      <c r="AR577" s="107"/>
      <c r="BI577" s="107"/>
      <c r="BL577" s="58"/>
      <c r="BS577" s="107"/>
      <c r="BY577" s="107"/>
      <c r="CC577" s="107"/>
      <c r="CZ577" s="107"/>
    </row>
    <row r="578" spans="1:104" ht="14.25" customHeight="1" x14ac:dyDescent="0.2">
      <c r="A578" s="418" t="s">
        <v>1055</v>
      </c>
      <c r="B578" s="404" t="s">
        <v>518</v>
      </c>
      <c r="C578" s="597" t="s">
        <v>1056</v>
      </c>
      <c r="D578" s="598"/>
      <c r="E578" s="598"/>
      <c r="F578" s="598"/>
      <c r="G578" s="294">
        <v>3500.8508190825</v>
      </c>
      <c r="H578" s="414" t="s">
        <v>200</v>
      </c>
      <c r="I578" s="3" t="s">
        <v>1057</v>
      </c>
      <c r="J578" s="13"/>
      <c r="K578" s="13"/>
      <c r="M578" s="58"/>
      <c r="U578" s="107"/>
      <c r="AA578" s="107"/>
      <c r="AB578" s="58"/>
      <c r="AC578" s="107"/>
      <c r="AD578" s="13"/>
      <c r="AE578" s="107"/>
      <c r="AF578" s="13"/>
      <c r="AH578" s="107"/>
      <c r="AI578" s="107"/>
      <c r="AJ578" s="107"/>
      <c r="AM578" s="107"/>
      <c r="AO578" s="107"/>
      <c r="AP578" s="107"/>
      <c r="AQ578" s="58"/>
      <c r="AR578" s="107"/>
      <c r="BI578" s="107"/>
      <c r="BL578" s="58"/>
      <c r="BS578" s="107"/>
      <c r="BY578" s="107"/>
      <c r="CC578" s="107"/>
      <c r="CZ578" s="107"/>
    </row>
    <row r="579" spans="1:104" ht="14.25" customHeight="1" x14ac:dyDescent="0.2">
      <c r="A579" s="418" t="s">
        <v>1058</v>
      </c>
      <c r="B579" s="404" t="s">
        <v>521</v>
      </c>
      <c r="C579" s="597" t="s">
        <v>1059</v>
      </c>
      <c r="D579" s="598"/>
      <c r="E579" s="598"/>
      <c r="F579" s="598"/>
      <c r="G579" s="294">
        <v>3394.4563807245004</v>
      </c>
      <c r="H579" s="414" t="s">
        <v>200</v>
      </c>
      <c r="I579" s="3" t="s">
        <v>1060</v>
      </c>
      <c r="J579" s="13"/>
      <c r="K579" s="13"/>
      <c r="M579" s="58"/>
      <c r="U579" s="107"/>
      <c r="AA579" s="107"/>
      <c r="AB579" s="58"/>
      <c r="AC579" s="107"/>
      <c r="AD579" s="13"/>
      <c r="AE579" s="107"/>
      <c r="AF579" s="13"/>
      <c r="AH579" s="107"/>
      <c r="AI579" s="107"/>
      <c r="AJ579" s="107"/>
      <c r="AM579" s="107"/>
      <c r="AO579" s="107"/>
      <c r="AP579" s="107"/>
      <c r="AQ579" s="58"/>
      <c r="AR579" s="107"/>
      <c r="BI579" s="107"/>
      <c r="BL579" s="58"/>
      <c r="BS579" s="107"/>
      <c r="BY579" s="107"/>
      <c r="CC579" s="107"/>
      <c r="CZ579" s="107"/>
    </row>
    <row r="580" spans="1:104" ht="14.25" customHeight="1" x14ac:dyDescent="0.2">
      <c r="A580" s="418" t="s">
        <v>1061</v>
      </c>
      <c r="B580" s="404" t="s">
        <v>521</v>
      </c>
      <c r="C580" s="597" t="s">
        <v>1062</v>
      </c>
      <c r="D580" s="598"/>
      <c r="E580" s="598"/>
      <c r="F580" s="598"/>
      <c r="G580" s="294">
        <v>31073.69</v>
      </c>
      <c r="H580" s="414" t="s">
        <v>200</v>
      </c>
      <c r="I580" s="3" t="s">
        <v>1063</v>
      </c>
      <c r="J580" s="13"/>
      <c r="K580" s="13"/>
      <c r="M580" s="58"/>
      <c r="U580" s="107"/>
      <c r="AA580" s="107"/>
      <c r="AB580" s="58"/>
      <c r="AC580" s="107"/>
      <c r="AD580" s="13"/>
      <c r="AE580" s="107"/>
      <c r="AF580" s="13"/>
      <c r="AH580" s="107"/>
      <c r="AI580" s="107"/>
      <c r="AJ580" s="107"/>
      <c r="AM580" s="107"/>
      <c r="AO580" s="107"/>
      <c r="AP580" s="107"/>
      <c r="AQ580" s="58"/>
      <c r="AR580" s="107"/>
      <c r="BI580" s="107"/>
      <c r="BL580" s="58"/>
      <c r="BS580" s="107"/>
      <c r="BY580" s="107"/>
      <c r="CC580" s="107"/>
      <c r="CZ580" s="107"/>
    </row>
    <row r="581" spans="1:104" ht="14.25" customHeight="1" x14ac:dyDescent="0.2">
      <c r="A581" s="418" t="s">
        <v>1064</v>
      </c>
      <c r="B581" s="404" t="s">
        <v>521</v>
      </c>
      <c r="C581" s="597" t="s">
        <v>1065</v>
      </c>
      <c r="D581" s="598"/>
      <c r="E581" s="598"/>
      <c r="F581" s="598"/>
      <c r="G581" s="294">
        <v>31073.69</v>
      </c>
      <c r="H581" s="414"/>
      <c r="I581" s="3" t="s">
        <v>1063</v>
      </c>
      <c r="J581" s="13"/>
      <c r="K581" s="13"/>
      <c r="M581" s="58"/>
      <c r="U581" s="107"/>
      <c r="AA581" s="107"/>
      <c r="AB581" s="58"/>
      <c r="AC581" s="107"/>
      <c r="AD581" s="13"/>
      <c r="AE581" s="107"/>
      <c r="AF581" s="13"/>
      <c r="AH581" s="107"/>
      <c r="AI581" s="107"/>
      <c r="AJ581" s="107"/>
      <c r="AM581" s="107"/>
      <c r="AO581" s="107"/>
      <c r="AP581" s="107"/>
      <c r="AQ581" s="58"/>
      <c r="AR581" s="107"/>
      <c r="BI581" s="107"/>
      <c r="BL581" s="58"/>
      <c r="BS581" s="107"/>
      <c r="BY581" s="107"/>
      <c r="CC581" s="107"/>
      <c r="CZ581" s="107"/>
    </row>
    <row r="582" spans="1:104" ht="12.75" customHeight="1" x14ac:dyDescent="0.2">
      <c r="A582" s="418" t="s">
        <v>1066</v>
      </c>
      <c r="B582" s="404" t="s">
        <v>533</v>
      </c>
      <c r="C582" s="597" t="s">
        <v>1067</v>
      </c>
      <c r="D582" s="598"/>
      <c r="E582" s="598"/>
      <c r="F582" s="598"/>
      <c r="G582" s="294">
        <v>17812.637499999997</v>
      </c>
      <c r="H582" s="414" t="s">
        <v>200</v>
      </c>
      <c r="I582" s="3" t="s">
        <v>1068</v>
      </c>
      <c r="J582" s="13"/>
      <c r="K582" s="13"/>
      <c r="M582" s="58"/>
      <c r="U582" s="107"/>
      <c r="AA582" s="107"/>
      <c r="AB582" s="58"/>
      <c r="AC582" s="107"/>
      <c r="AD582" s="13"/>
      <c r="AE582" s="107"/>
      <c r="AF582" s="13"/>
      <c r="AH582" s="107"/>
      <c r="AI582" s="107"/>
      <c r="AJ582" s="107"/>
      <c r="AM582" s="107"/>
      <c r="AO582" s="107"/>
      <c r="AP582" s="107"/>
      <c r="AQ582" s="58"/>
      <c r="AR582" s="107"/>
      <c r="BI582" s="107"/>
      <c r="BL582" s="58"/>
      <c r="BS582" s="107"/>
      <c r="BY582" s="107"/>
      <c r="CC582" s="107"/>
      <c r="CZ582" s="107"/>
    </row>
    <row r="583" spans="1:104" ht="12.75" customHeight="1" x14ac:dyDescent="0.2">
      <c r="A583" s="418" t="s">
        <v>1069</v>
      </c>
      <c r="B583" s="404" t="s">
        <v>533</v>
      </c>
      <c r="C583" s="597" t="s">
        <v>1070</v>
      </c>
      <c r="D583" s="598"/>
      <c r="E583" s="598"/>
      <c r="F583" s="598"/>
      <c r="G583" s="294">
        <v>6107.19</v>
      </c>
      <c r="H583" s="414" t="s">
        <v>200</v>
      </c>
      <c r="I583" s="3"/>
      <c r="J583" s="13"/>
      <c r="K583" s="13"/>
      <c r="M583" s="58"/>
      <c r="U583" s="107"/>
      <c r="AA583" s="107"/>
      <c r="AB583" s="58"/>
      <c r="AC583" s="107"/>
      <c r="AD583" s="13"/>
      <c r="AE583" s="107"/>
      <c r="AF583" s="13"/>
      <c r="AH583" s="107"/>
      <c r="AI583" s="107"/>
      <c r="AJ583" s="107"/>
      <c r="AM583" s="107"/>
      <c r="AO583" s="107"/>
      <c r="AP583" s="107"/>
      <c r="AQ583" s="58"/>
      <c r="AR583" s="107"/>
      <c r="BI583" s="107"/>
      <c r="BL583" s="58"/>
      <c r="BS583" s="107"/>
      <c r="BY583" s="107"/>
      <c r="CC583" s="107"/>
      <c r="CZ583" s="107"/>
    </row>
    <row r="584" spans="1:104" ht="12.75" customHeight="1" x14ac:dyDescent="0.2">
      <c r="A584" s="702" t="s">
        <v>1071</v>
      </c>
      <c r="B584" s="392" t="s">
        <v>533</v>
      </c>
      <c r="C584" s="597" t="s">
        <v>1072</v>
      </c>
      <c r="D584" s="598"/>
      <c r="E584" s="598"/>
      <c r="F584" s="598"/>
      <c r="G584" s="294">
        <v>13769.984999999999</v>
      </c>
      <c r="H584" s="724" t="s">
        <v>200</v>
      </c>
      <c r="I584" s="3"/>
      <c r="J584" s="13"/>
      <c r="K584" s="13"/>
      <c r="M584" s="58"/>
      <c r="U584" s="107"/>
      <c r="AA584" s="107"/>
      <c r="AB584" s="58"/>
      <c r="AC584" s="107"/>
      <c r="AD584" s="13"/>
      <c r="AE584" s="107"/>
      <c r="AF584" s="13"/>
      <c r="AH584" s="107"/>
      <c r="AI584" s="107"/>
      <c r="AJ584" s="107"/>
      <c r="AM584" s="107"/>
      <c r="AO584" s="107"/>
      <c r="AP584" s="107"/>
      <c r="AQ584" s="58"/>
      <c r="AR584" s="107"/>
      <c r="BI584" s="107"/>
      <c r="BL584" s="58"/>
      <c r="BS584" s="107"/>
      <c r="BY584" s="107"/>
      <c r="CC584" s="107"/>
      <c r="CZ584" s="107"/>
    </row>
    <row r="585" spans="1:104" ht="14.25" customHeight="1" x14ac:dyDescent="0.2">
      <c r="A585" s="703"/>
      <c r="B585" s="392" t="s">
        <v>1073</v>
      </c>
      <c r="C585" s="598"/>
      <c r="D585" s="701"/>
      <c r="E585" s="701"/>
      <c r="F585" s="598"/>
      <c r="G585" s="294">
        <v>13769.984999999999</v>
      </c>
      <c r="H585" s="565"/>
      <c r="I585" s="3"/>
      <c r="J585" s="13"/>
      <c r="K585" s="13"/>
      <c r="M585" s="58"/>
      <c r="U585" s="107"/>
      <c r="AA585" s="107"/>
      <c r="AB585" s="58"/>
      <c r="AC585" s="107"/>
      <c r="AD585" s="13"/>
      <c r="AE585" s="107"/>
      <c r="AF585" s="13"/>
      <c r="AH585" s="107"/>
      <c r="AI585" s="107"/>
      <c r="AJ585" s="107"/>
      <c r="AM585" s="107"/>
      <c r="AO585" s="107"/>
      <c r="AP585" s="107"/>
      <c r="AQ585" s="58"/>
      <c r="AR585" s="107"/>
      <c r="BI585" s="107"/>
      <c r="BL585" s="58"/>
      <c r="BS585" s="107"/>
      <c r="BY585" s="107"/>
      <c r="CC585" s="107"/>
      <c r="CZ585" s="107"/>
    </row>
    <row r="586" spans="1:104" ht="14.25" customHeight="1" x14ac:dyDescent="0.2">
      <c r="A586" s="703"/>
      <c r="B586" s="392" t="s">
        <v>720</v>
      </c>
      <c r="C586" s="598"/>
      <c r="D586" s="598"/>
      <c r="E586" s="598"/>
      <c r="F586" s="598"/>
      <c r="G586" s="294">
        <v>13769.984999999999</v>
      </c>
      <c r="H586" s="565"/>
      <c r="I586" s="3"/>
      <c r="J586" s="13"/>
      <c r="K586" s="13"/>
      <c r="M586" s="58"/>
      <c r="U586" s="107"/>
      <c r="AA586" s="107"/>
      <c r="AB586" s="58"/>
      <c r="AC586" s="107"/>
      <c r="AD586" s="13"/>
      <c r="AE586" s="107"/>
      <c r="AF586" s="13"/>
      <c r="AH586" s="107"/>
      <c r="AI586" s="107"/>
      <c r="AJ586" s="107"/>
      <c r="AM586" s="107"/>
      <c r="AO586" s="107"/>
      <c r="AP586" s="107"/>
      <c r="AQ586" s="58"/>
      <c r="AR586" s="107"/>
      <c r="BI586" s="107"/>
      <c r="BL586" s="58"/>
      <c r="BS586" s="107"/>
      <c r="BY586" s="107"/>
      <c r="CC586" s="107"/>
      <c r="CZ586" s="107"/>
    </row>
    <row r="587" spans="1:104" ht="14.25" customHeight="1" x14ac:dyDescent="0.2">
      <c r="A587" s="418" t="s">
        <v>1074</v>
      </c>
      <c r="B587" s="404" t="s">
        <v>1075</v>
      </c>
      <c r="C587" s="597" t="s">
        <v>1076</v>
      </c>
      <c r="D587" s="598"/>
      <c r="E587" s="598"/>
      <c r="F587" s="598"/>
      <c r="G587" s="294">
        <v>2816.9636823315</v>
      </c>
      <c r="H587" s="414" t="s">
        <v>200</v>
      </c>
      <c r="I587" s="3" t="s">
        <v>1077</v>
      </c>
      <c r="J587" s="13"/>
      <c r="K587" s="13"/>
      <c r="M587" s="58"/>
      <c r="U587" s="107"/>
      <c r="AA587" s="107"/>
      <c r="AB587" s="58"/>
      <c r="AC587" s="107"/>
      <c r="AD587" s="13"/>
      <c r="AE587" s="107"/>
      <c r="AF587" s="13"/>
      <c r="AH587" s="107"/>
      <c r="AI587" s="107"/>
      <c r="AJ587" s="107"/>
      <c r="AM587" s="107"/>
      <c r="AO587" s="107"/>
      <c r="AP587" s="107"/>
      <c r="AQ587" s="58"/>
      <c r="AR587" s="107"/>
      <c r="BI587" s="107"/>
      <c r="BL587" s="58"/>
      <c r="BS587" s="107"/>
      <c r="BY587" s="107"/>
      <c r="CC587" s="107"/>
      <c r="CZ587" s="107"/>
    </row>
    <row r="588" spans="1:104" ht="14.25" customHeight="1" x14ac:dyDescent="0.2">
      <c r="A588" s="418" t="s">
        <v>1078</v>
      </c>
      <c r="B588" s="404" t="s">
        <v>1075</v>
      </c>
      <c r="C588" s="597" t="s">
        <v>1079</v>
      </c>
      <c r="D588" s="598"/>
      <c r="E588" s="598"/>
      <c r="F588" s="598"/>
      <c r="G588" s="294">
        <v>2816.9636823315</v>
      </c>
      <c r="H588" s="414"/>
      <c r="I588" s="3" t="s">
        <v>1077</v>
      </c>
      <c r="J588" s="13"/>
      <c r="K588" s="13"/>
      <c r="M588" s="58"/>
      <c r="U588" s="107"/>
      <c r="AA588" s="107"/>
      <c r="AB588" s="58"/>
      <c r="AC588" s="107"/>
      <c r="AD588" s="13"/>
      <c r="AE588" s="107"/>
      <c r="AF588" s="13"/>
      <c r="AH588" s="107"/>
      <c r="AI588" s="107"/>
      <c r="AJ588" s="107"/>
      <c r="AM588" s="107"/>
      <c r="AO588" s="107"/>
      <c r="AP588" s="107"/>
      <c r="AQ588" s="58"/>
      <c r="AR588" s="107"/>
      <c r="BI588" s="107"/>
      <c r="BL588" s="58"/>
      <c r="BS588" s="107"/>
      <c r="BY588" s="107"/>
      <c r="CC588" s="107"/>
      <c r="CZ588" s="107"/>
    </row>
    <row r="589" spans="1:104" ht="14.25" customHeight="1" x14ac:dyDescent="0.2">
      <c r="A589" s="418" t="s">
        <v>1080</v>
      </c>
      <c r="B589" s="404" t="s">
        <v>1075</v>
      </c>
      <c r="C589" s="597" t="s">
        <v>1081</v>
      </c>
      <c r="D589" s="598"/>
      <c r="E589" s="598"/>
      <c r="F589" s="598"/>
      <c r="G589" s="294">
        <v>4599.5974999999999</v>
      </c>
      <c r="H589" s="414" t="s">
        <v>200</v>
      </c>
      <c r="I589" s="3" t="s">
        <v>1082</v>
      </c>
      <c r="J589" s="13"/>
      <c r="K589" s="13"/>
      <c r="M589" s="58"/>
      <c r="U589" s="107"/>
      <c r="AA589" s="107"/>
      <c r="AB589" s="58"/>
      <c r="AC589" s="107"/>
      <c r="AD589" s="13"/>
      <c r="AE589" s="107"/>
      <c r="AF589" s="13"/>
      <c r="AH589" s="107"/>
      <c r="AI589" s="107"/>
      <c r="AJ589" s="107"/>
      <c r="AM589" s="107"/>
      <c r="AO589" s="107"/>
      <c r="AP589" s="107"/>
      <c r="AQ589" s="58"/>
      <c r="AR589" s="107"/>
      <c r="BI589" s="107"/>
      <c r="BL589" s="58"/>
      <c r="BS589" s="107"/>
      <c r="BY589" s="107"/>
      <c r="CC589" s="107"/>
      <c r="CZ589" s="107"/>
    </row>
    <row r="590" spans="1:104" ht="14.25" customHeight="1" x14ac:dyDescent="0.2">
      <c r="A590" s="418" t="s">
        <v>1083</v>
      </c>
      <c r="B590" s="404" t="s">
        <v>1075</v>
      </c>
      <c r="C590" s="597" t="s">
        <v>1084</v>
      </c>
      <c r="D590" s="598"/>
      <c r="E590" s="598"/>
      <c r="F590" s="598"/>
      <c r="G590" s="294">
        <v>3354.3035754930002</v>
      </c>
      <c r="H590" s="414" t="s">
        <v>200</v>
      </c>
      <c r="I590" s="3" t="s">
        <v>1085</v>
      </c>
      <c r="J590" s="13"/>
      <c r="K590" s="13"/>
      <c r="M590" s="58"/>
      <c r="U590" s="107"/>
      <c r="AA590" s="107"/>
      <c r="AB590" s="58"/>
      <c r="AC590" s="107"/>
      <c r="AD590" s="13"/>
      <c r="AE590" s="107"/>
      <c r="AF590" s="13"/>
      <c r="AH590" s="107"/>
      <c r="AI590" s="107"/>
      <c r="AJ590" s="107"/>
      <c r="AM590" s="107"/>
      <c r="AO590" s="107"/>
      <c r="AP590" s="107"/>
      <c r="AQ590" s="58"/>
      <c r="AR590" s="107"/>
      <c r="BI590" s="107"/>
      <c r="BL590" s="58"/>
      <c r="BS590" s="107"/>
      <c r="BY590" s="107"/>
      <c r="CC590" s="107"/>
      <c r="CZ590" s="107"/>
    </row>
    <row r="591" spans="1:104" ht="14.25" customHeight="1" x14ac:dyDescent="0.2">
      <c r="A591" s="418" t="s">
        <v>1086</v>
      </c>
      <c r="B591" s="404" t="s">
        <v>548</v>
      </c>
      <c r="C591" s="597" t="s">
        <v>1087</v>
      </c>
      <c r="D591" s="598"/>
      <c r="E591" s="598"/>
      <c r="F591" s="598"/>
      <c r="G591" s="294">
        <v>19416.254999999997</v>
      </c>
      <c r="H591" s="414"/>
      <c r="I591" s="3"/>
      <c r="J591" s="13"/>
      <c r="K591" s="13"/>
      <c r="M591" s="58"/>
      <c r="U591" s="107"/>
      <c r="AA591" s="107"/>
      <c r="AB591" s="58"/>
      <c r="AC591" s="107"/>
      <c r="AD591" s="13"/>
      <c r="AE591" s="107"/>
      <c r="AF591" s="13"/>
      <c r="AH591" s="107"/>
      <c r="AI591" s="107"/>
      <c r="AJ591" s="107"/>
      <c r="AM591" s="107"/>
      <c r="AO591" s="107"/>
      <c r="AP591" s="107"/>
      <c r="AQ591" s="58"/>
      <c r="AR591" s="107"/>
      <c r="BI591" s="107"/>
      <c r="BL591" s="58"/>
      <c r="BS591" s="107"/>
      <c r="BY591" s="107"/>
      <c r="CC591" s="107"/>
      <c r="CZ591" s="107"/>
    </row>
    <row r="592" spans="1:104" ht="14.25" customHeight="1" x14ac:dyDescent="0.2">
      <c r="A592" s="418" t="s">
        <v>1088</v>
      </c>
      <c r="B592" s="404" t="s">
        <v>548</v>
      </c>
      <c r="C592" s="597" t="s">
        <v>1089</v>
      </c>
      <c r="D592" s="598"/>
      <c r="E592" s="598"/>
      <c r="F592" s="598"/>
      <c r="G592" s="294">
        <v>23449.304999999997</v>
      </c>
      <c r="H592" s="414"/>
      <c r="I592" s="3"/>
      <c r="J592" s="13"/>
      <c r="K592" s="13"/>
      <c r="M592" s="58"/>
      <c r="U592" s="107"/>
      <c r="AA592" s="107"/>
      <c r="AB592" s="58"/>
      <c r="AC592" s="107"/>
      <c r="AD592" s="13"/>
      <c r="AE592" s="107"/>
      <c r="AF592" s="13"/>
      <c r="AH592" s="107"/>
      <c r="AI592" s="107"/>
      <c r="AJ592" s="107"/>
      <c r="AM592" s="107"/>
      <c r="AO592" s="107"/>
      <c r="AP592" s="107"/>
      <c r="AQ592" s="58"/>
      <c r="AR592" s="107"/>
      <c r="BI592" s="107"/>
      <c r="BL592" s="58"/>
      <c r="BS592" s="107"/>
      <c r="BY592" s="107"/>
      <c r="CC592" s="107"/>
      <c r="CZ592" s="107"/>
    </row>
    <row r="593" spans="1:104" ht="14.25" customHeight="1" x14ac:dyDescent="0.2">
      <c r="A593" s="418" t="s">
        <v>1090</v>
      </c>
      <c r="B593" s="404" t="s">
        <v>558</v>
      </c>
      <c r="C593" s="597" t="s">
        <v>1091</v>
      </c>
      <c r="D593" s="598"/>
      <c r="E593" s="598"/>
      <c r="F593" s="598"/>
      <c r="G593" s="294">
        <v>23266.857499999998</v>
      </c>
      <c r="H593" s="414" t="s">
        <v>200</v>
      </c>
      <c r="I593" s="3"/>
      <c r="J593" s="13"/>
      <c r="K593" s="13"/>
      <c r="M593" s="58"/>
      <c r="U593" s="107"/>
      <c r="AA593" s="107"/>
      <c r="AB593" s="58"/>
      <c r="AC593" s="107"/>
      <c r="AE593" s="107"/>
      <c r="AF593" s="13"/>
      <c r="AH593" s="107"/>
      <c r="AI593" s="107"/>
      <c r="AJ593" s="107"/>
      <c r="AM593" s="107"/>
      <c r="AO593" s="107"/>
      <c r="AP593" s="107"/>
      <c r="AQ593" s="58"/>
      <c r="AR593" s="107"/>
      <c r="BI593" s="107"/>
      <c r="BL593" s="58"/>
      <c r="BS593" s="107"/>
      <c r="BY593" s="107"/>
      <c r="CC593" s="107"/>
      <c r="CZ593" s="107"/>
    </row>
    <row r="594" spans="1:104" ht="14.25" customHeight="1" x14ac:dyDescent="0.2">
      <c r="A594" s="418" t="s">
        <v>1092</v>
      </c>
      <c r="B594" s="404" t="s">
        <v>558</v>
      </c>
      <c r="C594" s="597" t="s">
        <v>1093</v>
      </c>
      <c r="D594" s="598"/>
      <c r="E594" s="598"/>
      <c r="F594" s="598"/>
      <c r="G594" s="294">
        <v>23266.857499999998</v>
      </c>
      <c r="H594" s="414"/>
      <c r="I594" s="3"/>
      <c r="J594" s="13"/>
      <c r="K594" s="13"/>
      <c r="M594" s="58"/>
      <c r="U594" s="107"/>
      <c r="AA594" s="107"/>
      <c r="AB594" s="58"/>
      <c r="AC594" s="107"/>
      <c r="AE594" s="107"/>
      <c r="AF594" s="13"/>
      <c r="AH594" s="107"/>
      <c r="AI594" s="107"/>
      <c r="AJ594" s="107"/>
      <c r="AM594" s="107"/>
      <c r="AO594" s="107"/>
      <c r="AP594" s="107"/>
      <c r="AQ594" s="58"/>
      <c r="AR594" s="107"/>
      <c r="BI594" s="107"/>
      <c r="BL594" s="58"/>
      <c r="BS594" s="107"/>
      <c r="BY594" s="107"/>
      <c r="CC594" s="107"/>
      <c r="CZ594" s="107"/>
    </row>
    <row r="595" spans="1:104" ht="12.75" customHeight="1" x14ac:dyDescent="0.2">
      <c r="A595" s="418" t="s">
        <v>1094</v>
      </c>
      <c r="B595" s="404" t="s">
        <v>1095</v>
      </c>
      <c r="C595" s="597" t="s">
        <v>1096</v>
      </c>
      <c r="D595" s="598"/>
      <c r="E595" s="598"/>
      <c r="F595" s="598"/>
      <c r="G595" s="294">
        <v>5607.86</v>
      </c>
      <c r="H595" s="414" t="s">
        <v>200</v>
      </c>
      <c r="I595" s="3" t="s">
        <v>1097</v>
      </c>
      <c r="J595" s="13"/>
      <c r="K595" s="13"/>
      <c r="M595" s="58"/>
      <c r="U595" s="107"/>
      <c r="AA595" s="107"/>
      <c r="AB595" s="58"/>
      <c r="AC595" s="107"/>
      <c r="AE595" s="107"/>
      <c r="AF595" s="13"/>
      <c r="AH595" s="107"/>
      <c r="AI595" s="107"/>
      <c r="AJ595" s="107"/>
      <c r="AM595" s="107"/>
      <c r="AO595" s="107"/>
      <c r="AP595" s="107"/>
      <c r="AQ595" s="58"/>
      <c r="AR595" s="107"/>
      <c r="BI595" s="107"/>
      <c r="BL595" s="58"/>
      <c r="BS595" s="107"/>
      <c r="BY595" s="107"/>
      <c r="CC595" s="107"/>
      <c r="CZ595" s="107"/>
    </row>
    <row r="596" spans="1:104" ht="13.5" customHeight="1" x14ac:dyDescent="0.2">
      <c r="A596" s="418" t="s">
        <v>1098</v>
      </c>
      <c r="B596" s="404" t="s">
        <v>1040</v>
      </c>
      <c r="C596" s="597" t="s">
        <v>1099</v>
      </c>
      <c r="D596" s="598"/>
      <c r="E596" s="598"/>
      <c r="F596" s="598"/>
      <c r="G596" s="294">
        <v>24755.244999999999</v>
      </c>
      <c r="H596" s="414" t="s">
        <v>200</v>
      </c>
      <c r="I596" s="3" t="s">
        <v>1100</v>
      </c>
      <c r="J596" s="13"/>
      <c r="K596" s="13"/>
      <c r="M596" s="58"/>
      <c r="U596" s="107"/>
      <c r="AA596" s="107"/>
      <c r="AB596" s="58"/>
      <c r="AC596" s="107"/>
      <c r="AE596" s="107"/>
      <c r="AF596" s="13"/>
      <c r="AH596" s="107"/>
      <c r="AI596" s="107"/>
      <c r="AJ596" s="107"/>
      <c r="AM596" s="107"/>
      <c r="AO596" s="107"/>
      <c r="AP596" s="107"/>
      <c r="AQ596" s="58"/>
      <c r="AR596" s="107"/>
      <c r="BI596" s="107"/>
      <c r="BL596" s="58"/>
      <c r="BS596" s="107"/>
      <c r="BY596" s="107"/>
      <c r="CC596" s="107"/>
      <c r="CZ596" s="107"/>
    </row>
    <row r="597" spans="1:104" ht="14.25" customHeight="1" x14ac:dyDescent="0.2">
      <c r="A597" s="702" t="s">
        <v>1101</v>
      </c>
      <c r="B597" s="392" t="s">
        <v>1102</v>
      </c>
      <c r="C597" s="597" t="s">
        <v>1103</v>
      </c>
      <c r="D597" s="598"/>
      <c r="E597" s="598"/>
      <c r="F597" s="598"/>
      <c r="G597" s="294">
        <v>5540.6424999999999</v>
      </c>
      <c r="H597" s="724" t="s">
        <v>200</v>
      </c>
      <c r="I597" s="3"/>
      <c r="J597" s="13"/>
      <c r="K597" s="13"/>
      <c r="M597" s="58"/>
      <c r="U597" s="107"/>
      <c r="AA597" s="107"/>
      <c r="AB597" s="58"/>
      <c r="AC597" s="107"/>
      <c r="AE597" s="107"/>
      <c r="AF597" s="13"/>
      <c r="AH597" s="107"/>
      <c r="AI597" s="107"/>
      <c r="AJ597" s="107"/>
      <c r="AM597" s="107"/>
      <c r="AO597" s="107"/>
      <c r="AP597" s="107"/>
      <c r="AQ597" s="58"/>
      <c r="AR597" s="107"/>
      <c r="BI597" s="107"/>
      <c r="BL597" s="58"/>
      <c r="BS597" s="107"/>
      <c r="BY597" s="107"/>
      <c r="CC597" s="107"/>
      <c r="CZ597" s="107"/>
    </row>
    <row r="598" spans="1:104" ht="14.25" customHeight="1" x14ac:dyDescent="0.2">
      <c r="A598" s="703"/>
      <c r="B598" s="392" t="s">
        <v>1104</v>
      </c>
      <c r="C598" s="598"/>
      <c r="D598" s="598"/>
      <c r="E598" s="598"/>
      <c r="F598" s="598"/>
      <c r="G598" s="294">
        <v>5540.6424999999999</v>
      </c>
      <c r="H598" s="565"/>
      <c r="I598" s="3"/>
      <c r="J598" s="13"/>
      <c r="K598" s="13"/>
      <c r="M598" s="58"/>
      <c r="U598" s="107"/>
      <c r="AA598" s="107"/>
      <c r="AB598" s="58"/>
      <c r="AC598" s="107"/>
      <c r="AE598" s="107"/>
      <c r="AF598" s="13"/>
      <c r="AH598" s="107"/>
      <c r="AI598" s="107"/>
      <c r="AJ598" s="107"/>
      <c r="AM598" s="107"/>
      <c r="AO598" s="107"/>
      <c r="AP598" s="107"/>
      <c r="AQ598" s="58"/>
      <c r="AR598" s="107"/>
      <c r="BI598" s="107"/>
      <c r="BL598" s="58"/>
      <c r="BS598" s="107"/>
      <c r="BY598" s="107"/>
      <c r="CC598" s="107"/>
      <c r="CZ598" s="107"/>
    </row>
    <row r="599" spans="1:104" ht="14.25" customHeight="1" thickBot="1" x14ac:dyDescent="0.25">
      <c r="A599" s="322" t="s">
        <v>1105</v>
      </c>
      <c r="B599" s="413" t="s">
        <v>720</v>
      </c>
      <c r="C599" s="699" t="s">
        <v>1106</v>
      </c>
      <c r="D599" s="700"/>
      <c r="E599" s="700"/>
      <c r="F599" s="700"/>
      <c r="G599" s="323">
        <v>7518.7574999999997</v>
      </c>
      <c r="H599" s="414" t="s">
        <v>200</v>
      </c>
      <c r="I599" s="3"/>
      <c r="J599" s="13"/>
      <c r="K599" s="13"/>
      <c r="U599" s="107"/>
      <c r="AA599" s="107"/>
      <c r="AB599" s="58"/>
      <c r="AC599" s="107"/>
      <c r="AE599" s="107"/>
      <c r="AF599" s="13"/>
      <c r="AH599" s="107"/>
      <c r="AI599" s="107"/>
      <c r="AJ599" s="107"/>
      <c r="AM599" s="107"/>
      <c r="AO599" s="107"/>
      <c r="AP599" s="107"/>
      <c r="AQ599" s="58"/>
      <c r="AR599" s="107"/>
      <c r="BI599" s="107"/>
      <c r="BL599" s="58"/>
      <c r="BS599" s="107"/>
      <c r="BY599" s="107"/>
      <c r="CC599" s="107"/>
      <c r="CZ599" s="107"/>
    </row>
    <row r="600" spans="1:104" ht="14.25" customHeight="1" thickBot="1" x14ac:dyDescent="0.25">
      <c r="A600" s="553" t="s">
        <v>1107</v>
      </c>
      <c r="B600" s="554"/>
      <c r="C600" s="554"/>
      <c r="D600" s="554"/>
      <c r="E600" s="554"/>
      <c r="F600" s="554"/>
      <c r="G600" s="96">
        <v>0</v>
      </c>
      <c r="H600" s="2"/>
      <c r="I600" s="3"/>
      <c r="J600" s="13"/>
      <c r="K600" s="13"/>
      <c r="AA600" s="107"/>
      <c r="AE600" s="107"/>
      <c r="AI600" s="107"/>
      <c r="AJ600" s="107"/>
      <c r="BI600" s="107"/>
      <c r="CZ600" s="107"/>
    </row>
    <row r="601" spans="1:104" ht="14.25" customHeight="1" x14ac:dyDescent="0.2">
      <c r="A601" s="50" t="s">
        <v>1108</v>
      </c>
      <c r="B601" s="51" t="s">
        <v>1109</v>
      </c>
      <c r="C601" s="434" t="s">
        <v>210</v>
      </c>
      <c r="D601" s="436"/>
      <c r="E601" s="436"/>
      <c r="F601" s="435"/>
      <c r="G601" s="52">
        <v>8651.7139131198346</v>
      </c>
      <c r="H601" s="414"/>
      <c r="I601" s="13"/>
      <c r="J601" s="13"/>
      <c r="K601" s="13"/>
      <c r="L601" s="13"/>
      <c r="M601" s="21"/>
      <c r="Y601" s="13"/>
      <c r="AA601" s="107"/>
      <c r="AE601" s="107"/>
      <c r="AI601" s="107"/>
      <c r="AJ601" s="107"/>
      <c r="BI601" s="107"/>
      <c r="CZ601" s="107"/>
    </row>
    <row r="602" spans="1:104" ht="14.25" customHeight="1" thickBot="1" x14ac:dyDescent="0.25">
      <c r="A602" s="100" t="s">
        <v>1110</v>
      </c>
      <c r="B602" s="101" t="s">
        <v>558</v>
      </c>
      <c r="C602" s="481" t="s">
        <v>210</v>
      </c>
      <c r="D602" s="461"/>
      <c r="E602" s="461"/>
      <c r="F602" s="462"/>
      <c r="G602" s="102">
        <v>4981.4365769999995</v>
      </c>
      <c r="H602" s="414"/>
      <c r="I602" s="13"/>
      <c r="J602" s="13"/>
      <c r="K602" s="13"/>
      <c r="L602" s="13"/>
      <c r="M602" s="21"/>
      <c r="Y602" s="13"/>
      <c r="AA602" s="107"/>
      <c r="AE602" s="107"/>
      <c r="AI602" s="107"/>
      <c r="AJ602" s="107"/>
      <c r="BI602" s="107"/>
      <c r="CZ602" s="107"/>
    </row>
    <row r="603" spans="1:104" ht="14.25" customHeight="1" thickBot="1" x14ac:dyDescent="0.25">
      <c r="A603" s="548" t="s">
        <v>1111</v>
      </c>
      <c r="B603" s="549"/>
      <c r="C603" s="549"/>
      <c r="D603" s="549"/>
      <c r="E603" s="549"/>
      <c r="F603" s="549"/>
      <c r="G603" s="131">
        <v>0</v>
      </c>
      <c r="H603" s="2"/>
      <c r="I603" s="3"/>
      <c r="J603" s="13"/>
      <c r="K603" s="13"/>
      <c r="AA603" s="107"/>
      <c r="AE603" s="107"/>
      <c r="AI603" s="107"/>
      <c r="AJ603" s="107"/>
      <c r="BI603" s="107"/>
      <c r="CZ603" s="107"/>
    </row>
    <row r="604" spans="1:104" ht="14.25" customHeight="1" x14ac:dyDescent="0.2">
      <c r="A604" s="69" t="s">
        <v>1112</v>
      </c>
      <c r="B604" s="127" t="s">
        <v>518</v>
      </c>
      <c r="C604" s="651" t="s">
        <v>1113</v>
      </c>
      <c r="D604" s="652"/>
      <c r="E604" s="652"/>
      <c r="F604" s="653"/>
      <c r="G604" s="70">
        <v>26178.720749999997</v>
      </c>
      <c r="H604" s="414"/>
      <c r="I604" s="3"/>
      <c r="J604" s="13"/>
      <c r="K604" s="13"/>
      <c r="X604" s="107"/>
      <c r="AA604" s="107"/>
      <c r="AE604" s="107"/>
      <c r="AI604" s="107"/>
      <c r="AJ604" s="107"/>
      <c r="BA604" s="107"/>
      <c r="BI604" s="107"/>
      <c r="BS604" s="107"/>
      <c r="BY604" s="107"/>
      <c r="CZ604" s="107"/>
    </row>
    <row r="605" spans="1:104" ht="14.25" customHeight="1" x14ac:dyDescent="0.2">
      <c r="A605" s="69" t="s">
        <v>1114</v>
      </c>
      <c r="B605" s="127" t="s">
        <v>518</v>
      </c>
      <c r="C605" s="651" t="s">
        <v>1115</v>
      </c>
      <c r="D605" s="652"/>
      <c r="E605" s="652"/>
      <c r="F605" s="653"/>
      <c r="G605" s="70">
        <v>39761.767499999994</v>
      </c>
      <c r="H605" s="414"/>
      <c r="I605" s="3"/>
      <c r="J605" s="13"/>
      <c r="K605" s="13"/>
      <c r="X605" s="107"/>
      <c r="AA605" s="107"/>
      <c r="AE605" s="107"/>
      <c r="AI605" s="107"/>
      <c r="AJ605" s="107"/>
      <c r="BA605" s="107"/>
      <c r="BI605" s="107"/>
      <c r="BS605" s="107"/>
      <c r="BY605" s="107"/>
      <c r="CZ605" s="107"/>
    </row>
    <row r="606" spans="1:104" ht="14.25" customHeight="1" x14ac:dyDescent="0.2">
      <c r="A606" s="69" t="s">
        <v>1116</v>
      </c>
      <c r="B606" s="127" t="s">
        <v>518</v>
      </c>
      <c r="C606" s="651" t="s">
        <v>1117</v>
      </c>
      <c r="D606" s="652"/>
      <c r="E606" s="652"/>
      <c r="F606" s="653"/>
      <c r="G606" s="70">
        <v>61377.224999999991</v>
      </c>
      <c r="H606" s="414"/>
      <c r="I606" s="3"/>
      <c r="J606" s="13"/>
      <c r="K606" s="13"/>
      <c r="X606" s="107"/>
      <c r="AA606" s="107"/>
      <c r="AE606" s="107"/>
      <c r="AI606" s="107"/>
      <c r="AJ606" s="107"/>
      <c r="BA606" s="107"/>
      <c r="BI606" s="107"/>
      <c r="BS606" s="107"/>
      <c r="BY606" s="107"/>
      <c r="CZ606" s="107"/>
    </row>
    <row r="607" spans="1:104" ht="14.25" customHeight="1" x14ac:dyDescent="0.2">
      <c r="A607" s="69" t="s">
        <v>1118</v>
      </c>
      <c r="B607" s="127" t="s">
        <v>518</v>
      </c>
      <c r="C607" s="651" t="s">
        <v>1119</v>
      </c>
      <c r="D607" s="652"/>
      <c r="E607" s="652"/>
      <c r="F607" s="653"/>
      <c r="G607" s="70">
        <v>77388.674999999988</v>
      </c>
      <c r="H607" s="414"/>
      <c r="I607" s="3"/>
      <c r="J607" s="13"/>
      <c r="K607" s="13"/>
      <c r="X607" s="107"/>
      <c r="AA607" s="107"/>
      <c r="AE607" s="107"/>
      <c r="AI607" s="107"/>
      <c r="AJ607" s="107"/>
      <c r="BA607" s="107"/>
      <c r="BI607" s="107"/>
      <c r="BS607" s="107"/>
      <c r="BY607" s="107"/>
      <c r="CZ607" s="107"/>
    </row>
    <row r="608" spans="1:104" ht="14.25" customHeight="1" x14ac:dyDescent="0.2">
      <c r="A608" s="69" t="s">
        <v>1120</v>
      </c>
      <c r="B608" s="127" t="s">
        <v>512</v>
      </c>
      <c r="C608" s="651" t="s">
        <v>1121</v>
      </c>
      <c r="D608" s="652"/>
      <c r="E608" s="652"/>
      <c r="F608" s="653"/>
      <c r="G608" s="70">
        <v>11512.804387499998</v>
      </c>
      <c r="H608" s="414"/>
      <c r="I608" s="3"/>
      <c r="J608" s="13"/>
      <c r="K608" s="13"/>
      <c r="X608" s="107"/>
      <c r="AA608" s="107"/>
      <c r="AE608" s="107"/>
      <c r="AI608" s="107"/>
      <c r="AJ608" s="107"/>
      <c r="BA608" s="107"/>
      <c r="BI608" s="107"/>
      <c r="BS608" s="107"/>
      <c r="BY608" s="107"/>
      <c r="CZ608" s="107"/>
    </row>
    <row r="609" spans="1:104" ht="14.25" customHeight="1" x14ac:dyDescent="0.2">
      <c r="A609" s="50" t="s">
        <v>1122</v>
      </c>
      <c r="B609" s="51" t="s">
        <v>512</v>
      </c>
      <c r="C609" s="434" t="s">
        <v>1123</v>
      </c>
      <c r="D609" s="436"/>
      <c r="E609" s="436"/>
      <c r="F609" s="435"/>
      <c r="G609" s="52">
        <v>13815.365264999997</v>
      </c>
      <c r="H609" s="414"/>
      <c r="I609" s="3"/>
      <c r="J609" s="13"/>
      <c r="K609" s="13"/>
      <c r="X609" s="107"/>
      <c r="AA609" s="107"/>
      <c r="AE609" s="107"/>
      <c r="AI609" s="107"/>
      <c r="AJ609" s="107"/>
      <c r="BA609" s="107"/>
      <c r="BI609" s="107"/>
      <c r="BS609" s="107"/>
      <c r="BY609" s="107"/>
      <c r="CZ609" s="107"/>
    </row>
    <row r="610" spans="1:104" ht="14.25" customHeight="1" x14ac:dyDescent="0.2">
      <c r="A610" s="50" t="s">
        <v>1124</v>
      </c>
      <c r="B610" s="51" t="s">
        <v>512</v>
      </c>
      <c r="C610" s="434" t="s">
        <v>1125</v>
      </c>
      <c r="D610" s="436"/>
      <c r="E610" s="436"/>
      <c r="F610" s="435"/>
      <c r="G610" s="52">
        <v>16117.903268999997</v>
      </c>
      <c r="H610" s="414"/>
      <c r="I610" s="3"/>
      <c r="J610" s="13"/>
      <c r="K610" s="13"/>
      <c r="X610" s="107"/>
      <c r="AA610" s="107"/>
      <c r="AE610" s="107"/>
      <c r="AI610" s="107"/>
      <c r="AJ610" s="107"/>
      <c r="BA610" s="107"/>
      <c r="BI610" s="107"/>
      <c r="BS610" s="107"/>
      <c r="BY610" s="107"/>
      <c r="CZ610" s="107"/>
    </row>
    <row r="611" spans="1:104" ht="14.25" customHeight="1" x14ac:dyDescent="0.2">
      <c r="A611" s="11" t="s">
        <v>1126</v>
      </c>
      <c r="B611" s="16" t="s">
        <v>512</v>
      </c>
      <c r="C611" s="426" t="s">
        <v>1127</v>
      </c>
      <c r="D611" s="437"/>
      <c r="E611" s="437"/>
      <c r="F611" s="427"/>
      <c r="G611" s="12" t="s">
        <v>447</v>
      </c>
      <c r="H611" s="414"/>
      <c r="I611" s="3"/>
      <c r="J611" s="13"/>
      <c r="K611" s="13"/>
      <c r="X611" s="107"/>
      <c r="AA611" s="107"/>
      <c r="AE611" s="107"/>
      <c r="AI611" s="107"/>
      <c r="AJ611" s="107"/>
      <c r="BA611" s="107"/>
      <c r="BI611" s="107"/>
      <c r="BS611" s="107"/>
      <c r="BY611" s="107"/>
      <c r="CZ611" s="107"/>
    </row>
    <row r="612" spans="1:104" ht="14.25" customHeight="1" x14ac:dyDescent="0.2">
      <c r="A612" s="11" t="s">
        <v>1128</v>
      </c>
      <c r="B612" s="16" t="s">
        <v>512</v>
      </c>
      <c r="C612" s="426" t="s">
        <v>1129</v>
      </c>
      <c r="D612" s="437"/>
      <c r="E612" s="437"/>
      <c r="F612" s="427"/>
      <c r="G612" s="12">
        <v>39464.301082499995</v>
      </c>
      <c r="H612" s="414"/>
      <c r="I612" s="3"/>
      <c r="J612" s="13"/>
      <c r="K612" s="13"/>
      <c r="X612" s="107"/>
      <c r="AA612" s="107"/>
      <c r="AE612" s="107"/>
      <c r="AI612" s="107"/>
      <c r="AJ612" s="107"/>
      <c r="BA612" s="107"/>
      <c r="BI612" s="107"/>
      <c r="BS612" s="107"/>
      <c r="BY612" s="107"/>
      <c r="CZ612" s="107"/>
    </row>
    <row r="613" spans="1:104" ht="14.25" customHeight="1" x14ac:dyDescent="0.2">
      <c r="A613" s="50" t="s">
        <v>1130</v>
      </c>
      <c r="B613" s="51" t="s">
        <v>512</v>
      </c>
      <c r="C613" s="651" t="s">
        <v>1131</v>
      </c>
      <c r="D613" s="652"/>
      <c r="E613" s="652"/>
      <c r="F613" s="653"/>
      <c r="G613" s="52">
        <v>13249.772230499997</v>
      </c>
      <c r="H613" s="414"/>
      <c r="I613" s="3"/>
      <c r="J613" s="13"/>
      <c r="K613" s="13"/>
      <c r="U613" s="107"/>
      <c r="X613" s="107"/>
      <c r="AA613" s="107"/>
      <c r="AE613" s="107"/>
      <c r="AI613" s="107"/>
      <c r="AJ613" s="107"/>
      <c r="AO613" s="107"/>
      <c r="BA613" s="107"/>
      <c r="BI613" s="107"/>
      <c r="BS613" s="107"/>
      <c r="BY613" s="107"/>
      <c r="CZ613" s="107"/>
    </row>
    <row r="614" spans="1:104" ht="14.25" customHeight="1" x14ac:dyDescent="0.2">
      <c r="A614" s="50" t="s">
        <v>1132</v>
      </c>
      <c r="B614" s="51" t="s">
        <v>512</v>
      </c>
      <c r="C614" s="651" t="s">
        <v>1133</v>
      </c>
      <c r="D614" s="652"/>
      <c r="E614" s="652"/>
      <c r="F614" s="653"/>
      <c r="G614" s="52">
        <v>14574.788338499997</v>
      </c>
      <c r="H614" s="414"/>
      <c r="I614" s="3"/>
      <c r="J614" s="13"/>
      <c r="K614" s="13"/>
      <c r="U614" s="107"/>
      <c r="X614" s="107"/>
      <c r="AA614" s="107"/>
      <c r="AE614" s="107"/>
      <c r="AI614" s="107"/>
      <c r="AJ614" s="107"/>
      <c r="AO614" s="107"/>
      <c r="BA614" s="107"/>
      <c r="BI614" s="107"/>
      <c r="BS614" s="107"/>
      <c r="BY614" s="107"/>
      <c r="CZ614" s="107"/>
    </row>
    <row r="615" spans="1:104" ht="14.25" customHeight="1" x14ac:dyDescent="0.2">
      <c r="A615" s="50" t="s">
        <v>1134</v>
      </c>
      <c r="B615" s="51" t="s">
        <v>521</v>
      </c>
      <c r="C615" s="434" t="s">
        <v>1135</v>
      </c>
      <c r="D615" s="704"/>
      <c r="E615" s="704"/>
      <c r="F615" s="543"/>
      <c r="G615" s="52">
        <v>11136.535312499998</v>
      </c>
      <c r="H615" s="414"/>
      <c r="I615" s="3"/>
      <c r="J615" s="13"/>
      <c r="K615" s="13"/>
      <c r="U615" s="107"/>
      <c r="X615" s="107"/>
      <c r="AA615" s="107"/>
      <c r="AE615" s="107"/>
      <c r="AI615" s="107"/>
      <c r="AJ615" s="107"/>
      <c r="AO615" s="107"/>
      <c r="BA615" s="107"/>
      <c r="BI615" s="107"/>
      <c r="BS615" s="107"/>
      <c r="BY615" s="107"/>
      <c r="CZ615" s="107"/>
    </row>
    <row r="616" spans="1:104" ht="14.25" customHeight="1" x14ac:dyDescent="0.2">
      <c r="A616" s="11" t="s">
        <v>1136</v>
      </c>
      <c r="B616" s="16" t="s">
        <v>521</v>
      </c>
      <c r="C616" s="426" t="s">
        <v>1137</v>
      </c>
      <c r="D616" s="437"/>
      <c r="E616" s="437"/>
      <c r="F616" s="427"/>
      <c r="G616" s="12" t="s">
        <v>447</v>
      </c>
      <c r="H616" s="414"/>
      <c r="I616" s="3"/>
      <c r="J616" s="13"/>
      <c r="K616" s="13"/>
      <c r="U616" s="107"/>
      <c r="X616" s="107"/>
      <c r="AA616" s="107"/>
      <c r="AE616" s="107"/>
      <c r="AI616" s="107"/>
      <c r="AJ616" s="107"/>
      <c r="AO616" s="107"/>
      <c r="BA616" s="107"/>
      <c r="BI616" s="107"/>
      <c r="BS616" s="107"/>
      <c r="BY616" s="107"/>
      <c r="CZ616" s="107"/>
    </row>
    <row r="617" spans="1:104" ht="14.25" customHeight="1" x14ac:dyDescent="0.2">
      <c r="A617" s="11" t="s">
        <v>1138</v>
      </c>
      <c r="B617" s="16" t="s">
        <v>521</v>
      </c>
      <c r="C617" s="426" t="s">
        <v>1139</v>
      </c>
      <c r="D617" s="437"/>
      <c r="E617" s="437"/>
      <c r="F617" s="427"/>
      <c r="G617" s="12" t="s">
        <v>447</v>
      </c>
      <c r="H617" s="414"/>
      <c r="I617" s="3"/>
      <c r="J617" s="13"/>
      <c r="K617" s="13"/>
      <c r="U617" s="107"/>
      <c r="X617" s="107"/>
      <c r="AA617" s="107"/>
      <c r="AE617" s="107"/>
      <c r="AI617" s="107"/>
      <c r="AJ617" s="107"/>
      <c r="AO617" s="107"/>
      <c r="BA617" s="107"/>
      <c r="BI617" s="107"/>
      <c r="BS617" s="107"/>
      <c r="BY617" s="107"/>
      <c r="CZ617" s="107"/>
    </row>
    <row r="618" spans="1:104" ht="14.25" customHeight="1" x14ac:dyDescent="0.2">
      <c r="A618" s="50" t="s">
        <v>1140</v>
      </c>
      <c r="B618" s="51" t="s">
        <v>521</v>
      </c>
      <c r="C618" s="434" t="s">
        <v>1141</v>
      </c>
      <c r="D618" s="436"/>
      <c r="E618" s="436"/>
      <c r="F618" s="435"/>
      <c r="G618" s="52">
        <v>11136.535312499998</v>
      </c>
      <c r="H618" s="414"/>
      <c r="I618" s="3"/>
      <c r="J618" s="13"/>
      <c r="K618" s="13"/>
      <c r="U618" s="107"/>
      <c r="X618" s="107"/>
      <c r="AA618" s="107"/>
      <c r="AE618" s="107"/>
      <c r="AI618" s="107"/>
      <c r="AJ618" s="107"/>
      <c r="AO618" s="107"/>
      <c r="BA618" s="107"/>
      <c r="BI618" s="107"/>
      <c r="BS618" s="107"/>
      <c r="BY618" s="107"/>
      <c r="CZ618" s="107"/>
    </row>
    <row r="619" spans="1:104" ht="14.25" customHeight="1" x14ac:dyDescent="0.2">
      <c r="A619" s="50" t="s">
        <v>1142</v>
      </c>
      <c r="B619" s="51" t="s">
        <v>521</v>
      </c>
      <c r="C619" s="434" t="s">
        <v>1143</v>
      </c>
      <c r="D619" s="436"/>
      <c r="E619" s="436"/>
      <c r="F619" s="435"/>
      <c r="G619" s="52">
        <v>14653.335937499996</v>
      </c>
      <c r="H619" s="414"/>
      <c r="I619" s="3"/>
      <c r="J619" s="13"/>
      <c r="K619" s="13"/>
      <c r="U619" s="107"/>
      <c r="X619" s="107"/>
      <c r="AA619" s="107"/>
      <c r="AE619" s="107"/>
      <c r="AI619" s="107"/>
      <c r="AJ619" s="107"/>
      <c r="AO619" s="107"/>
      <c r="BA619" s="107"/>
      <c r="BI619" s="107"/>
      <c r="BS619" s="107"/>
      <c r="BY619" s="107"/>
      <c r="CZ619" s="107"/>
    </row>
    <row r="620" spans="1:104" ht="14.25" customHeight="1" x14ac:dyDescent="0.2">
      <c r="A620" s="50" t="s">
        <v>1144</v>
      </c>
      <c r="B620" s="51" t="s">
        <v>521</v>
      </c>
      <c r="C620" s="696" t="s">
        <v>1145</v>
      </c>
      <c r="D620" s="697"/>
      <c r="E620" s="697"/>
      <c r="F620" s="698"/>
      <c r="G620" s="52">
        <v>14653.335937499996</v>
      </c>
      <c r="H620" s="414"/>
      <c r="I620" s="3"/>
      <c r="J620" s="13"/>
      <c r="K620" s="13"/>
      <c r="U620" s="107"/>
      <c r="X620" s="107"/>
      <c r="AA620" s="107"/>
      <c r="AE620" s="107"/>
      <c r="AI620" s="107"/>
      <c r="AJ620" s="107"/>
      <c r="AO620" s="107"/>
      <c r="BA620" s="107"/>
      <c r="BI620" s="107"/>
      <c r="BS620" s="107"/>
      <c r="BY620" s="107"/>
      <c r="CZ620" s="107"/>
    </row>
    <row r="621" spans="1:104" ht="14.25" customHeight="1" x14ac:dyDescent="0.2">
      <c r="A621" s="50" t="s">
        <v>1146</v>
      </c>
      <c r="B621" s="51" t="s">
        <v>521</v>
      </c>
      <c r="C621" s="434" t="s">
        <v>1147</v>
      </c>
      <c r="D621" s="436"/>
      <c r="E621" s="436"/>
      <c r="F621" s="435"/>
      <c r="G621" s="52">
        <v>16997.869687499995</v>
      </c>
      <c r="H621" s="414"/>
      <c r="I621" s="3"/>
      <c r="J621" s="13"/>
      <c r="K621" s="13"/>
      <c r="U621" s="107"/>
      <c r="X621" s="107"/>
      <c r="AA621" s="107"/>
      <c r="AE621" s="107"/>
      <c r="AI621" s="107"/>
      <c r="AJ621" s="107"/>
      <c r="AO621" s="107"/>
      <c r="BA621" s="107"/>
      <c r="BI621" s="107"/>
      <c r="BS621" s="107"/>
      <c r="BY621" s="107"/>
      <c r="CZ621" s="107"/>
    </row>
    <row r="622" spans="1:104" ht="14.25" customHeight="1" x14ac:dyDescent="0.2">
      <c r="A622" s="50" t="s">
        <v>1148</v>
      </c>
      <c r="B622" s="51" t="s">
        <v>521</v>
      </c>
      <c r="C622" s="434" t="s">
        <v>1149</v>
      </c>
      <c r="D622" s="436"/>
      <c r="E622" s="436"/>
      <c r="F622" s="435"/>
      <c r="G622" s="52">
        <v>21686.937187499996</v>
      </c>
      <c r="H622" s="414"/>
      <c r="I622" s="3"/>
      <c r="J622" s="13"/>
      <c r="K622" s="13"/>
      <c r="U622" s="107"/>
      <c r="X622" s="107"/>
      <c r="AA622" s="107"/>
      <c r="AE622" s="107"/>
      <c r="AI622" s="107"/>
      <c r="AJ622" s="107"/>
      <c r="AO622" s="107"/>
      <c r="BA622" s="107"/>
      <c r="BI622" s="107"/>
      <c r="BS622" s="107"/>
      <c r="BY622" s="107"/>
      <c r="CZ622" s="107"/>
    </row>
    <row r="623" spans="1:104" ht="14.25" customHeight="1" x14ac:dyDescent="0.2">
      <c r="A623" s="50" t="s">
        <v>1150</v>
      </c>
      <c r="B623" s="51" t="s">
        <v>533</v>
      </c>
      <c r="C623" s="434" t="s">
        <v>1151</v>
      </c>
      <c r="D623" s="436"/>
      <c r="E623" s="436"/>
      <c r="F623" s="435"/>
      <c r="G623" s="52">
        <v>23129.41716153808</v>
      </c>
      <c r="H623" s="414"/>
      <c r="I623" s="3"/>
      <c r="J623" s="13"/>
      <c r="K623" s="13"/>
      <c r="X623" s="107"/>
      <c r="AA623" s="107"/>
      <c r="AE623" s="107"/>
      <c r="AI623" s="107"/>
      <c r="AJ623" s="107"/>
      <c r="BA623" s="107"/>
      <c r="BI623" s="107"/>
      <c r="CZ623" s="107"/>
    </row>
    <row r="624" spans="1:104" ht="14.25" customHeight="1" x14ac:dyDescent="0.2">
      <c r="A624" s="50" t="s">
        <v>1152</v>
      </c>
      <c r="B624" s="51" t="s">
        <v>533</v>
      </c>
      <c r="C624" s="434" t="s">
        <v>1153</v>
      </c>
      <c r="D624" s="436"/>
      <c r="E624" s="436"/>
      <c r="F624" s="435"/>
      <c r="G624" s="52">
        <v>27025.919673530265</v>
      </c>
      <c r="H624" s="414"/>
      <c r="I624" s="3"/>
      <c r="J624" s="13"/>
      <c r="K624" s="13"/>
      <c r="X624" s="107"/>
      <c r="AA624" s="107"/>
      <c r="AE624" s="107"/>
      <c r="AI624" s="107"/>
      <c r="AJ624" s="107"/>
      <c r="BI624" s="107"/>
      <c r="CZ624" s="107"/>
    </row>
    <row r="625" spans="1:104" ht="14.25" customHeight="1" x14ac:dyDescent="0.2">
      <c r="A625" s="11" t="s">
        <v>1154</v>
      </c>
      <c r="B625" s="16" t="s">
        <v>533</v>
      </c>
      <c r="C625" s="426" t="s">
        <v>1155</v>
      </c>
      <c r="D625" s="437"/>
      <c r="E625" s="437"/>
      <c r="F625" s="427"/>
      <c r="G625" s="12" t="s">
        <v>210</v>
      </c>
      <c r="H625" s="414"/>
      <c r="I625" s="3"/>
      <c r="J625" s="13"/>
      <c r="K625" s="13"/>
      <c r="X625" s="107"/>
      <c r="AA625" s="107"/>
      <c r="AE625" s="107"/>
      <c r="AI625" s="107"/>
      <c r="AJ625" s="107"/>
      <c r="BI625" s="107"/>
      <c r="CZ625" s="107"/>
    </row>
    <row r="626" spans="1:104" ht="14.25" customHeight="1" x14ac:dyDescent="0.2">
      <c r="A626" s="11" t="s">
        <v>1156</v>
      </c>
      <c r="B626" s="16" t="s">
        <v>533</v>
      </c>
      <c r="C626" s="426" t="s">
        <v>1157</v>
      </c>
      <c r="D626" s="437"/>
      <c r="E626" s="437"/>
      <c r="F626" s="427"/>
      <c r="G626" s="12" t="s">
        <v>210</v>
      </c>
      <c r="H626" s="414"/>
      <c r="I626" s="3"/>
      <c r="J626" s="13"/>
      <c r="K626" s="13"/>
      <c r="X626" s="107"/>
      <c r="AA626" s="107"/>
      <c r="AE626" s="107"/>
      <c r="AI626" s="107"/>
      <c r="AJ626" s="107"/>
      <c r="BI626" s="107"/>
      <c r="CZ626" s="107"/>
    </row>
    <row r="627" spans="1:104" ht="14.25" customHeight="1" x14ac:dyDescent="0.2">
      <c r="A627" s="50" t="s">
        <v>1158</v>
      </c>
      <c r="B627" s="51" t="s">
        <v>533</v>
      </c>
      <c r="C627" s="434" t="s">
        <v>1159</v>
      </c>
      <c r="D627" s="436"/>
      <c r="E627" s="436"/>
      <c r="F627" s="435"/>
      <c r="G627" s="52">
        <v>42310.068544072266</v>
      </c>
      <c r="H627" s="414"/>
      <c r="I627" s="3"/>
      <c r="J627" s="13"/>
      <c r="K627" s="13"/>
      <c r="X627" s="107"/>
      <c r="AA627" s="107"/>
      <c r="AE627" s="107"/>
      <c r="AI627" s="107"/>
      <c r="AJ627" s="107"/>
      <c r="BI627" s="107"/>
      <c r="CZ627" s="107"/>
    </row>
    <row r="628" spans="1:104" ht="14.25" customHeight="1" x14ac:dyDescent="0.2">
      <c r="A628" s="11" t="s">
        <v>1160</v>
      </c>
      <c r="B628" s="16" t="s">
        <v>533</v>
      </c>
      <c r="C628" s="426" t="s">
        <v>1161</v>
      </c>
      <c r="D628" s="437"/>
      <c r="E628" s="437"/>
      <c r="F628" s="427"/>
      <c r="G628" s="12" t="s">
        <v>447</v>
      </c>
      <c r="H628" s="414"/>
      <c r="I628" s="3"/>
      <c r="J628" s="13"/>
      <c r="K628" s="13"/>
      <c r="X628" s="107"/>
      <c r="AA628" s="107"/>
      <c r="AE628" s="107"/>
      <c r="AI628" s="107"/>
      <c r="AJ628" s="107"/>
      <c r="BI628" s="107"/>
      <c r="CZ628" s="107"/>
    </row>
    <row r="629" spans="1:104" ht="14.25" customHeight="1" x14ac:dyDescent="0.2">
      <c r="A629" s="182" t="s">
        <v>1162</v>
      </c>
      <c r="B629" s="184" t="s">
        <v>548</v>
      </c>
      <c r="C629" s="424" t="s">
        <v>1163</v>
      </c>
      <c r="D629" s="433"/>
      <c r="E629" s="433"/>
      <c r="F629" s="425"/>
      <c r="G629" s="183">
        <v>11432.766041219009</v>
      </c>
      <c r="H629" s="414"/>
      <c r="I629" s="3"/>
      <c r="J629" s="13"/>
      <c r="K629" s="13"/>
      <c r="X629" s="107"/>
      <c r="AA629" s="107"/>
      <c r="AC629" s="107"/>
      <c r="AE629" s="107"/>
      <c r="AI629" s="107"/>
      <c r="AJ629" s="107"/>
      <c r="BI629" s="107"/>
      <c r="CZ629" s="107"/>
    </row>
    <row r="630" spans="1:104" ht="14.25" customHeight="1" x14ac:dyDescent="0.2">
      <c r="A630" s="182" t="s">
        <v>1164</v>
      </c>
      <c r="B630" s="184" t="s">
        <v>548</v>
      </c>
      <c r="C630" s="424" t="s">
        <v>1165</v>
      </c>
      <c r="D630" s="433"/>
      <c r="E630" s="433"/>
      <c r="F630" s="425"/>
      <c r="G630" s="183">
        <v>26125.117679442152</v>
      </c>
      <c r="H630" s="414"/>
      <c r="I630" s="3"/>
      <c r="J630" s="13"/>
      <c r="K630" s="13"/>
      <c r="X630" s="107"/>
      <c r="AA630" s="107"/>
      <c r="AC630" s="107"/>
      <c r="AE630" s="107"/>
      <c r="AI630" s="107"/>
      <c r="AJ630" s="107"/>
      <c r="BI630" s="107"/>
      <c r="CZ630" s="107"/>
    </row>
    <row r="631" spans="1:104" ht="14.25" customHeight="1" x14ac:dyDescent="0.2">
      <c r="A631" s="182" t="s">
        <v>1166</v>
      </c>
      <c r="B631" s="184" t="s">
        <v>548</v>
      </c>
      <c r="C631" s="424" t="s">
        <v>1167</v>
      </c>
      <c r="D631" s="433"/>
      <c r="E631" s="433"/>
      <c r="F631" s="425"/>
      <c r="G631" s="183">
        <v>36245.874253512397</v>
      </c>
      <c r="H631" s="414"/>
      <c r="I631" s="3"/>
      <c r="J631" s="13"/>
      <c r="K631" s="13"/>
      <c r="X631" s="107"/>
      <c r="AA631" s="107"/>
      <c r="AC631" s="107"/>
      <c r="AE631" s="107"/>
      <c r="AI631" s="107"/>
      <c r="AJ631" s="107"/>
      <c r="BI631" s="107"/>
      <c r="CZ631" s="107"/>
    </row>
    <row r="632" spans="1:104" ht="14.25" customHeight="1" x14ac:dyDescent="0.2">
      <c r="A632" s="11" t="s">
        <v>1168</v>
      </c>
      <c r="B632" s="16" t="s">
        <v>558</v>
      </c>
      <c r="C632" s="426" t="s">
        <v>1169</v>
      </c>
      <c r="D632" s="437" t="s">
        <v>1170</v>
      </c>
      <c r="E632" s="437" t="s">
        <v>1170</v>
      </c>
      <c r="F632" s="427" t="s">
        <v>1170</v>
      </c>
      <c r="G632" s="12">
        <v>10181.864042999998</v>
      </c>
      <c r="H632" s="414"/>
      <c r="I632" s="3"/>
      <c r="J632" s="13"/>
      <c r="K632" s="13"/>
      <c r="X632" s="107"/>
      <c r="AA632" s="107"/>
      <c r="AC632" s="107"/>
      <c r="AE632" s="107"/>
      <c r="AI632" s="107"/>
      <c r="AJ632" s="107"/>
      <c r="AP632" s="107"/>
      <c r="BA632" s="107"/>
      <c r="BI632" s="107"/>
      <c r="BL632" s="107"/>
      <c r="BS632" s="107"/>
      <c r="BY632" s="107"/>
      <c r="CZ632" s="107"/>
    </row>
    <row r="633" spans="1:104" ht="14.25" customHeight="1" x14ac:dyDescent="0.2">
      <c r="A633" s="11" t="s">
        <v>1171</v>
      </c>
      <c r="B633" s="16" t="s">
        <v>558</v>
      </c>
      <c r="C633" s="426" t="s">
        <v>1172</v>
      </c>
      <c r="D633" s="437" t="s">
        <v>1173</v>
      </c>
      <c r="E633" s="437" t="s">
        <v>1173</v>
      </c>
      <c r="F633" s="427" t="s">
        <v>1173</v>
      </c>
      <c r="G633" s="12">
        <v>7211.3283449999981</v>
      </c>
      <c r="H633" s="414"/>
      <c r="I633" s="3"/>
      <c r="J633" s="13"/>
      <c r="K633" s="13"/>
      <c r="X633" s="107"/>
      <c r="AA633" s="107"/>
      <c r="AC633" s="107"/>
      <c r="AE633" s="107"/>
      <c r="AI633" s="107"/>
      <c r="AJ633" s="107"/>
      <c r="AP633" s="107"/>
      <c r="BA633" s="107"/>
      <c r="BI633" s="107"/>
      <c r="BL633" s="107"/>
      <c r="BS633" s="107"/>
      <c r="BY633" s="107"/>
      <c r="CZ633" s="107"/>
    </row>
    <row r="634" spans="1:104" ht="14.25" customHeight="1" x14ac:dyDescent="0.2">
      <c r="A634" s="11" t="s">
        <v>1174</v>
      </c>
      <c r="B634" s="16" t="s">
        <v>558</v>
      </c>
      <c r="C634" s="426" t="s">
        <v>1175</v>
      </c>
      <c r="D634" s="437" t="s">
        <v>1176</v>
      </c>
      <c r="E634" s="437" t="s">
        <v>1176</v>
      </c>
      <c r="F634" s="427" t="s">
        <v>1176</v>
      </c>
      <c r="G634" s="12">
        <v>11771.526545999997</v>
      </c>
      <c r="H634" s="414"/>
      <c r="I634" s="3"/>
      <c r="J634" s="13"/>
      <c r="K634" s="13"/>
      <c r="X634" s="107"/>
      <c r="AA634" s="107"/>
      <c r="AC634" s="107"/>
      <c r="AE634" s="107"/>
      <c r="AI634" s="107"/>
      <c r="AJ634" s="107"/>
      <c r="AP634" s="107"/>
      <c r="BA634" s="107"/>
      <c r="BI634" s="107"/>
      <c r="BL634" s="107"/>
      <c r="BS634" s="107"/>
      <c r="BY634" s="107"/>
      <c r="CZ634" s="107"/>
    </row>
    <row r="635" spans="1:104" ht="14.25" customHeight="1" x14ac:dyDescent="0.2">
      <c r="A635" s="11" t="s">
        <v>1177</v>
      </c>
      <c r="B635" s="16" t="s">
        <v>558</v>
      </c>
      <c r="C635" s="426" t="s">
        <v>1178</v>
      </c>
      <c r="D635" s="437" t="s">
        <v>1179</v>
      </c>
      <c r="E635" s="437" t="s">
        <v>1179</v>
      </c>
      <c r="F635" s="427" t="s">
        <v>1179</v>
      </c>
      <c r="G635" s="12">
        <v>8787.2667479999982</v>
      </c>
      <c r="H635" s="414"/>
      <c r="I635" s="3"/>
      <c r="J635" s="13"/>
      <c r="K635" s="13"/>
      <c r="X635" s="107"/>
      <c r="AA635" s="107"/>
      <c r="AC635" s="107"/>
      <c r="AE635" s="107"/>
      <c r="AI635" s="107"/>
      <c r="AJ635" s="107"/>
      <c r="AP635" s="107"/>
      <c r="BA635" s="107"/>
      <c r="BI635" s="107"/>
      <c r="BL635" s="107"/>
      <c r="BS635" s="107"/>
      <c r="BY635" s="107"/>
      <c r="CZ635" s="107"/>
    </row>
    <row r="636" spans="1:104" ht="14.25" customHeight="1" x14ac:dyDescent="0.2">
      <c r="A636" s="11" t="s">
        <v>1180</v>
      </c>
      <c r="B636" s="16" t="s">
        <v>558</v>
      </c>
      <c r="C636" s="426" t="s">
        <v>1181</v>
      </c>
      <c r="D636" s="437" t="s">
        <v>1182</v>
      </c>
      <c r="E636" s="437" t="s">
        <v>1182</v>
      </c>
      <c r="F636" s="427" t="s">
        <v>1182</v>
      </c>
      <c r="G636" s="12">
        <v>12036.035699999997</v>
      </c>
      <c r="H636" s="414"/>
      <c r="I636" s="3"/>
      <c r="J636" s="13"/>
      <c r="K636" s="13"/>
      <c r="X636" s="107"/>
      <c r="AA636" s="107"/>
      <c r="AC636" s="107"/>
      <c r="AE636" s="107"/>
      <c r="AI636" s="107"/>
      <c r="AJ636" s="107"/>
      <c r="AP636" s="107"/>
      <c r="BA636" s="107"/>
      <c r="BI636" s="107"/>
      <c r="BL636" s="107"/>
      <c r="BS636" s="107"/>
      <c r="BY636" s="107"/>
      <c r="CZ636" s="107"/>
    </row>
    <row r="637" spans="1:104" ht="14.25" customHeight="1" x14ac:dyDescent="0.2">
      <c r="A637" s="11" t="s">
        <v>1183</v>
      </c>
      <c r="B637" s="16" t="s">
        <v>720</v>
      </c>
      <c r="C637" s="426" t="s">
        <v>1184</v>
      </c>
      <c r="D637" s="437"/>
      <c r="E637" s="437"/>
      <c r="F637" s="427"/>
      <c r="G637" s="12">
        <v>1372.9132169999998</v>
      </c>
      <c r="H637" s="414"/>
      <c r="I637" s="3"/>
      <c r="J637" s="13"/>
      <c r="K637" s="13"/>
      <c r="X637" s="107"/>
      <c r="AA637" s="107"/>
      <c r="AC637" s="107"/>
      <c r="AE637" s="107"/>
      <c r="AI637" s="107"/>
      <c r="AJ637" s="107"/>
      <c r="AP637" s="107"/>
      <c r="BA637" s="107"/>
      <c r="BI637" s="107"/>
      <c r="BL637" s="107"/>
      <c r="BS637" s="107"/>
      <c r="BY637" s="107"/>
      <c r="CZ637" s="107"/>
    </row>
    <row r="638" spans="1:104" ht="14.25" customHeight="1" x14ac:dyDescent="0.2">
      <c r="A638" s="11" t="s">
        <v>1185</v>
      </c>
      <c r="B638" s="16" t="s">
        <v>720</v>
      </c>
      <c r="C638" s="426" t="s">
        <v>1186</v>
      </c>
      <c r="D638" s="437" t="s">
        <v>1187</v>
      </c>
      <c r="E638" s="437" t="s">
        <v>1187</v>
      </c>
      <c r="F638" s="427" t="s">
        <v>1187</v>
      </c>
      <c r="G638" s="12">
        <v>11557.659320999997</v>
      </c>
      <c r="H638" s="414"/>
      <c r="I638" s="3"/>
      <c r="J638" s="13"/>
      <c r="K638" s="13"/>
      <c r="X638" s="107"/>
      <c r="AA638" s="107"/>
      <c r="AC638" s="107"/>
      <c r="AE638" s="107"/>
      <c r="AI638" s="107"/>
      <c r="AJ638" s="107"/>
      <c r="AP638" s="107"/>
      <c r="BA638" s="107"/>
      <c r="BI638" s="107"/>
      <c r="BL638" s="107"/>
      <c r="BS638" s="107"/>
      <c r="BY638" s="107"/>
      <c r="CZ638" s="107"/>
    </row>
    <row r="639" spans="1:104" ht="14.25" customHeight="1" x14ac:dyDescent="0.2">
      <c r="A639" s="11" t="s">
        <v>1188</v>
      </c>
      <c r="B639" s="16" t="s">
        <v>720</v>
      </c>
      <c r="C639" s="426" t="s">
        <v>1189</v>
      </c>
      <c r="D639" s="437" t="s">
        <v>1190</v>
      </c>
      <c r="E639" s="437" t="s">
        <v>1190</v>
      </c>
      <c r="F639" s="427" t="s">
        <v>1190</v>
      </c>
      <c r="G639" s="12">
        <v>6937.6240439999992</v>
      </c>
      <c r="H639" s="414"/>
      <c r="I639" s="3"/>
      <c r="J639" s="13"/>
      <c r="K639" s="13"/>
      <c r="X639" s="107"/>
      <c r="AA639" s="107"/>
      <c r="AC639" s="107"/>
      <c r="AE639" s="107"/>
      <c r="AI639" s="107"/>
      <c r="AJ639" s="107"/>
      <c r="AP639" s="107"/>
      <c r="BA639" s="107"/>
      <c r="BI639" s="107"/>
      <c r="BL639" s="107"/>
      <c r="BS639" s="107"/>
      <c r="BY639" s="107"/>
      <c r="CZ639" s="107"/>
    </row>
    <row r="640" spans="1:104" ht="14.25" customHeight="1" x14ac:dyDescent="0.2">
      <c r="A640" s="11" t="s">
        <v>1191</v>
      </c>
      <c r="B640" s="16" t="s">
        <v>720</v>
      </c>
      <c r="C640" s="426" t="s">
        <v>1192</v>
      </c>
      <c r="D640" s="437" t="s">
        <v>1193</v>
      </c>
      <c r="E640" s="437" t="s">
        <v>1193</v>
      </c>
      <c r="F640" s="427" t="s">
        <v>1193</v>
      </c>
      <c r="G640" s="12">
        <v>13174.632782999999</v>
      </c>
      <c r="H640" s="414"/>
      <c r="I640" s="3"/>
      <c r="J640" s="13"/>
      <c r="K640" s="13"/>
      <c r="X640" s="107"/>
      <c r="AA640" s="107"/>
      <c r="AC640" s="107"/>
      <c r="AE640" s="107"/>
      <c r="AI640" s="107"/>
      <c r="AJ640" s="107"/>
      <c r="AP640" s="107"/>
      <c r="BA640" s="107"/>
      <c r="BI640" s="107"/>
      <c r="BL640" s="107"/>
      <c r="BS640" s="107"/>
      <c r="BY640" s="107"/>
      <c r="CZ640" s="107"/>
    </row>
    <row r="641" spans="1:104" ht="14.25" customHeight="1" x14ac:dyDescent="0.2">
      <c r="A641" s="11" t="s">
        <v>1194</v>
      </c>
      <c r="B641" s="16" t="s">
        <v>720</v>
      </c>
      <c r="C641" s="426" t="s">
        <v>1195</v>
      </c>
      <c r="D641" s="437" t="s">
        <v>1196</v>
      </c>
      <c r="E641" s="437" t="s">
        <v>1196</v>
      </c>
      <c r="F641" s="427" t="s">
        <v>1196</v>
      </c>
      <c r="G641" s="12">
        <v>9164.4050159999988</v>
      </c>
      <c r="H641" s="414"/>
      <c r="I641" s="3"/>
      <c r="J641" s="13"/>
      <c r="K641" s="13"/>
      <c r="X641" s="107"/>
      <c r="AA641" s="107"/>
      <c r="AC641" s="107"/>
      <c r="AE641" s="107"/>
      <c r="AI641" s="107"/>
      <c r="AJ641" s="107"/>
      <c r="AP641" s="107"/>
      <c r="BA641" s="107"/>
      <c r="BI641" s="107"/>
      <c r="BL641" s="107"/>
      <c r="BS641" s="107"/>
      <c r="BY641" s="107"/>
      <c r="CZ641" s="107"/>
    </row>
    <row r="642" spans="1:104" ht="14.25" customHeight="1" x14ac:dyDescent="0.2">
      <c r="A642" s="11" t="s">
        <v>1197</v>
      </c>
      <c r="B642" s="16" t="s">
        <v>720</v>
      </c>
      <c r="C642" s="426" t="s">
        <v>1198</v>
      </c>
      <c r="D642" s="437" t="s">
        <v>1199</v>
      </c>
      <c r="E642" s="437" t="s">
        <v>1199</v>
      </c>
      <c r="F642" s="427" t="s">
        <v>1199</v>
      </c>
      <c r="G642" s="12">
        <v>12303.884385000001</v>
      </c>
      <c r="H642" s="414"/>
      <c r="I642" s="3"/>
      <c r="J642" s="13"/>
      <c r="K642" s="13"/>
      <c r="X642" s="107"/>
      <c r="AA642" s="107"/>
      <c r="AC642" s="107"/>
      <c r="AE642" s="107"/>
      <c r="AI642" s="107"/>
      <c r="AJ642" s="107"/>
      <c r="AP642" s="107"/>
      <c r="BA642" s="107"/>
      <c r="BI642" s="107"/>
      <c r="BL642" s="107"/>
      <c r="BS642" s="107"/>
      <c r="BY642" s="107"/>
      <c r="CZ642" s="107"/>
    </row>
    <row r="643" spans="1:104" ht="14.25" customHeight="1" thickBot="1" x14ac:dyDescent="0.25">
      <c r="A643" s="11" t="s">
        <v>1200</v>
      </c>
      <c r="B643" s="16" t="s">
        <v>720</v>
      </c>
      <c r="C643" s="426" t="s">
        <v>1201</v>
      </c>
      <c r="D643" s="437" t="s">
        <v>1202</v>
      </c>
      <c r="E643" s="437" t="s">
        <v>1202</v>
      </c>
      <c r="F643" s="427" t="s">
        <v>1202</v>
      </c>
      <c r="G643" s="12">
        <v>12000.719015999997</v>
      </c>
      <c r="H643" s="414"/>
      <c r="I643" s="3"/>
      <c r="J643" s="13"/>
      <c r="K643" s="13"/>
      <c r="X643" s="107"/>
      <c r="AA643" s="107"/>
      <c r="AC643" s="107"/>
      <c r="AE643" s="107"/>
      <c r="AI643" s="107"/>
      <c r="AJ643" s="107"/>
      <c r="AP643" s="107"/>
      <c r="BA643" s="107"/>
      <c r="BI643" s="107"/>
      <c r="BL643" s="107"/>
      <c r="BS643" s="107"/>
      <c r="BY643" s="107"/>
      <c r="CZ643" s="107"/>
    </row>
    <row r="644" spans="1:104" ht="14.25" customHeight="1" thickBot="1" x14ac:dyDescent="0.25">
      <c r="A644" s="442" t="s">
        <v>30</v>
      </c>
      <c r="B644" s="443"/>
      <c r="C644" s="443"/>
      <c r="D644" s="443"/>
      <c r="E644" s="443"/>
      <c r="F644" s="443"/>
      <c r="G644" s="32">
        <v>0</v>
      </c>
      <c r="H644" s="2"/>
      <c r="I644" s="3"/>
      <c r="J644" s="13"/>
      <c r="K644" s="13"/>
      <c r="AA644" s="107"/>
      <c r="AE644" s="107"/>
      <c r="AI644" s="107"/>
      <c r="AJ644" s="107"/>
      <c r="BI644" s="107"/>
      <c r="CZ644" s="107"/>
    </row>
    <row r="645" spans="1:104" ht="14.25" customHeight="1" x14ac:dyDescent="0.2">
      <c r="A645" s="182" t="s">
        <v>1203</v>
      </c>
      <c r="B645" s="184" t="s">
        <v>1204</v>
      </c>
      <c r="C645" s="424" t="s">
        <v>1205</v>
      </c>
      <c r="D645" s="425"/>
      <c r="E645" s="184" t="s">
        <v>1206</v>
      </c>
      <c r="F645" s="184" t="s">
        <v>1207</v>
      </c>
      <c r="G645" s="183">
        <v>20214.83685</v>
      </c>
      <c r="H645" s="414" t="s">
        <v>200</v>
      </c>
      <c r="I645" s="852" t="s">
        <v>1208</v>
      </c>
      <c r="J645" s="853"/>
      <c r="K645" s="853"/>
      <c r="L645" s="853"/>
      <c r="M645" s="853"/>
      <c r="N645" s="853"/>
      <c r="O645" s="854"/>
      <c r="P645" s="34"/>
      <c r="Q645" s="34"/>
      <c r="R645" s="3"/>
      <c r="S645" s="3"/>
      <c r="T645" s="3"/>
      <c r="U645" s="3"/>
      <c r="V645" s="3"/>
      <c r="AA645" s="107"/>
      <c r="AE645" s="107"/>
      <c r="AI645" s="107"/>
      <c r="AJ645" s="107"/>
      <c r="AZ645" s="125"/>
      <c r="BA645" s="107"/>
      <c r="BI645" s="107"/>
      <c r="BL645" s="107"/>
      <c r="BY645" s="107"/>
      <c r="CZ645" s="107"/>
    </row>
    <row r="646" spans="1:104" ht="14.25" customHeight="1" x14ac:dyDescent="0.2">
      <c r="A646" s="182" t="s">
        <v>1209</v>
      </c>
      <c r="B646" s="184" t="s">
        <v>1210</v>
      </c>
      <c r="C646" s="424" t="s">
        <v>1095</v>
      </c>
      <c r="D646" s="425"/>
      <c r="E646" s="184" t="s">
        <v>1206</v>
      </c>
      <c r="F646" s="184" t="s">
        <v>1207</v>
      </c>
      <c r="G646" s="183">
        <v>20214.83685</v>
      </c>
      <c r="H646" s="414" t="s">
        <v>200</v>
      </c>
      <c r="I646" s="855"/>
      <c r="J646" s="856"/>
      <c r="K646" s="856"/>
      <c r="L646" s="856"/>
      <c r="M646" s="856"/>
      <c r="N646" s="856"/>
      <c r="O646" s="857"/>
      <c r="P646" s="34"/>
      <c r="Q646" s="34"/>
      <c r="AA646" s="107"/>
      <c r="AE646" s="107"/>
      <c r="AI646" s="107"/>
      <c r="AJ646" s="107"/>
      <c r="AZ646" s="125"/>
      <c r="BA646" s="107"/>
      <c r="BI646" s="107"/>
      <c r="BL646" s="107"/>
      <c r="BY646" s="107"/>
      <c r="CZ646" s="107"/>
    </row>
    <row r="647" spans="1:104" ht="14.25" customHeight="1" x14ac:dyDescent="0.2">
      <c r="A647" s="182" t="s">
        <v>1211</v>
      </c>
      <c r="B647" s="184" t="s">
        <v>1212</v>
      </c>
      <c r="C647" s="424" t="s">
        <v>1213</v>
      </c>
      <c r="D647" s="425"/>
      <c r="E647" s="184" t="s">
        <v>1206</v>
      </c>
      <c r="F647" s="184" t="s">
        <v>1206</v>
      </c>
      <c r="G647" s="183">
        <v>23147.1814275</v>
      </c>
      <c r="H647" s="414"/>
      <c r="I647" s="855"/>
      <c r="J647" s="856"/>
      <c r="K647" s="856"/>
      <c r="L647" s="856"/>
      <c r="M647" s="856"/>
      <c r="N647" s="856"/>
      <c r="O647" s="857"/>
      <c r="P647" s="34"/>
      <c r="Q647" s="34"/>
      <c r="AA647" s="107"/>
      <c r="AE647" s="107"/>
      <c r="AI647" s="107"/>
      <c r="AJ647" s="107"/>
      <c r="AZ647" s="125"/>
      <c r="BA647" s="107"/>
      <c r="BI647" s="107"/>
      <c r="BL647" s="107"/>
      <c r="BY647" s="107"/>
      <c r="CZ647" s="107"/>
    </row>
    <row r="648" spans="1:104" ht="14.25" customHeight="1" thickBot="1" x14ac:dyDescent="0.25">
      <c r="A648" s="50" t="s">
        <v>1214</v>
      </c>
      <c r="B648" s="51" t="s">
        <v>1215</v>
      </c>
      <c r="C648" s="434" t="s">
        <v>1216</v>
      </c>
      <c r="D648" s="435"/>
      <c r="E648" s="51" t="s">
        <v>1206</v>
      </c>
      <c r="F648" s="51" t="s">
        <v>1207</v>
      </c>
      <c r="G648" s="52">
        <v>40028.624999999993</v>
      </c>
      <c r="H648" s="414"/>
      <c r="I648" s="858"/>
      <c r="J648" s="859"/>
      <c r="K648" s="859"/>
      <c r="L648" s="859"/>
      <c r="M648" s="859"/>
      <c r="N648" s="859"/>
      <c r="O648" s="860"/>
      <c r="P648" s="34"/>
      <c r="Q648" s="34"/>
      <c r="AA648" s="107"/>
      <c r="AE648" s="107"/>
      <c r="AI648" s="107"/>
      <c r="AJ648" s="107"/>
      <c r="BI648" s="107"/>
      <c r="BL648" s="107"/>
      <c r="CZ648" s="107"/>
    </row>
    <row r="649" spans="1:104" ht="14.25" customHeight="1" thickBot="1" x14ac:dyDescent="0.25">
      <c r="A649" s="442" t="s">
        <v>1217</v>
      </c>
      <c r="B649" s="443"/>
      <c r="C649" s="443"/>
      <c r="D649" s="443"/>
      <c r="E649" s="443"/>
      <c r="F649" s="443"/>
      <c r="G649" s="32"/>
      <c r="H649" s="2"/>
      <c r="I649" s="3"/>
      <c r="J649" s="13"/>
      <c r="K649" s="13"/>
      <c r="AA649" s="107"/>
      <c r="AE649" s="107"/>
      <c r="AI649" s="107"/>
      <c r="AJ649" s="107"/>
      <c r="BI649" s="107"/>
      <c r="CZ649" s="107"/>
    </row>
    <row r="650" spans="1:104" ht="14.25" customHeight="1" x14ac:dyDescent="0.2">
      <c r="A650" s="11" t="s">
        <v>1218</v>
      </c>
      <c r="B650" s="16" t="s">
        <v>512</v>
      </c>
      <c r="C650" s="426" t="s">
        <v>1219</v>
      </c>
      <c r="D650" s="437"/>
      <c r="E650" s="437"/>
      <c r="F650" s="427"/>
      <c r="G650" s="12">
        <v>9126.9707306249984</v>
      </c>
      <c r="H650" s="414"/>
      <c r="I650" s="13"/>
      <c r="J650" s="13"/>
      <c r="K650" s="13"/>
      <c r="L650" s="13"/>
      <c r="AA650" s="107"/>
      <c r="AB650" s="58"/>
      <c r="AC650" s="107"/>
      <c r="AE650" s="107"/>
      <c r="AI650" s="107"/>
      <c r="AJ650" s="107"/>
      <c r="AL650" s="107"/>
      <c r="AZ650" s="107"/>
      <c r="BA650" s="107"/>
      <c r="BI650" s="107"/>
      <c r="BL650" s="107"/>
      <c r="BT650" s="107"/>
      <c r="BX650" s="107"/>
      <c r="CC650" s="107"/>
      <c r="CZ650" s="107"/>
    </row>
    <row r="651" spans="1:104" ht="14.25" customHeight="1" x14ac:dyDescent="0.2">
      <c r="A651" s="11" t="s">
        <v>1220</v>
      </c>
      <c r="B651" s="16" t="s">
        <v>521</v>
      </c>
      <c r="C651" s="426" t="s">
        <v>1221</v>
      </c>
      <c r="D651" s="437"/>
      <c r="E651" s="437"/>
      <c r="F651" s="427"/>
      <c r="G651" s="12">
        <v>4672.6748249999991</v>
      </c>
      <c r="H651" s="414"/>
      <c r="I651" s="13"/>
      <c r="J651" s="13"/>
      <c r="K651" s="13"/>
      <c r="L651" s="13"/>
      <c r="Y651" s="13"/>
      <c r="AA651" s="107"/>
      <c r="AB651" s="58"/>
      <c r="AC651" s="107"/>
      <c r="AE651" s="107"/>
      <c r="AI651" s="107"/>
      <c r="AJ651" s="107"/>
      <c r="AL651" s="107"/>
      <c r="AV651" s="107"/>
      <c r="AZ651" s="107"/>
      <c r="BA651" s="107"/>
      <c r="BI651" s="107"/>
      <c r="BL651" s="107"/>
      <c r="BT651" s="107"/>
      <c r="BX651" s="107"/>
      <c r="CC651" s="107"/>
      <c r="CZ651" s="107"/>
    </row>
    <row r="652" spans="1:104" ht="14.25" customHeight="1" x14ac:dyDescent="0.2">
      <c r="A652" s="182" t="s">
        <v>1222</v>
      </c>
      <c r="B652" s="184" t="s">
        <v>521</v>
      </c>
      <c r="C652" s="424" t="s">
        <v>1223</v>
      </c>
      <c r="D652" s="433"/>
      <c r="E652" s="433"/>
      <c r="F652" s="425"/>
      <c r="G652" s="183">
        <v>6082.2027971249991</v>
      </c>
      <c r="H652" s="414"/>
      <c r="I652" s="13"/>
      <c r="J652" s="13"/>
      <c r="K652" s="13"/>
      <c r="L652" s="13"/>
      <c r="Y652" s="13"/>
      <c r="Z652" s="103"/>
      <c r="AA652" s="126"/>
      <c r="AB652" s="58"/>
      <c r="AC652" s="107"/>
      <c r="AE652" s="107"/>
      <c r="AH652" s="103"/>
      <c r="AI652" s="107"/>
      <c r="AJ652" s="107"/>
      <c r="AL652" s="107"/>
      <c r="AV652" s="107"/>
      <c r="AY652" s="103"/>
      <c r="AZ652" s="107"/>
      <c r="BA652" s="107"/>
      <c r="BH652" s="103"/>
      <c r="BI652" s="107"/>
      <c r="BL652" s="107"/>
      <c r="BT652" s="107"/>
      <c r="BW652" s="103"/>
      <c r="BX652" s="107"/>
      <c r="CB652" s="103"/>
      <c r="CC652" s="107"/>
      <c r="CZ652" s="107"/>
    </row>
    <row r="653" spans="1:104" ht="14.25" customHeight="1" x14ac:dyDescent="0.2">
      <c r="A653" s="50" t="s">
        <v>1224</v>
      </c>
      <c r="B653" s="51" t="s">
        <v>521</v>
      </c>
      <c r="C653" s="434" t="s">
        <v>1225</v>
      </c>
      <c r="D653" s="436"/>
      <c r="E653" s="436"/>
      <c r="F653" s="435"/>
      <c r="G653" s="52">
        <v>6448.8402224999991</v>
      </c>
      <c r="H653" s="414"/>
      <c r="I653" s="13"/>
      <c r="J653" s="13"/>
      <c r="K653" s="13"/>
      <c r="L653" s="13"/>
      <c r="M653" s="21"/>
      <c r="Y653" s="13"/>
      <c r="AA653" s="126"/>
      <c r="AB653" s="58"/>
      <c r="AC653" s="107"/>
      <c r="AE653" s="107"/>
      <c r="AI653" s="107"/>
      <c r="AJ653" s="107"/>
      <c r="AL653" s="107"/>
      <c r="AV653" s="107"/>
      <c r="AZ653" s="107"/>
      <c r="BA653" s="107"/>
      <c r="BI653" s="107"/>
      <c r="BL653" s="107"/>
      <c r="BT653" s="107"/>
      <c r="BW653" s="103"/>
      <c r="BX653" s="107"/>
      <c r="CB653" s="103"/>
      <c r="CC653" s="107"/>
      <c r="CZ653" s="107"/>
    </row>
    <row r="654" spans="1:104" ht="14.25" customHeight="1" x14ac:dyDescent="0.2">
      <c r="A654" s="182" t="s">
        <v>1226</v>
      </c>
      <c r="B654" s="184" t="s">
        <v>533</v>
      </c>
      <c r="C654" s="424" t="s">
        <v>1227</v>
      </c>
      <c r="D654" s="433"/>
      <c r="E654" s="433"/>
      <c r="F654" s="425"/>
      <c r="G654" s="183">
        <v>7276.0222274999987</v>
      </c>
      <c r="H654" s="414"/>
      <c r="I654" s="13"/>
      <c r="J654" s="13"/>
      <c r="K654" s="13"/>
      <c r="L654" s="13"/>
      <c r="Y654" s="13"/>
      <c r="AA654" s="107"/>
      <c r="AB654" s="58"/>
      <c r="AC654" s="107"/>
      <c r="AE654" s="107"/>
      <c r="AI654" s="107"/>
      <c r="AJ654" s="107"/>
      <c r="AL654" s="107"/>
      <c r="AV654" s="107"/>
      <c r="AZ654" s="107"/>
      <c r="BA654" s="107"/>
      <c r="BI654" s="107"/>
      <c r="BL654" s="107"/>
      <c r="BT654" s="107"/>
      <c r="BX654" s="107"/>
      <c r="CC654" s="107"/>
      <c r="CZ654" s="107"/>
    </row>
    <row r="655" spans="1:104" ht="14.25" customHeight="1" x14ac:dyDescent="0.2">
      <c r="A655" s="182" t="s">
        <v>1228</v>
      </c>
      <c r="B655" s="184" t="s">
        <v>533</v>
      </c>
      <c r="C655" s="424" t="s">
        <v>1229</v>
      </c>
      <c r="D655" s="433"/>
      <c r="E655" s="433"/>
      <c r="F655" s="425"/>
      <c r="G655" s="183">
        <v>7276.0222274999987</v>
      </c>
      <c r="H655" s="414"/>
      <c r="I655" s="13"/>
      <c r="J655" s="13"/>
      <c r="K655" s="13"/>
      <c r="L655" s="13"/>
      <c r="Y655" s="13"/>
      <c r="AA655" s="107"/>
      <c r="AB655" s="58"/>
      <c r="AC655" s="107"/>
      <c r="AE655" s="107"/>
      <c r="AI655" s="107"/>
      <c r="AJ655" s="107"/>
      <c r="AL655" s="107"/>
      <c r="AV655" s="107"/>
      <c r="AZ655" s="107"/>
      <c r="BA655" s="107"/>
      <c r="BI655" s="107"/>
      <c r="BL655" s="107"/>
      <c r="BT655" s="107"/>
      <c r="BX655" s="107"/>
      <c r="CC655" s="107"/>
      <c r="CZ655" s="107"/>
    </row>
    <row r="656" spans="1:104" ht="14.25" customHeight="1" x14ac:dyDescent="0.2">
      <c r="A656" s="11" t="s">
        <v>1230</v>
      </c>
      <c r="B656" s="16" t="s">
        <v>533</v>
      </c>
      <c r="C656" s="426" t="s">
        <v>1231</v>
      </c>
      <c r="D656" s="437"/>
      <c r="E656" s="437"/>
      <c r="F656" s="427"/>
      <c r="G656" s="12">
        <v>35712.586162499996</v>
      </c>
      <c r="H656" s="414"/>
      <c r="I656" s="13"/>
      <c r="J656" s="13"/>
      <c r="K656" s="13"/>
      <c r="L656" s="13"/>
      <c r="Y656" s="13"/>
      <c r="AA656" s="107"/>
      <c r="AB656" s="58"/>
      <c r="AC656" s="107"/>
      <c r="AE656" s="107"/>
      <c r="AI656" s="107"/>
      <c r="AJ656" s="107"/>
      <c r="AL656" s="107"/>
      <c r="AV656" s="107"/>
      <c r="AZ656" s="107"/>
      <c r="BA656" s="107"/>
      <c r="BI656" s="107"/>
      <c r="BL656" s="107"/>
      <c r="BT656" s="107"/>
      <c r="BX656" s="107"/>
      <c r="CC656" s="107"/>
      <c r="CZ656" s="107"/>
    </row>
    <row r="657" spans="1:104" ht="14.25" customHeight="1" x14ac:dyDescent="0.2">
      <c r="A657" s="11" t="s">
        <v>1232</v>
      </c>
      <c r="B657" s="16" t="s">
        <v>533</v>
      </c>
      <c r="C657" s="426" t="s">
        <v>1233</v>
      </c>
      <c r="D657" s="437"/>
      <c r="E657" s="437"/>
      <c r="F657" s="427"/>
      <c r="G657" s="12">
        <v>35712.586162499996</v>
      </c>
      <c r="H657" s="414"/>
      <c r="I657" s="13"/>
      <c r="J657" s="13"/>
      <c r="K657" s="13"/>
      <c r="L657" s="13"/>
      <c r="Y657" s="13"/>
      <c r="AA657" s="107"/>
      <c r="AB657" s="58"/>
      <c r="AC657" s="107"/>
      <c r="AE657" s="107"/>
      <c r="AI657" s="107"/>
      <c r="AJ657" s="107"/>
      <c r="AL657" s="107"/>
      <c r="AV657" s="107"/>
      <c r="AZ657" s="107"/>
      <c r="BA657" s="107"/>
      <c r="BI657" s="107"/>
      <c r="BL657" s="107"/>
      <c r="BT657" s="107"/>
      <c r="BX657" s="107"/>
      <c r="CC657" s="107"/>
      <c r="CZ657" s="107"/>
    </row>
    <row r="658" spans="1:104" ht="14.25" customHeight="1" x14ac:dyDescent="0.2">
      <c r="A658" s="11" t="s">
        <v>1234</v>
      </c>
      <c r="B658" s="16" t="s">
        <v>533</v>
      </c>
      <c r="C658" s="426" t="s">
        <v>1235</v>
      </c>
      <c r="D658" s="437"/>
      <c r="E658" s="437"/>
      <c r="F658" s="427"/>
      <c r="G658" s="12">
        <v>35712.586162499996</v>
      </c>
      <c r="H658" s="414"/>
      <c r="I658" s="13"/>
      <c r="J658" s="13"/>
      <c r="K658" s="13"/>
      <c r="L658" s="13"/>
      <c r="Y658" s="13"/>
      <c r="AA658" s="107"/>
      <c r="AB658" s="58"/>
      <c r="AC658" s="107"/>
      <c r="AE658" s="107"/>
      <c r="AI658" s="107"/>
      <c r="AJ658" s="107"/>
      <c r="AL658" s="107"/>
      <c r="AV658" s="107"/>
      <c r="AZ658" s="107"/>
      <c r="BA658" s="107"/>
      <c r="BI658" s="107"/>
      <c r="BL658" s="107"/>
      <c r="BT658" s="107"/>
      <c r="BX658" s="107"/>
      <c r="CC658" s="107"/>
      <c r="CZ658" s="107"/>
    </row>
    <row r="659" spans="1:104" ht="14.25" customHeight="1" x14ac:dyDescent="0.2">
      <c r="A659" s="182" t="s">
        <v>1236</v>
      </c>
      <c r="B659" s="184" t="s">
        <v>533</v>
      </c>
      <c r="C659" s="424" t="s">
        <v>1237</v>
      </c>
      <c r="D659" s="433"/>
      <c r="E659" s="433"/>
      <c r="F659" s="425"/>
      <c r="G659" s="183">
        <v>20793.402971249998</v>
      </c>
      <c r="H659" s="414"/>
      <c r="I659" s="13"/>
      <c r="J659" s="13"/>
      <c r="K659" s="13"/>
      <c r="L659" s="13"/>
      <c r="Y659" s="13"/>
      <c r="AA659" s="107"/>
      <c r="AB659" s="58"/>
      <c r="AC659" s="107"/>
      <c r="AE659" s="107"/>
      <c r="AI659" s="107"/>
      <c r="AJ659" s="107"/>
      <c r="AL659" s="107"/>
      <c r="AV659" s="107"/>
      <c r="AZ659" s="107"/>
      <c r="BA659" s="107"/>
      <c r="BI659" s="107"/>
      <c r="BL659" s="107"/>
      <c r="BT659" s="107"/>
      <c r="BX659" s="107"/>
      <c r="CC659" s="107"/>
      <c r="CZ659" s="107"/>
    </row>
    <row r="660" spans="1:104" ht="14.25" customHeight="1" x14ac:dyDescent="0.2">
      <c r="A660" s="182" t="s">
        <v>1238</v>
      </c>
      <c r="B660" s="184" t="s">
        <v>533</v>
      </c>
      <c r="C660" s="424" t="s">
        <v>1239</v>
      </c>
      <c r="D660" s="433"/>
      <c r="E660" s="433"/>
      <c r="F660" s="425"/>
      <c r="G660" s="183">
        <v>20793.402971249998</v>
      </c>
      <c r="H660" s="414"/>
      <c r="I660" s="13"/>
      <c r="J660" s="13"/>
      <c r="K660" s="13"/>
      <c r="L660" s="13"/>
      <c r="Y660" s="13"/>
      <c r="AA660" s="107"/>
      <c r="AB660" s="58"/>
      <c r="AC660" s="107"/>
      <c r="AE660" s="107"/>
      <c r="AI660" s="107"/>
      <c r="AJ660" s="107"/>
      <c r="AL660" s="107"/>
      <c r="AV660" s="107"/>
      <c r="AZ660" s="107"/>
      <c r="BA660" s="107"/>
      <c r="BI660" s="107"/>
      <c r="BL660" s="107"/>
      <c r="BT660" s="107"/>
      <c r="BX660" s="107"/>
      <c r="CC660" s="107"/>
      <c r="CZ660" s="107"/>
    </row>
    <row r="661" spans="1:104" ht="14.25" customHeight="1" x14ac:dyDescent="0.2">
      <c r="A661" s="182" t="s">
        <v>1240</v>
      </c>
      <c r="B661" s="184" t="s">
        <v>889</v>
      </c>
      <c r="C661" s="424" t="s">
        <v>210</v>
      </c>
      <c r="D661" s="433"/>
      <c r="E661" s="433"/>
      <c r="F661" s="425"/>
      <c r="G661" s="183">
        <v>6351.2188931249993</v>
      </c>
      <c r="H661" s="414"/>
      <c r="I661" s="13"/>
      <c r="J661" s="13"/>
      <c r="K661" s="13"/>
      <c r="L661" s="13"/>
      <c r="Y661" s="13"/>
      <c r="AA661" s="107"/>
      <c r="AB661" s="58"/>
      <c r="AC661" s="107"/>
      <c r="AE661" s="107"/>
      <c r="AI661" s="107"/>
      <c r="AJ661" s="107"/>
      <c r="AL661" s="107"/>
      <c r="AV661" s="107"/>
      <c r="AZ661" s="107"/>
      <c r="BA661" s="107"/>
      <c r="BI661" s="107"/>
      <c r="BL661" s="107"/>
      <c r="BT661" s="107"/>
      <c r="BX661" s="107"/>
      <c r="CC661" s="107"/>
      <c r="CZ661" s="107"/>
    </row>
    <row r="662" spans="1:104" ht="14.25" customHeight="1" x14ac:dyDescent="0.2">
      <c r="A662" s="182" t="s">
        <v>1241</v>
      </c>
      <c r="B662" s="184" t="s">
        <v>548</v>
      </c>
      <c r="C662" s="424" t="s">
        <v>1242</v>
      </c>
      <c r="D662" s="433"/>
      <c r="E662" s="433"/>
      <c r="F662" s="425"/>
      <c r="G662" s="183">
        <v>9078.3396599999978</v>
      </c>
      <c r="H662" s="414"/>
      <c r="I662" s="13"/>
      <c r="J662" s="13"/>
      <c r="K662" s="13"/>
      <c r="L662" s="13"/>
      <c r="Y662" s="13"/>
      <c r="AA662" s="107"/>
      <c r="AB662" s="58"/>
      <c r="AC662" s="107"/>
      <c r="AE662" s="107"/>
      <c r="AI662" s="107"/>
      <c r="AJ662" s="107"/>
      <c r="AL662" s="107"/>
      <c r="AV662" s="107"/>
      <c r="AZ662" s="107"/>
      <c r="BA662" s="107"/>
      <c r="BI662" s="107"/>
      <c r="BL662" s="107"/>
      <c r="BT662" s="107"/>
      <c r="BX662" s="107"/>
      <c r="CC662" s="107"/>
      <c r="CZ662" s="107"/>
    </row>
    <row r="663" spans="1:104" ht="14.25" customHeight="1" x14ac:dyDescent="0.2">
      <c r="A663" s="182" t="s">
        <v>1243</v>
      </c>
      <c r="B663" s="184" t="s">
        <v>548</v>
      </c>
      <c r="C663" s="424" t="s">
        <v>1244</v>
      </c>
      <c r="D663" s="433"/>
      <c r="E663" s="433"/>
      <c r="F663" s="425"/>
      <c r="G663" s="183">
        <v>9078.3396599999978</v>
      </c>
      <c r="H663" s="414"/>
      <c r="I663" s="13"/>
      <c r="J663" s="13"/>
      <c r="K663" s="13"/>
      <c r="L663" s="13"/>
      <c r="Y663" s="13"/>
      <c r="AA663" s="107"/>
      <c r="AB663" s="58"/>
      <c r="AC663" s="107"/>
      <c r="AE663" s="107"/>
      <c r="AI663" s="107"/>
      <c r="AJ663" s="107"/>
      <c r="AL663" s="107"/>
      <c r="AV663" s="107"/>
      <c r="AZ663" s="107"/>
      <c r="BA663" s="107"/>
      <c r="BI663" s="107"/>
      <c r="BL663" s="107"/>
      <c r="BT663" s="107"/>
      <c r="BX663" s="107"/>
      <c r="CC663" s="107"/>
      <c r="CZ663" s="107"/>
    </row>
    <row r="664" spans="1:104" ht="14.25" customHeight="1" x14ac:dyDescent="0.2">
      <c r="A664" s="182" t="s">
        <v>1245</v>
      </c>
      <c r="B664" s="184" t="s">
        <v>548</v>
      </c>
      <c r="C664" s="424" t="s">
        <v>1246</v>
      </c>
      <c r="D664" s="433"/>
      <c r="E664" s="433"/>
      <c r="F664" s="425"/>
      <c r="G664" s="183">
        <v>28820.390795624997</v>
      </c>
      <c r="H664" s="414"/>
      <c r="I664" s="13"/>
      <c r="J664" s="13"/>
      <c r="K664" s="13"/>
      <c r="L664" s="13"/>
      <c r="Y664" s="13"/>
      <c r="AA664" s="107"/>
      <c r="AB664" s="58"/>
      <c r="AC664" s="107"/>
      <c r="AE664" s="107"/>
      <c r="AI664" s="107"/>
      <c r="AJ664" s="107"/>
      <c r="AL664" s="107"/>
      <c r="AV664" s="107"/>
      <c r="AZ664" s="107"/>
      <c r="BA664" s="107"/>
      <c r="BI664" s="107"/>
      <c r="BL664" s="107"/>
      <c r="BT664" s="107"/>
      <c r="BX664" s="107"/>
      <c r="CC664" s="107"/>
      <c r="CZ664" s="107"/>
    </row>
    <row r="665" spans="1:104" ht="14.25" customHeight="1" x14ac:dyDescent="0.2">
      <c r="A665" s="182" t="s">
        <v>1247</v>
      </c>
      <c r="B665" s="184" t="s">
        <v>548</v>
      </c>
      <c r="C665" s="424">
        <v>2015</v>
      </c>
      <c r="D665" s="433"/>
      <c r="E665" s="433"/>
      <c r="F665" s="425"/>
      <c r="G665" s="183">
        <v>28820.390795624997</v>
      </c>
      <c r="H665" s="414"/>
      <c r="I665" s="13"/>
      <c r="J665" s="13"/>
      <c r="K665" s="13"/>
      <c r="L665" s="13"/>
      <c r="Y665" s="13"/>
      <c r="AA665" s="107"/>
      <c r="AB665" s="58"/>
      <c r="AC665" s="107"/>
      <c r="AE665" s="107"/>
      <c r="AI665" s="107"/>
      <c r="AJ665" s="107"/>
      <c r="AL665" s="107"/>
      <c r="AV665" s="107"/>
      <c r="AZ665" s="107"/>
      <c r="BA665" s="107"/>
      <c r="BI665" s="107"/>
      <c r="BL665" s="107"/>
      <c r="BT665" s="107"/>
      <c r="BX665" s="107"/>
      <c r="CC665" s="107"/>
      <c r="CZ665" s="107"/>
    </row>
    <row r="666" spans="1:104" ht="14.25" customHeight="1" x14ac:dyDescent="0.2">
      <c r="A666" s="182" t="s">
        <v>1248</v>
      </c>
      <c r="B666" s="184" t="s">
        <v>1249</v>
      </c>
      <c r="C666" s="424" t="s">
        <v>210</v>
      </c>
      <c r="D666" s="433"/>
      <c r="E666" s="433"/>
      <c r="F666" s="425"/>
      <c r="G666" s="183">
        <v>5740.7147849999992</v>
      </c>
      <c r="H666" s="414"/>
      <c r="I666" s="13"/>
      <c r="J666" s="13"/>
      <c r="K666" s="13"/>
      <c r="L666" s="13"/>
      <c r="Y666" s="13"/>
      <c r="AA666" s="107"/>
      <c r="AB666" s="58"/>
      <c r="AC666" s="107"/>
      <c r="AE666" s="107"/>
      <c r="AI666" s="107"/>
      <c r="AJ666" s="107"/>
      <c r="AL666" s="107"/>
      <c r="AV666" s="107"/>
      <c r="AZ666" s="107"/>
      <c r="BA666" s="107"/>
      <c r="BI666" s="107"/>
      <c r="BL666" s="107"/>
      <c r="BT666" s="107"/>
      <c r="BX666" s="107"/>
      <c r="CC666" s="107"/>
      <c r="CZ666" s="107"/>
    </row>
    <row r="667" spans="1:104" ht="14.25" customHeight="1" x14ac:dyDescent="0.2">
      <c r="A667" s="11" t="s">
        <v>1250</v>
      </c>
      <c r="B667" s="16" t="s">
        <v>558</v>
      </c>
      <c r="C667" s="426" t="s">
        <v>1251</v>
      </c>
      <c r="D667" s="437"/>
      <c r="E667" s="437"/>
      <c r="F667" s="427"/>
      <c r="G667" s="12">
        <v>5507.0810437499995</v>
      </c>
      <c r="H667" s="414"/>
      <c r="I667" s="13"/>
      <c r="J667" s="13"/>
      <c r="K667" s="13"/>
      <c r="L667" s="13"/>
      <c r="Y667" s="13"/>
      <c r="AA667" s="107"/>
      <c r="AB667" s="58"/>
      <c r="AC667" s="107"/>
      <c r="AE667" s="107"/>
      <c r="AI667" s="107"/>
      <c r="AJ667" s="107"/>
      <c r="AL667" s="107"/>
      <c r="AV667" s="107"/>
      <c r="AZ667" s="107"/>
      <c r="BA667" s="107"/>
      <c r="BI667" s="107"/>
      <c r="BL667" s="107"/>
      <c r="BT667" s="107"/>
      <c r="BX667" s="107"/>
      <c r="CC667" s="107"/>
      <c r="CZ667" s="107"/>
    </row>
    <row r="668" spans="1:104" ht="14.25" customHeight="1" x14ac:dyDescent="0.2">
      <c r="A668" s="182" t="s">
        <v>1252</v>
      </c>
      <c r="B668" s="184" t="s">
        <v>1095</v>
      </c>
      <c r="C668" s="424" t="s">
        <v>1253</v>
      </c>
      <c r="D668" s="433"/>
      <c r="E668" s="433"/>
      <c r="F668" s="425"/>
      <c r="G668" s="183">
        <v>5273.4473024999988</v>
      </c>
      <c r="H668" s="414"/>
      <c r="I668" s="13"/>
      <c r="J668" s="13"/>
      <c r="K668" s="13"/>
      <c r="L668" s="13"/>
      <c r="Y668" s="13"/>
      <c r="AA668" s="107"/>
      <c r="AB668" s="58"/>
      <c r="AC668" s="107"/>
      <c r="AE668" s="107"/>
      <c r="AI668" s="107"/>
      <c r="AJ668" s="107"/>
      <c r="AL668" s="107"/>
      <c r="AV668" s="107"/>
      <c r="AZ668" s="107"/>
      <c r="BA668" s="107"/>
      <c r="BI668" s="107"/>
      <c r="BL668" s="107"/>
      <c r="BT668" s="107"/>
      <c r="BX668" s="107"/>
      <c r="CC668" s="107"/>
      <c r="CZ668" s="107"/>
    </row>
    <row r="669" spans="1:104" ht="14.25" customHeight="1" x14ac:dyDescent="0.2">
      <c r="A669" s="182" t="s">
        <v>1248</v>
      </c>
      <c r="B669" s="184" t="s">
        <v>1254</v>
      </c>
      <c r="C669" s="424" t="s">
        <v>210</v>
      </c>
      <c r="D669" s="433"/>
      <c r="E669" s="433"/>
      <c r="F669" s="425"/>
      <c r="G669" s="183">
        <v>5740.7147849999992</v>
      </c>
      <c r="H669" s="414"/>
      <c r="I669" s="13"/>
      <c r="J669" s="13"/>
      <c r="K669" s="13"/>
      <c r="L669" s="13"/>
      <c r="Y669" s="13"/>
      <c r="AA669" s="107"/>
      <c r="AB669" s="58"/>
      <c r="AC669" s="107"/>
      <c r="AE669" s="107"/>
      <c r="AI669" s="107"/>
      <c r="AJ669" s="107"/>
      <c r="AL669" s="107"/>
      <c r="AV669" s="107"/>
      <c r="AZ669" s="107"/>
      <c r="BA669" s="107"/>
      <c r="BI669" s="107"/>
      <c r="BL669" s="107"/>
      <c r="BT669" s="107"/>
      <c r="BX669" s="107"/>
      <c r="CC669" s="107"/>
      <c r="CZ669" s="107"/>
    </row>
    <row r="670" spans="1:104" ht="14.25" customHeight="1" x14ac:dyDescent="0.2">
      <c r="A670" s="182" t="s">
        <v>1255</v>
      </c>
      <c r="B670" s="184" t="s">
        <v>1256</v>
      </c>
      <c r="C670" s="424" t="s">
        <v>210</v>
      </c>
      <c r="D670" s="433"/>
      <c r="E670" s="433"/>
      <c r="F670" s="425"/>
      <c r="G670" s="183">
        <v>5206.6948049999992</v>
      </c>
      <c r="H670" s="414"/>
      <c r="I670" s="13"/>
      <c r="J670" s="13"/>
      <c r="K670" s="13"/>
      <c r="L670" s="13"/>
      <c r="Y670" s="13"/>
      <c r="AA670" s="107"/>
      <c r="AB670" s="58"/>
      <c r="AC670" s="107"/>
      <c r="AE670" s="107"/>
      <c r="AI670" s="107"/>
      <c r="AJ670" s="107"/>
      <c r="AL670" s="107"/>
      <c r="AV670" s="107"/>
      <c r="AZ670" s="107"/>
      <c r="BA670" s="107"/>
      <c r="BI670" s="107"/>
      <c r="BL670" s="107"/>
      <c r="BT670" s="107"/>
      <c r="BX670" s="107"/>
      <c r="CC670" s="107"/>
      <c r="CZ670" s="107"/>
    </row>
    <row r="671" spans="1:104" ht="14.25" customHeight="1" thickBot="1" x14ac:dyDescent="0.25">
      <c r="A671" s="182" t="s">
        <v>1257</v>
      </c>
      <c r="B671" s="184" t="s">
        <v>1010</v>
      </c>
      <c r="C671" s="424" t="s">
        <v>210</v>
      </c>
      <c r="D671" s="433"/>
      <c r="E671" s="433"/>
      <c r="F671" s="425"/>
      <c r="G671" s="183">
        <v>5206.6948049999992</v>
      </c>
      <c r="H671" s="414"/>
      <c r="I671" s="13"/>
      <c r="J671" s="13"/>
      <c r="K671" s="13"/>
      <c r="L671" s="13"/>
      <c r="Y671" s="13"/>
      <c r="AA671" s="107"/>
      <c r="AB671" s="58"/>
      <c r="AC671" s="107"/>
      <c r="AE671" s="107"/>
      <c r="AI671" s="107"/>
      <c r="AJ671" s="107"/>
      <c r="AL671" s="107"/>
      <c r="AV671" s="107"/>
      <c r="AZ671" s="107"/>
      <c r="BA671" s="107"/>
      <c r="BI671" s="107"/>
      <c r="BL671" s="107"/>
      <c r="BT671" s="107"/>
      <c r="BX671" s="107"/>
      <c r="CC671" s="107"/>
      <c r="CZ671" s="107"/>
    </row>
    <row r="672" spans="1:104" ht="14.25" customHeight="1" thickBot="1" x14ac:dyDescent="0.25">
      <c r="A672" s="442" t="s">
        <v>1258</v>
      </c>
      <c r="B672" s="443"/>
      <c r="C672" s="443"/>
      <c r="D672" s="443"/>
      <c r="E672" s="443"/>
      <c r="F672" s="443"/>
      <c r="G672" s="32"/>
      <c r="H672" s="2"/>
      <c r="I672" s="3"/>
      <c r="J672" s="13"/>
      <c r="K672" s="13"/>
      <c r="L672" s="13"/>
      <c r="M672" s="21"/>
      <c r="Y672" s="13"/>
      <c r="AA672" s="107"/>
      <c r="AB672" s="58"/>
      <c r="AC672" s="107"/>
      <c r="AE672" s="107"/>
      <c r="AI672" s="107"/>
      <c r="AJ672" s="107"/>
      <c r="AL672" s="107"/>
      <c r="AZ672" s="107"/>
      <c r="BA672" s="107"/>
      <c r="BI672" s="107"/>
      <c r="BL672" s="107"/>
      <c r="BT672" s="107"/>
      <c r="BX672" s="107"/>
      <c r="CC672" s="107"/>
      <c r="CZ672" s="107"/>
    </row>
    <row r="673" spans="1:104" ht="14.25" customHeight="1" x14ac:dyDescent="0.2">
      <c r="A673" s="249" t="s">
        <v>1259</v>
      </c>
      <c r="B673" s="411" t="s">
        <v>512</v>
      </c>
      <c r="C673" s="692" t="s">
        <v>1260</v>
      </c>
      <c r="D673" s="692"/>
      <c r="E673" s="692"/>
      <c r="F673" s="692"/>
      <c r="G673" s="12">
        <v>2991.3752418749996</v>
      </c>
      <c r="H673" s="414"/>
      <c r="I673" s="13"/>
      <c r="J673" s="13"/>
      <c r="K673" s="13"/>
      <c r="L673" s="13"/>
      <c r="M673" s="21" t="s">
        <v>1261</v>
      </c>
      <c r="Y673" s="13"/>
      <c r="AA673" s="107"/>
      <c r="AB673" s="58"/>
      <c r="AC673" s="107"/>
      <c r="AE673" s="107"/>
      <c r="AI673" s="107"/>
      <c r="AJ673" s="107"/>
      <c r="AL673" s="107"/>
      <c r="AZ673" s="107"/>
      <c r="BA673" s="107"/>
      <c r="BI673" s="107"/>
      <c r="BL673" s="107"/>
      <c r="BT673" s="107"/>
      <c r="BX673" s="107"/>
      <c r="CC673" s="107"/>
      <c r="CZ673" s="107"/>
    </row>
    <row r="674" spans="1:104" ht="14.25" customHeight="1" x14ac:dyDescent="0.2">
      <c r="A674" s="249" t="s">
        <v>1262</v>
      </c>
      <c r="B674" s="411" t="s">
        <v>512</v>
      </c>
      <c r="C674" s="692" t="s">
        <v>1263</v>
      </c>
      <c r="D674" s="692"/>
      <c r="E674" s="692"/>
      <c r="F674" s="692"/>
      <c r="G674" s="12">
        <v>3889.1890537499994</v>
      </c>
      <c r="H674" s="414"/>
      <c r="I674" s="13"/>
      <c r="J674" s="13"/>
      <c r="K674" s="13"/>
      <c r="L674" s="13"/>
      <c r="M674" s="21" t="s">
        <v>1261</v>
      </c>
      <c r="Y674" s="13"/>
      <c r="AA674" s="107"/>
      <c r="AB674" s="58"/>
      <c r="AC674" s="107"/>
      <c r="AE674" s="107"/>
      <c r="AI674" s="107"/>
      <c r="AJ674" s="107"/>
      <c r="AL674" s="107"/>
      <c r="AZ674" s="107"/>
      <c r="BA674" s="107"/>
      <c r="BI674" s="107"/>
      <c r="BL674" s="107"/>
      <c r="BT674" s="107"/>
      <c r="BX674" s="107"/>
      <c r="CC674" s="107"/>
      <c r="CZ674" s="107"/>
    </row>
    <row r="675" spans="1:104" ht="14.25" customHeight="1" x14ac:dyDescent="0.2">
      <c r="A675" s="11" t="s">
        <v>1264</v>
      </c>
      <c r="B675" s="16" t="s">
        <v>521</v>
      </c>
      <c r="C675" s="426" t="s">
        <v>1265</v>
      </c>
      <c r="D675" s="437"/>
      <c r="E675" s="437"/>
      <c r="F675" s="427"/>
      <c r="G675" s="12">
        <v>2670.0998999999997</v>
      </c>
      <c r="H675" s="414"/>
      <c r="I675" s="13" t="s">
        <v>1266</v>
      </c>
      <c r="J675" s="13"/>
      <c r="K675" s="13"/>
      <c r="L675" s="13"/>
      <c r="M675" s="21" t="s">
        <v>1267</v>
      </c>
      <c r="Y675" s="13"/>
      <c r="AA675" s="107"/>
      <c r="AB675" s="58"/>
      <c r="AC675" s="107"/>
      <c r="AE675" s="107"/>
      <c r="AI675" s="107"/>
      <c r="AJ675" s="107"/>
      <c r="AL675" s="107"/>
      <c r="AV675" s="107"/>
      <c r="AZ675" s="107"/>
      <c r="BA675" s="107"/>
      <c r="BI675" s="107"/>
      <c r="BL675" s="107"/>
      <c r="BT675" s="107"/>
      <c r="BX675" s="107"/>
      <c r="CC675" s="107"/>
      <c r="CZ675" s="107"/>
    </row>
    <row r="676" spans="1:104" ht="14.25" customHeight="1" x14ac:dyDescent="0.2">
      <c r="A676" s="11" t="s">
        <v>1268</v>
      </c>
      <c r="B676" s="16" t="s">
        <v>521</v>
      </c>
      <c r="C676" s="426" t="s">
        <v>1269</v>
      </c>
      <c r="D676" s="437"/>
      <c r="E676" s="437"/>
      <c r="F676" s="427"/>
      <c r="G676" s="12">
        <v>4231.5974999999989</v>
      </c>
      <c r="H676" s="414"/>
      <c r="I676" s="13" t="s">
        <v>1266</v>
      </c>
      <c r="J676" s="13"/>
      <c r="K676" s="13"/>
      <c r="L676" s="13"/>
      <c r="M676" s="21" t="s">
        <v>1267</v>
      </c>
      <c r="Y676" s="13"/>
      <c r="AA676" s="126"/>
      <c r="AB676" s="58"/>
      <c r="AC676" s="107"/>
      <c r="AE676" s="107"/>
      <c r="AI676" s="107"/>
      <c r="AJ676" s="107"/>
      <c r="AL676" s="107"/>
      <c r="AV676" s="107"/>
      <c r="AZ676" s="107"/>
      <c r="BA676" s="107"/>
      <c r="BI676" s="107"/>
      <c r="BL676" s="107"/>
      <c r="BT676" s="107"/>
      <c r="BW676" s="103"/>
      <c r="BX676" s="107"/>
      <c r="CB676" s="103"/>
      <c r="CC676" s="107"/>
      <c r="CZ676" s="107"/>
    </row>
    <row r="677" spans="1:104" ht="14.25" customHeight="1" x14ac:dyDescent="0.2">
      <c r="A677" s="50" t="s">
        <v>1270</v>
      </c>
      <c r="B677" s="51" t="s">
        <v>521</v>
      </c>
      <c r="C677" s="434" t="s">
        <v>1271</v>
      </c>
      <c r="D677" s="436"/>
      <c r="E677" s="436"/>
      <c r="F677" s="435"/>
      <c r="G677" s="52">
        <v>3131.4736439999992</v>
      </c>
      <c r="H677" s="414"/>
      <c r="I677" s="13"/>
      <c r="J677" s="13"/>
      <c r="K677" s="13"/>
      <c r="L677" s="13"/>
      <c r="M677" s="21"/>
      <c r="Y677" s="13"/>
      <c r="AA677" s="126"/>
      <c r="AB677" s="58"/>
      <c r="AC677" s="107"/>
      <c r="AE677" s="107"/>
      <c r="AI677" s="107"/>
      <c r="AJ677" s="107"/>
      <c r="AL677" s="107"/>
      <c r="AV677" s="107"/>
      <c r="AZ677" s="107"/>
      <c r="BA677" s="107"/>
      <c r="BI677" s="107"/>
      <c r="BL677" s="107"/>
      <c r="BT677" s="107"/>
      <c r="BW677" s="103"/>
      <c r="BX677" s="107"/>
      <c r="CB677" s="103"/>
      <c r="CC677" s="107"/>
      <c r="CZ677" s="107"/>
    </row>
    <row r="678" spans="1:104" ht="14.25" customHeight="1" x14ac:dyDescent="0.2">
      <c r="A678" s="50" t="s">
        <v>1272</v>
      </c>
      <c r="B678" s="51" t="s">
        <v>521</v>
      </c>
      <c r="C678" s="434" t="s">
        <v>1273</v>
      </c>
      <c r="D678" s="436"/>
      <c r="E678" s="436"/>
      <c r="F678" s="435"/>
      <c r="G678" s="52">
        <v>93.781349999999975</v>
      </c>
      <c r="H678" s="414"/>
      <c r="I678" s="13"/>
      <c r="J678" s="13"/>
      <c r="K678" s="13"/>
      <c r="L678" s="13"/>
      <c r="M678" s="21"/>
      <c r="Y678" s="13"/>
      <c r="AA678" s="126"/>
      <c r="AB678" s="58"/>
      <c r="AC678" s="107"/>
      <c r="AE678" s="107"/>
      <c r="AI678" s="107"/>
      <c r="AJ678" s="107"/>
      <c r="AL678" s="107"/>
      <c r="AV678" s="107"/>
      <c r="AZ678" s="107"/>
      <c r="BA678" s="107"/>
      <c r="BI678" s="107"/>
      <c r="BL678" s="107"/>
      <c r="BT678" s="107"/>
      <c r="BW678" s="103"/>
      <c r="BX678" s="107"/>
      <c r="CB678" s="103"/>
      <c r="CC678" s="107"/>
      <c r="CZ678" s="107"/>
    </row>
    <row r="679" spans="1:104" ht="14.25" customHeight="1" x14ac:dyDescent="0.2">
      <c r="A679" s="182" t="s">
        <v>1274</v>
      </c>
      <c r="B679" s="184" t="s">
        <v>533</v>
      </c>
      <c r="C679" s="424" t="s">
        <v>1275</v>
      </c>
      <c r="D679" s="693"/>
      <c r="E679" s="693"/>
      <c r="F679" s="694"/>
      <c r="G679" s="183">
        <v>1635.4361887499997</v>
      </c>
      <c r="H679" s="414"/>
      <c r="I679" s="13" t="s">
        <v>1276</v>
      </c>
      <c r="J679" s="13"/>
      <c r="K679" s="13"/>
      <c r="L679" s="13"/>
      <c r="M679" s="21" t="s">
        <v>1277</v>
      </c>
      <c r="Y679" s="13"/>
      <c r="AA679" s="107"/>
      <c r="AB679" s="58"/>
      <c r="AC679" s="107"/>
      <c r="AE679" s="107"/>
      <c r="AI679" s="107"/>
      <c r="AJ679" s="107"/>
      <c r="AL679" s="107"/>
      <c r="AV679" s="107"/>
      <c r="AZ679" s="107"/>
      <c r="BA679" s="107"/>
      <c r="BI679" s="107"/>
      <c r="BL679" s="107"/>
      <c r="BT679" s="107"/>
      <c r="BX679" s="107"/>
      <c r="CC679" s="107"/>
      <c r="CZ679" s="107"/>
    </row>
    <row r="680" spans="1:104" ht="14.25" customHeight="1" x14ac:dyDescent="0.2">
      <c r="A680" s="182" t="s">
        <v>1278</v>
      </c>
      <c r="B680" s="184" t="s">
        <v>533</v>
      </c>
      <c r="C680" s="424" t="s">
        <v>1279</v>
      </c>
      <c r="D680" s="693"/>
      <c r="E680" s="693"/>
      <c r="F680" s="694"/>
      <c r="G680" s="183">
        <v>1635.4361887499997</v>
      </c>
      <c r="H680" s="414"/>
      <c r="I680" s="13" t="s">
        <v>1276</v>
      </c>
      <c r="J680" s="13"/>
      <c r="K680" s="13"/>
      <c r="L680" s="13"/>
      <c r="M680" s="21" t="s">
        <v>1280</v>
      </c>
      <c r="Y680" s="13"/>
      <c r="AA680" s="107"/>
      <c r="AB680" s="58"/>
      <c r="AC680" s="107"/>
      <c r="AE680" s="107"/>
      <c r="AI680" s="107"/>
      <c r="AJ680" s="107"/>
      <c r="AL680" s="107"/>
      <c r="AV680" s="107"/>
      <c r="AZ680" s="107"/>
      <c r="BA680" s="107"/>
      <c r="BI680" s="107"/>
      <c r="BL680" s="107"/>
      <c r="BT680" s="107"/>
      <c r="BX680" s="107"/>
      <c r="CC680" s="107"/>
      <c r="CZ680" s="107"/>
    </row>
    <row r="681" spans="1:104" ht="14.25" customHeight="1" x14ac:dyDescent="0.2">
      <c r="A681" s="182" t="s">
        <v>1281</v>
      </c>
      <c r="B681" s="184" t="s">
        <v>533</v>
      </c>
      <c r="C681" s="424" t="s">
        <v>1282</v>
      </c>
      <c r="D681" s="433"/>
      <c r="E681" s="433"/>
      <c r="F681" s="425"/>
      <c r="G681" s="183">
        <v>2503.2186562499996</v>
      </c>
      <c r="H681" s="414"/>
      <c r="I681" s="13" t="s">
        <v>1276</v>
      </c>
      <c r="J681" s="13"/>
      <c r="K681" s="13"/>
      <c r="L681" s="13"/>
      <c r="M681" s="21" t="s">
        <v>1277</v>
      </c>
      <c r="Y681" s="13"/>
      <c r="AA681" s="107"/>
      <c r="AB681" s="58"/>
      <c r="AC681" s="107"/>
      <c r="AE681" s="107"/>
      <c r="AI681" s="107"/>
      <c r="AJ681" s="107"/>
      <c r="AL681" s="107"/>
      <c r="AV681" s="107"/>
      <c r="AZ681" s="107"/>
      <c r="BA681" s="107"/>
      <c r="BI681" s="107"/>
      <c r="BL681" s="107"/>
      <c r="BT681" s="107"/>
      <c r="BX681" s="107"/>
      <c r="CC681" s="107"/>
      <c r="CZ681" s="107"/>
    </row>
    <row r="682" spans="1:104" ht="14.25" customHeight="1" x14ac:dyDescent="0.2">
      <c r="A682" s="182" t="s">
        <v>1283</v>
      </c>
      <c r="B682" s="184" t="s">
        <v>533</v>
      </c>
      <c r="C682" s="424" t="s">
        <v>1284</v>
      </c>
      <c r="D682" s="433"/>
      <c r="E682" s="433"/>
      <c r="F682" s="425"/>
      <c r="G682" s="183">
        <v>2503.2186562499996</v>
      </c>
      <c r="H682" s="414"/>
      <c r="I682" s="13" t="s">
        <v>1276</v>
      </c>
      <c r="J682" s="13"/>
      <c r="K682" s="13"/>
      <c r="L682" s="13"/>
      <c r="M682" s="21" t="s">
        <v>1280</v>
      </c>
      <c r="Y682" s="13"/>
      <c r="AA682" s="107"/>
      <c r="AB682" s="58"/>
      <c r="AC682" s="107"/>
      <c r="AE682" s="107"/>
      <c r="AI682" s="107"/>
      <c r="AJ682" s="107"/>
      <c r="AL682" s="107"/>
      <c r="AV682" s="107"/>
      <c r="AZ682" s="107"/>
      <c r="BA682" s="107"/>
      <c r="BI682" s="107"/>
      <c r="BL682" s="107"/>
      <c r="BT682" s="107"/>
      <c r="BX682" s="107"/>
      <c r="CC682" s="107"/>
      <c r="CZ682" s="107"/>
    </row>
    <row r="683" spans="1:104" ht="14.25" customHeight="1" x14ac:dyDescent="0.2">
      <c r="A683" s="11" t="s">
        <v>1285</v>
      </c>
      <c r="B683" s="16" t="s">
        <v>533</v>
      </c>
      <c r="C683" s="426" t="s">
        <v>1286</v>
      </c>
      <c r="D683" s="437"/>
      <c r="E683" s="437"/>
      <c r="F683" s="427"/>
      <c r="G683" s="12">
        <v>7509.6559687499985</v>
      </c>
      <c r="H683" s="414"/>
      <c r="I683" s="13" t="s">
        <v>1287</v>
      </c>
      <c r="J683" s="13"/>
      <c r="K683" s="13"/>
      <c r="L683" s="13"/>
      <c r="M683" s="21" t="s">
        <v>1288</v>
      </c>
      <c r="Y683" s="13"/>
      <c r="AA683" s="107"/>
      <c r="AB683" s="58"/>
      <c r="AC683" s="107"/>
      <c r="AE683" s="107"/>
      <c r="AI683" s="107"/>
      <c r="AJ683" s="107"/>
      <c r="AL683" s="107"/>
      <c r="AV683" s="107"/>
      <c r="AZ683" s="107"/>
      <c r="BA683" s="107"/>
      <c r="BI683" s="107"/>
      <c r="BL683" s="107"/>
      <c r="BT683" s="107"/>
      <c r="BX683" s="107"/>
      <c r="CC683" s="107"/>
      <c r="CZ683" s="107"/>
    </row>
    <row r="684" spans="1:104" ht="14.25" customHeight="1" x14ac:dyDescent="0.2">
      <c r="A684" s="11" t="s">
        <v>1289</v>
      </c>
      <c r="B684" s="16" t="s">
        <v>533</v>
      </c>
      <c r="C684" s="426" t="s">
        <v>1290</v>
      </c>
      <c r="D684" s="437"/>
      <c r="E684" s="437"/>
      <c r="F684" s="427"/>
      <c r="G684" s="12">
        <v>17689.411837499996</v>
      </c>
      <c r="H684" s="414"/>
      <c r="I684" s="13" t="s">
        <v>1287</v>
      </c>
      <c r="J684" s="13"/>
      <c r="K684" s="13"/>
      <c r="L684" s="13"/>
      <c r="M684" s="21" t="s">
        <v>1288</v>
      </c>
      <c r="Y684" s="13"/>
      <c r="AA684" s="107"/>
      <c r="AB684" s="58"/>
      <c r="AC684" s="107"/>
      <c r="AE684" s="107"/>
      <c r="AI684" s="107"/>
      <c r="AJ684" s="107"/>
      <c r="AL684" s="107"/>
      <c r="AV684" s="107"/>
      <c r="AZ684" s="107"/>
      <c r="BA684" s="107"/>
      <c r="BI684" s="107"/>
      <c r="BL684" s="107"/>
      <c r="BT684" s="107"/>
      <c r="BX684" s="107"/>
      <c r="CC684" s="107"/>
      <c r="CZ684" s="107"/>
    </row>
    <row r="685" spans="1:104" ht="14.25" customHeight="1" x14ac:dyDescent="0.2">
      <c r="A685" s="11" t="s">
        <v>1291</v>
      </c>
      <c r="B685" s="16" t="s">
        <v>533</v>
      </c>
      <c r="C685" s="426" t="s">
        <v>1292</v>
      </c>
      <c r="D685" s="437"/>
      <c r="E685" s="437"/>
      <c r="F685" s="427"/>
      <c r="G685" s="12">
        <v>17689.411837499996</v>
      </c>
      <c r="H685" s="414"/>
      <c r="I685" s="13" t="s">
        <v>1287</v>
      </c>
      <c r="J685" s="13"/>
      <c r="K685" s="13"/>
      <c r="L685" s="13"/>
      <c r="M685" s="21" t="s">
        <v>1288</v>
      </c>
      <c r="Y685" s="13"/>
      <c r="AA685" s="107"/>
      <c r="AB685" s="58"/>
      <c r="AC685" s="107"/>
      <c r="AE685" s="107"/>
      <c r="AI685" s="107"/>
      <c r="AJ685" s="107"/>
      <c r="AL685" s="107"/>
      <c r="AV685" s="107"/>
      <c r="AZ685" s="107"/>
      <c r="BA685" s="107"/>
      <c r="BI685" s="107"/>
      <c r="BL685" s="107"/>
      <c r="BT685" s="107"/>
      <c r="BX685" s="107"/>
      <c r="CC685" s="107"/>
      <c r="CZ685" s="107"/>
    </row>
    <row r="686" spans="1:104" ht="14.25" customHeight="1" x14ac:dyDescent="0.2">
      <c r="A686" s="11" t="s">
        <v>1293</v>
      </c>
      <c r="B686" s="16" t="s">
        <v>533</v>
      </c>
      <c r="C686" s="426" t="s">
        <v>1294</v>
      </c>
      <c r="D686" s="437"/>
      <c r="E686" s="437"/>
      <c r="F686" s="427"/>
      <c r="G686" s="12">
        <v>17689.411837499996</v>
      </c>
      <c r="H686" s="414"/>
      <c r="I686" s="13" t="s">
        <v>1287</v>
      </c>
      <c r="J686" s="13"/>
      <c r="K686" s="13"/>
      <c r="L686" s="13"/>
      <c r="M686" s="21" t="s">
        <v>1288</v>
      </c>
      <c r="Y686" s="13"/>
      <c r="AA686" s="107"/>
      <c r="AB686" s="58"/>
      <c r="AC686" s="107"/>
      <c r="AE686" s="107"/>
      <c r="AI686" s="107"/>
      <c r="AJ686" s="107"/>
      <c r="AL686" s="107"/>
      <c r="AV686" s="107"/>
      <c r="AZ686" s="107"/>
      <c r="BA686" s="107"/>
      <c r="BI686" s="107"/>
      <c r="BL686" s="107"/>
      <c r="BT686" s="107"/>
      <c r="BX686" s="107"/>
      <c r="CC686" s="107"/>
      <c r="CZ686" s="107"/>
    </row>
    <row r="687" spans="1:104" ht="14.25" customHeight="1" x14ac:dyDescent="0.2">
      <c r="A687" s="182" t="s">
        <v>1295</v>
      </c>
      <c r="B687" s="184" t="s">
        <v>533</v>
      </c>
      <c r="C687" s="424" t="s">
        <v>1296</v>
      </c>
      <c r="D687" s="433"/>
      <c r="E687" s="433"/>
      <c r="F687" s="425"/>
      <c r="G687" s="183">
        <v>16020.599399999997</v>
      </c>
      <c r="H687" s="414"/>
      <c r="I687" s="13" t="s">
        <v>1276</v>
      </c>
      <c r="J687" s="13"/>
      <c r="K687" s="13"/>
      <c r="L687" s="13"/>
      <c r="M687" s="21" t="s">
        <v>1277</v>
      </c>
      <c r="Y687" s="13"/>
      <c r="AA687" s="107"/>
      <c r="AB687" s="58"/>
      <c r="AC687" s="107"/>
      <c r="AE687" s="107"/>
      <c r="AI687" s="107"/>
      <c r="AJ687" s="107"/>
      <c r="AL687" s="107"/>
      <c r="AV687" s="107"/>
      <c r="AZ687" s="107"/>
      <c r="BA687" s="107"/>
      <c r="BI687" s="107"/>
      <c r="BL687" s="107"/>
      <c r="BT687" s="107"/>
      <c r="BX687" s="107"/>
      <c r="CC687" s="107"/>
      <c r="CZ687" s="107"/>
    </row>
    <row r="688" spans="1:104" ht="14.25" customHeight="1" x14ac:dyDescent="0.2">
      <c r="A688" s="182" t="s">
        <v>1297</v>
      </c>
      <c r="B688" s="184" t="s">
        <v>533</v>
      </c>
      <c r="C688" s="424" t="s">
        <v>1298</v>
      </c>
      <c r="D688" s="433"/>
      <c r="E688" s="433"/>
      <c r="F688" s="425"/>
      <c r="G688" s="183">
        <v>16020.599399999997</v>
      </c>
      <c r="H688" s="414"/>
      <c r="I688" s="13" t="s">
        <v>1276</v>
      </c>
      <c r="J688" s="13"/>
      <c r="K688" s="13"/>
      <c r="L688" s="13"/>
      <c r="M688" s="21" t="s">
        <v>1299</v>
      </c>
      <c r="Y688" s="13"/>
      <c r="AA688" s="107"/>
      <c r="AB688" s="58"/>
      <c r="AC688" s="107"/>
      <c r="AE688" s="107"/>
      <c r="AI688" s="107"/>
      <c r="AJ688" s="107"/>
      <c r="AL688" s="107"/>
      <c r="AV688" s="107"/>
      <c r="AZ688" s="107"/>
      <c r="BA688" s="107"/>
      <c r="BI688" s="107"/>
      <c r="BL688" s="107"/>
      <c r="BT688" s="107"/>
      <c r="BX688" s="107"/>
      <c r="CC688" s="107"/>
      <c r="CZ688" s="107"/>
    </row>
    <row r="689" spans="1:104" ht="14.25" customHeight="1" x14ac:dyDescent="0.2">
      <c r="A689" s="182" t="s">
        <v>1300</v>
      </c>
      <c r="B689" s="184" t="s">
        <v>548</v>
      </c>
      <c r="C689" s="424" t="s">
        <v>1301</v>
      </c>
      <c r="D689" s="433"/>
      <c r="E689" s="433"/>
      <c r="F689" s="425"/>
      <c r="G689" s="183">
        <v>5240.071053749999</v>
      </c>
      <c r="H689" s="414"/>
      <c r="I689" s="13" t="s">
        <v>1302</v>
      </c>
      <c r="J689" s="13"/>
      <c r="K689" s="13"/>
      <c r="L689" s="13"/>
      <c r="M689" s="21" t="s">
        <v>1303</v>
      </c>
      <c r="Y689" s="13"/>
      <c r="AA689" s="107"/>
      <c r="AB689" s="58"/>
      <c r="AC689" s="107"/>
      <c r="AE689" s="107"/>
      <c r="AI689" s="107"/>
      <c r="AJ689" s="107"/>
      <c r="AL689" s="107"/>
      <c r="AV689" s="107"/>
      <c r="AZ689" s="107"/>
      <c r="BA689" s="107"/>
      <c r="BI689" s="107"/>
      <c r="BL689" s="107"/>
      <c r="BT689" s="107"/>
      <c r="BX689" s="107"/>
      <c r="CC689" s="107"/>
      <c r="CZ689" s="107"/>
    </row>
    <row r="690" spans="1:104" ht="14.25" customHeight="1" x14ac:dyDescent="0.2">
      <c r="A690" s="265" t="s">
        <v>1304</v>
      </c>
      <c r="B690" s="271" t="s">
        <v>548</v>
      </c>
      <c r="C690" s="532" t="s">
        <v>1305</v>
      </c>
      <c r="D690" s="533"/>
      <c r="E690" s="533"/>
      <c r="F690" s="495"/>
      <c r="G690" s="266">
        <v>7500</v>
      </c>
      <c r="H690" s="414"/>
      <c r="Y690" s="13"/>
      <c r="AA690" s="107"/>
      <c r="AB690" s="58"/>
      <c r="AC690" s="107"/>
      <c r="AE690" s="107"/>
      <c r="AI690" s="107"/>
      <c r="AJ690" s="107"/>
      <c r="AL690" s="107"/>
      <c r="AV690" s="107"/>
      <c r="AZ690" s="107"/>
      <c r="BA690" s="107"/>
      <c r="BI690" s="107"/>
      <c r="BL690" s="107"/>
      <c r="BT690" s="107"/>
      <c r="BX690" s="107"/>
      <c r="CC690" s="107"/>
      <c r="CZ690" s="107"/>
    </row>
    <row r="691" spans="1:104" ht="14.25" customHeight="1" x14ac:dyDescent="0.2">
      <c r="A691" s="50" t="s">
        <v>1306</v>
      </c>
      <c r="B691" s="51" t="s">
        <v>1307</v>
      </c>
      <c r="C691" s="434" t="s">
        <v>1308</v>
      </c>
      <c r="D691" s="436"/>
      <c r="E691" s="436"/>
      <c r="F691" s="435"/>
      <c r="G691" s="52">
        <v>12132.266420624997</v>
      </c>
      <c r="H691" s="414"/>
      <c r="Y691" s="13"/>
      <c r="AA691" s="107"/>
      <c r="AB691" s="58"/>
      <c r="AC691" s="107"/>
      <c r="AE691" s="107"/>
      <c r="AI691" s="107"/>
      <c r="AJ691" s="107"/>
      <c r="AL691" s="107"/>
      <c r="AV691" s="107"/>
      <c r="AZ691" s="107"/>
      <c r="BA691" s="107"/>
      <c r="BI691" s="107"/>
      <c r="BL691" s="107"/>
      <c r="BT691" s="107"/>
      <c r="BX691" s="107"/>
      <c r="CC691" s="107"/>
      <c r="CZ691" s="107"/>
    </row>
    <row r="692" spans="1:104" ht="14.25" customHeight="1" x14ac:dyDescent="0.2">
      <c r="A692" s="11" t="s">
        <v>1309</v>
      </c>
      <c r="B692" s="16" t="s">
        <v>1310</v>
      </c>
      <c r="C692" s="426" t="s">
        <v>1311</v>
      </c>
      <c r="D692" s="437"/>
      <c r="E692" s="437"/>
      <c r="F692" s="427"/>
      <c r="G692" s="12" t="s">
        <v>210</v>
      </c>
      <c r="H692" s="414"/>
      <c r="I692" s="13" t="s">
        <v>1312</v>
      </c>
      <c r="J692" s="13"/>
      <c r="K692" s="13"/>
      <c r="L692" s="13"/>
      <c r="M692" s="21" t="s">
        <v>1313</v>
      </c>
      <c r="Y692" s="13"/>
      <c r="Z692" s="103"/>
      <c r="AA692" s="107"/>
      <c r="AB692" s="58"/>
      <c r="AC692" s="107"/>
      <c r="AE692" s="107"/>
      <c r="AI692" s="107"/>
      <c r="AJ692" s="107"/>
      <c r="AL692" s="107"/>
      <c r="AV692" s="107"/>
      <c r="AY692" s="103"/>
      <c r="AZ692" s="107"/>
      <c r="BA692" s="107"/>
      <c r="BI692" s="107"/>
      <c r="BL692" s="107"/>
      <c r="BS692" s="103"/>
      <c r="BT692" s="107"/>
      <c r="BW692" s="103"/>
      <c r="BX692" s="107"/>
      <c r="CB692" s="103"/>
      <c r="CC692" s="107"/>
      <c r="CZ692" s="107"/>
    </row>
    <row r="693" spans="1:104" ht="14.25" customHeight="1" x14ac:dyDescent="0.2">
      <c r="A693" s="11" t="s">
        <v>1314</v>
      </c>
      <c r="B693" s="16" t="s">
        <v>1095</v>
      </c>
      <c r="C693" s="426" t="s">
        <v>1315</v>
      </c>
      <c r="D693" s="437"/>
      <c r="E693" s="437"/>
      <c r="F693" s="427"/>
      <c r="G693" s="12">
        <v>2670.0998999999997</v>
      </c>
      <c r="H693" s="414"/>
      <c r="I693" s="13" t="s">
        <v>1316</v>
      </c>
      <c r="J693" s="13"/>
      <c r="K693" s="13"/>
      <c r="L693" s="13"/>
      <c r="M693" s="21" t="s">
        <v>1317</v>
      </c>
      <c r="Y693" s="13"/>
      <c r="AA693" s="107"/>
      <c r="AB693" s="58"/>
      <c r="AC693" s="107"/>
      <c r="AE693" s="107"/>
      <c r="AI693" s="107"/>
      <c r="AJ693" s="107"/>
      <c r="AL693" s="107"/>
      <c r="AV693" s="107"/>
      <c r="AZ693" s="107"/>
      <c r="BA693" s="107"/>
      <c r="BI693" s="107"/>
      <c r="BL693" s="107"/>
      <c r="BT693" s="107"/>
      <c r="BX693" s="107"/>
      <c r="CC693" s="107"/>
      <c r="CZ693" s="107"/>
    </row>
    <row r="694" spans="1:104" ht="14.25" customHeight="1" x14ac:dyDescent="0.2">
      <c r="A694" s="182" t="s">
        <v>1318</v>
      </c>
      <c r="B694" s="184" t="s">
        <v>1095</v>
      </c>
      <c r="C694" s="424" t="s">
        <v>1319</v>
      </c>
      <c r="D694" s="433"/>
      <c r="E694" s="433"/>
      <c r="F694" s="425"/>
      <c r="G694" s="183">
        <v>2169.4561687499995</v>
      </c>
      <c r="H694" s="414"/>
      <c r="I694" s="13" t="s">
        <v>1320</v>
      </c>
      <c r="J694" s="13"/>
      <c r="K694" s="13"/>
      <c r="L694" s="13"/>
      <c r="M694" s="21" t="s">
        <v>1321</v>
      </c>
      <c r="Y694" s="13"/>
      <c r="AA694" s="107"/>
      <c r="AB694" s="58"/>
      <c r="AC694" s="107"/>
      <c r="AE694" s="107"/>
      <c r="AI694" s="107"/>
      <c r="AJ694" s="107"/>
      <c r="AL694" s="107"/>
      <c r="AV694" s="107"/>
      <c r="AZ694" s="107"/>
      <c r="BA694" s="107"/>
      <c r="BI694" s="107"/>
      <c r="BL694" s="107"/>
      <c r="BT694" s="107"/>
      <c r="BX694" s="107"/>
      <c r="CC694" s="107"/>
      <c r="CZ694" s="107"/>
    </row>
    <row r="695" spans="1:104" ht="14.25" customHeight="1" x14ac:dyDescent="0.2">
      <c r="A695" s="11" t="s">
        <v>1322</v>
      </c>
      <c r="B695" s="16" t="s">
        <v>1256</v>
      </c>
      <c r="C695" s="426" t="s">
        <v>1311</v>
      </c>
      <c r="D695" s="437"/>
      <c r="E695" s="437"/>
      <c r="F695" s="427"/>
      <c r="G695" s="12">
        <v>2503.2186562499996</v>
      </c>
      <c r="H695" s="414"/>
      <c r="I695" s="13" t="s">
        <v>1323</v>
      </c>
      <c r="J695" s="13"/>
      <c r="K695" s="13"/>
      <c r="L695" s="13"/>
      <c r="M695" s="21" t="s">
        <v>1324</v>
      </c>
      <c r="Y695" s="13"/>
      <c r="AA695" s="107"/>
      <c r="AB695" s="58"/>
      <c r="AC695" s="107"/>
      <c r="AE695" s="107"/>
      <c r="AI695" s="107"/>
      <c r="AJ695" s="107"/>
      <c r="AL695" s="107"/>
      <c r="AV695" s="107"/>
      <c r="AZ695" s="107"/>
      <c r="BA695" s="107"/>
      <c r="BI695" s="107"/>
      <c r="BL695" s="107"/>
      <c r="BT695" s="107"/>
      <c r="BX695" s="107"/>
      <c r="CC695" s="107"/>
      <c r="CZ695" s="107"/>
    </row>
    <row r="696" spans="1:104" ht="14.25" customHeight="1" thickBot="1" x14ac:dyDescent="0.25">
      <c r="A696" s="11" t="s">
        <v>1325</v>
      </c>
      <c r="B696" s="16" t="s">
        <v>1010</v>
      </c>
      <c r="C696" s="426" t="s">
        <v>1311</v>
      </c>
      <c r="D696" s="437"/>
      <c r="E696" s="437"/>
      <c r="F696" s="427"/>
      <c r="G696" s="12">
        <v>2503.2186562499996</v>
      </c>
      <c r="H696" s="414"/>
      <c r="I696" s="21" t="s">
        <v>1326</v>
      </c>
      <c r="J696" s="13"/>
      <c r="K696" s="13"/>
      <c r="L696" s="13"/>
      <c r="Y696" s="13"/>
      <c r="AA696" s="107"/>
      <c r="AB696" s="58"/>
      <c r="AC696" s="107"/>
      <c r="AE696" s="107"/>
      <c r="AI696" s="107"/>
      <c r="AJ696" s="107"/>
      <c r="AL696" s="107"/>
      <c r="AV696" s="107"/>
      <c r="AZ696" s="107"/>
      <c r="BA696" s="107"/>
      <c r="BI696" s="107"/>
      <c r="BL696" s="107"/>
      <c r="BT696" s="107"/>
      <c r="BX696" s="107"/>
      <c r="CC696" s="107"/>
      <c r="CZ696" s="107"/>
    </row>
    <row r="697" spans="1:104" ht="14.25" customHeight="1" thickBot="1" x14ac:dyDescent="0.25">
      <c r="A697" s="442" t="s">
        <v>1327</v>
      </c>
      <c r="B697" s="443"/>
      <c r="C697" s="443"/>
      <c r="D697" s="443"/>
      <c r="E697" s="443"/>
      <c r="F697" s="443"/>
      <c r="G697" s="32">
        <v>0</v>
      </c>
      <c r="H697" s="2"/>
      <c r="I697" s="3"/>
      <c r="J697" s="13"/>
      <c r="K697" s="13"/>
      <c r="AA697" s="107"/>
      <c r="AE697" s="107"/>
      <c r="AI697" s="107"/>
      <c r="AJ697" s="107"/>
      <c r="BI697" s="107"/>
      <c r="CZ697" s="107"/>
    </row>
    <row r="698" spans="1:104" ht="14.25" customHeight="1" x14ac:dyDescent="0.2">
      <c r="A698" s="16" t="s">
        <v>1328</v>
      </c>
      <c r="B698" s="95" t="s">
        <v>1329</v>
      </c>
      <c r="C698" s="426" t="s">
        <v>1330</v>
      </c>
      <c r="D698" s="437"/>
      <c r="E698" s="437"/>
      <c r="F698" s="427"/>
      <c r="G698" s="12">
        <v>82143.370999999999</v>
      </c>
      <c r="H698" s="414"/>
      <c r="I698" s="3"/>
      <c r="J698" s="13"/>
      <c r="K698" s="13"/>
      <c r="AA698" s="107"/>
      <c r="AE698" s="107"/>
      <c r="AI698" s="107"/>
      <c r="AJ698" s="107"/>
      <c r="BI698" s="107"/>
      <c r="CZ698" s="107"/>
    </row>
    <row r="699" spans="1:104" ht="14.25" customHeight="1" thickBot="1" x14ac:dyDescent="0.25">
      <c r="A699" s="184" t="s">
        <v>1331</v>
      </c>
      <c r="B699" s="295" t="s">
        <v>1332</v>
      </c>
      <c r="C699" s="424" t="s">
        <v>1333</v>
      </c>
      <c r="D699" s="433"/>
      <c r="E699" s="433"/>
      <c r="F699" s="425"/>
      <c r="G699" s="183">
        <v>110532.37649999998</v>
      </c>
      <c r="H699" s="414"/>
      <c r="I699" s="3"/>
      <c r="J699" s="13"/>
      <c r="K699" s="13"/>
      <c r="AA699" s="107"/>
      <c r="AE699" s="107"/>
      <c r="AI699" s="107"/>
      <c r="AJ699" s="107"/>
      <c r="BI699" s="107"/>
      <c r="CZ699" s="107"/>
    </row>
    <row r="700" spans="1:104" ht="14.25" customHeight="1" thickBot="1" x14ac:dyDescent="0.25">
      <c r="A700" s="442" t="s">
        <v>33</v>
      </c>
      <c r="B700" s="443"/>
      <c r="C700" s="443"/>
      <c r="D700" s="443"/>
      <c r="E700" s="443"/>
      <c r="F700" s="443"/>
      <c r="G700" s="32">
        <v>0</v>
      </c>
      <c r="H700" s="2"/>
      <c r="I700" s="3"/>
      <c r="J700" s="13"/>
      <c r="K700" s="13"/>
      <c r="AA700" s="107"/>
      <c r="AE700" s="107"/>
      <c r="AI700" s="107"/>
      <c r="BI700" s="107"/>
      <c r="CZ700" s="107"/>
    </row>
    <row r="701" spans="1:104" ht="14.25" customHeight="1" x14ac:dyDescent="0.2">
      <c r="A701" s="197" t="s">
        <v>1334</v>
      </c>
      <c r="B701" s="471" t="s">
        <v>1335</v>
      </c>
      <c r="C701" s="427"/>
      <c r="D701" s="198" t="s">
        <v>1336</v>
      </c>
      <c r="E701" s="199" t="s">
        <v>1337</v>
      </c>
      <c r="F701" s="199" t="s">
        <v>1338</v>
      </c>
      <c r="G701" s="177">
        <v>0</v>
      </c>
      <c r="H701" s="2"/>
      <c r="I701" s="3"/>
      <c r="AA701" s="107"/>
      <c r="AE701" s="107"/>
      <c r="AI701" s="107"/>
      <c r="BI701" s="107"/>
      <c r="CZ701" s="107"/>
    </row>
    <row r="702" spans="1:104" ht="14.25" customHeight="1" x14ac:dyDescent="0.2">
      <c r="A702" s="11" t="s">
        <v>1339</v>
      </c>
      <c r="B702" s="426" t="s">
        <v>1340</v>
      </c>
      <c r="C702" s="427"/>
      <c r="D702" s="16" t="s">
        <v>1341</v>
      </c>
      <c r="E702" s="16">
        <v>80</v>
      </c>
      <c r="F702" s="16">
        <v>150</v>
      </c>
      <c r="G702" s="12">
        <v>41000.748749999999</v>
      </c>
      <c r="H702" s="414" t="s">
        <v>200</v>
      </c>
      <c r="I702" s="3"/>
      <c r="J702" s="107"/>
      <c r="L702" s="13"/>
      <c r="M702" s="13"/>
      <c r="N702" s="13"/>
      <c r="O702" s="13"/>
      <c r="P702" s="107"/>
      <c r="Y702" s="107"/>
      <c r="AA702" s="107"/>
      <c r="AD702" s="107"/>
      <c r="AE702" s="107"/>
      <c r="AH702" s="107"/>
      <c r="AI702" s="107"/>
      <c r="AJ702" s="58"/>
      <c r="AK702" s="107"/>
      <c r="AL702" s="107"/>
      <c r="AM702" s="58"/>
      <c r="AR702" s="107"/>
      <c r="AU702" s="107"/>
      <c r="AZ702" s="107"/>
      <c r="BD702" s="107"/>
      <c r="BI702" s="107"/>
      <c r="BM702" s="107"/>
      <c r="BO702" s="107"/>
      <c r="BV702" s="107"/>
      <c r="CA702" s="107"/>
      <c r="CB702" s="58"/>
      <c r="CZ702" s="107"/>
    </row>
    <row r="703" spans="1:104" ht="14.25" customHeight="1" x14ac:dyDescent="0.2">
      <c r="A703" s="11" t="s">
        <v>1342</v>
      </c>
      <c r="B703" s="426" t="s">
        <v>1343</v>
      </c>
      <c r="C703" s="427"/>
      <c r="D703" s="16" t="s">
        <v>1344</v>
      </c>
      <c r="E703" s="16">
        <v>52</v>
      </c>
      <c r="F703" s="16">
        <v>100</v>
      </c>
      <c r="G703" s="12">
        <v>41000.748749999999</v>
      </c>
      <c r="H703" s="414" t="s">
        <v>200</v>
      </c>
      <c r="I703" s="3"/>
      <c r="J703" s="107"/>
      <c r="K703" s="13"/>
      <c r="L703" s="13"/>
      <c r="M703" s="13"/>
      <c r="N703" s="13"/>
      <c r="O703" s="13"/>
      <c r="P703" s="107"/>
      <c r="Y703" s="107"/>
      <c r="AA703" s="107"/>
      <c r="AD703" s="107"/>
      <c r="AE703" s="107"/>
      <c r="AH703" s="107"/>
      <c r="AI703" s="107"/>
      <c r="AJ703" s="58"/>
      <c r="AK703" s="107"/>
      <c r="AL703" s="107"/>
      <c r="AM703" s="58"/>
      <c r="AR703" s="107"/>
      <c r="AU703" s="107"/>
      <c r="AZ703" s="107"/>
      <c r="BD703" s="107"/>
      <c r="BI703" s="107"/>
      <c r="BM703" s="107"/>
      <c r="BO703" s="107"/>
      <c r="BV703" s="107"/>
      <c r="CA703" s="107"/>
      <c r="CB703" s="58"/>
      <c r="CZ703" s="107"/>
    </row>
    <row r="704" spans="1:104" ht="14.25" customHeight="1" x14ac:dyDescent="0.2">
      <c r="A704" s="11" t="s">
        <v>1345</v>
      </c>
      <c r="B704" s="426" t="s">
        <v>1346</v>
      </c>
      <c r="C704" s="427"/>
      <c r="D704" s="16" t="s">
        <v>1344</v>
      </c>
      <c r="E704" s="16">
        <v>52</v>
      </c>
      <c r="F704" s="16">
        <v>100</v>
      </c>
      <c r="G704" s="12">
        <v>59413.916249999995</v>
      </c>
      <c r="H704" s="414" t="s">
        <v>200</v>
      </c>
      <c r="I704" s="3"/>
      <c r="J704" s="107"/>
      <c r="K704" s="13"/>
      <c r="L704" s="13"/>
      <c r="M704" s="13"/>
      <c r="N704" s="13"/>
      <c r="O704" s="13"/>
      <c r="P704" s="107"/>
      <c r="Y704" s="107"/>
      <c r="AA704" s="107"/>
      <c r="AD704" s="107"/>
      <c r="AE704" s="107"/>
      <c r="AH704" s="107"/>
      <c r="AI704" s="107"/>
      <c r="AJ704" s="58"/>
      <c r="AK704" s="107"/>
      <c r="AL704" s="107"/>
      <c r="AM704" s="58"/>
      <c r="AR704" s="107"/>
      <c r="AU704" s="107"/>
      <c r="AZ704" s="107"/>
      <c r="BD704" s="107"/>
      <c r="BI704" s="107"/>
      <c r="BM704" s="107"/>
      <c r="BO704" s="107"/>
      <c r="BV704" s="107"/>
      <c r="CA704" s="107"/>
      <c r="CB704" s="58"/>
      <c r="CZ704" s="107"/>
    </row>
    <row r="705" spans="1:104" ht="14.25" customHeight="1" x14ac:dyDescent="0.2">
      <c r="A705" s="11" t="s">
        <v>1347</v>
      </c>
      <c r="B705" s="426" t="s">
        <v>1348</v>
      </c>
      <c r="C705" s="427"/>
      <c r="D705" s="16" t="s">
        <v>1344</v>
      </c>
      <c r="E705" s="16">
        <v>78</v>
      </c>
      <c r="F705" s="16">
        <v>152</v>
      </c>
      <c r="G705" s="12">
        <v>41000.748749999999</v>
      </c>
      <c r="H705" s="414" t="s">
        <v>200</v>
      </c>
      <c r="I705" s="3"/>
      <c r="J705" s="107"/>
      <c r="K705" s="13"/>
      <c r="L705" s="13"/>
      <c r="M705" s="13"/>
      <c r="N705" s="13"/>
      <c r="O705" s="13"/>
      <c r="P705" s="107"/>
      <c r="Y705" s="107"/>
      <c r="AA705" s="107"/>
      <c r="AD705" s="107"/>
      <c r="AE705" s="107"/>
      <c r="AH705" s="107"/>
      <c r="AI705" s="107"/>
      <c r="AJ705" s="58"/>
      <c r="AK705" s="107"/>
      <c r="AL705" s="107"/>
      <c r="AM705" s="58"/>
      <c r="AR705" s="107"/>
      <c r="AU705" s="107"/>
      <c r="AZ705" s="107"/>
      <c r="BD705" s="107"/>
      <c r="BI705" s="107"/>
      <c r="BM705" s="107"/>
      <c r="BO705" s="107"/>
      <c r="BV705" s="107"/>
      <c r="CA705" s="107"/>
      <c r="CB705" s="58"/>
      <c r="CZ705" s="107"/>
    </row>
    <row r="706" spans="1:104" ht="14.25" customHeight="1" x14ac:dyDescent="0.2">
      <c r="A706" s="11" t="s">
        <v>1349</v>
      </c>
      <c r="B706" s="426" t="s">
        <v>1350</v>
      </c>
      <c r="C706" s="427"/>
      <c r="D706" s="16" t="s">
        <v>1344</v>
      </c>
      <c r="E706" s="16">
        <v>78</v>
      </c>
      <c r="F706" s="16">
        <v>152</v>
      </c>
      <c r="G706" s="12">
        <v>59413.916249999995</v>
      </c>
      <c r="H706" s="414" t="s">
        <v>200</v>
      </c>
      <c r="I706" s="35"/>
      <c r="J706" s="107"/>
      <c r="K706" s="13"/>
      <c r="L706" s="13"/>
      <c r="M706" s="13"/>
      <c r="N706" s="13"/>
      <c r="O706" s="13"/>
      <c r="P706" s="107"/>
      <c r="Y706" s="107"/>
      <c r="AA706" s="107"/>
      <c r="AD706" s="107"/>
      <c r="AE706" s="107"/>
      <c r="AH706" s="107"/>
      <c r="AI706" s="107"/>
      <c r="AJ706" s="58"/>
      <c r="AK706" s="107"/>
      <c r="AL706" s="107"/>
      <c r="AM706" s="58"/>
      <c r="AR706" s="107"/>
      <c r="AU706" s="107"/>
      <c r="AZ706" s="107"/>
      <c r="BD706" s="107"/>
      <c r="BI706" s="107"/>
      <c r="BM706" s="107"/>
      <c r="BO706" s="107"/>
      <c r="BV706" s="107"/>
      <c r="CA706" s="107"/>
      <c r="CB706" s="58"/>
      <c r="CZ706" s="107"/>
    </row>
    <row r="707" spans="1:104" ht="14.25" customHeight="1" x14ac:dyDescent="0.2">
      <c r="A707" s="11" t="s">
        <v>1351</v>
      </c>
      <c r="B707" s="426" t="s">
        <v>1352</v>
      </c>
      <c r="C707" s="427"/>
      <c r="D707" s="16" t="s">
        <v>1353</v>
      </c>
      <c r="E707" s="16">
        <v>60</v>
      </c>
      <c r="F707" s="16">
        <v>60</v>
      </c>
      <c r="G707" s="12">
        <v>42659.077499999999</v>
      </c>
      <c r="H707" s="414" t="s">
        <v>200</v>
      </c>
      <c r="I707" s="3"/>
      <c r="J707" s="107"/>
      <c r="K707" s="13"/>
      <c r="L707" s="13"/>
      <c r="M707" s="13"/>
      <c r="N707" s="13"/>
      <c r="O707" s="13"/>
      <c r="P707" s="107"/>
      <c r="Y707" s="107"/>
      <c r="AA707" s="107"/>
      <c r="AD707" s="107"/>
      <c r="AE707" s="107"/>
      <c r="AH707" s="107"/>
      <c r="AI707" s="107"/>
      <c r="AJ707" s="58"/>
      <c r="AK707" s="107"/>
      <c r="AL707" s="107"/>
      <c r="AM707" s="58"/>
      <c r="AR707" s="107"/>
      <c r="AU707" s="107"/>
      <c r="AZ707" s="107"/>
      <c r="BD707" s="107"/>
      <c r="BI707" s="107"/>
      <c r="BM707" s="107"/>
      <c r="BO707" s="107"/>
      <c r="BV707" s="107"/>
      <c r="CA707" s="107"/>
      <c r="CB707" s="58"/>
      <c r="CZ707" s="107"/>
    </row>
    <row r="708" spans="1:104" ht="14.25" customHeight="1" x14ac:dyDescent="0.2">
      <c r="A708" s="11" t="s">
        <v>1354</v>
      </c>
      <c r="B708" s="426" t="s">
        <v>1355</v>
      </c>
      <c r="C708" s="427"/>
      <c r="D708" s="16" t="s">
        <v>1353</v>
      </c>
      <c r="E708" s="16">
        <v>60</v>
      </c>
      <c r="F708" s="16">
        <v>60</v>
      </c>
      <c r="G708" s="12">
        <v>59413.916249999995</v>
      </c>
      <c r="H708" s="414" t="s">
        <v>200</v>
      </c>
      <c r="I708" s="3"/>
      <c r="J708" s="107"/>
      <c r="K708" s="13"/>
      <c r="L708" s="13"/>
      <c r="M708" s="13"/>
      <c r="N708" s="13"/>
      <c r="O708" s="13"/>
      <c r="P708" s="107"/>
      <c r="Y708" s="107"/>
      <c r="AA708" s="107"/>
      <c r="AD708" s="107"/>
      <c r="AE708" s="107"/>
      <c r="AH708" s="107"/>
      <c r="AI708" s="107"/>
      <c r="AJ708" s="58"/>
      <c r="AK708" s="107"/>
      <c r="AL708" s="107"/>
      <c r="AM708" s="58"/>
      <c r="AR708" s="107"/>
      <c r="AU708" s="107"/>
      <c r="AZ708" s="107"/>
      <c r="BD708" s="107"/>
      <c r="BI708" s="107"/>
      <c r="BM708" s="107"/>
      <c r="BO708" s="107"/>
      <c r="BV708" s="107"/>
      <c r="CA708" s="107"/>
      <c r="CB708" s="58"/>
      <c r="CZ708" s="107"/>
    </row>
    <row r="709" spans="1:104" ht="14.25" customHeight="1" x14ac:dyDescent="0.2">
      <c r="A709" s="11" t="s">
        <v>1356</v>
      </c>
      <c r="B709" s="426" t="s">
        <v>1357</v>
      </c>
      <c r="C709" s="427"/>
      <c r="D709" s="16" t="s">
        <v>1353</v>
      </c>
      <c r="E709" s="16">
        <v>70</v>
      </c>
      <c r="F709" s="16">
        <v>70</v>
      </c>
      <c r="G709" s="12">
        <v>42659.077499999999</v>
      </c>
      <c r="H709" s="414" t="s">
        <v>200</v>
      </c>
      <c r="I709" s="3"/>
      <c r="J709" s="107"/>
      <c r="K709" s="13"/>
      <c r="L709" s="13"/>
      <c r="M709" s="13"/>
      <c r="N709" s="13"/>
      <c r="O709" s="13"/>
      <c r="P709" s="107"/>
      <c r="Y709" s="107"/>
      <c r="AA709" s="107"/>
      <c r="AD709" s="107"/>
      <c r="AE709" s="107"/>
      <c r="AH709" s="107"/>
      <c r="AI709" s="107"/>
      <c r="AJ709" s="58"/>
      <c r="AK709" s="107"/>
      <c r="AL709" s="107"/>
      <c r="AM709" s="58"/>
      <c r="AR709" s="107"/>
      <c r="AU709" s="107"/>
      <c r="AZ709" s="107"/>
      <c r="BD709" s="107"/>
      <c r="BI709" s="107"/>
      <c r="BM709" s="107"/>
      <c r="BO709" s="107"/>
      <c r="BV709" s="107"/>
      <c r="CA709" s="107"/>
      <c r="CB709" s="58"/>
      <c r="CZ709" s="107"/>
    </row>
    <row r="710" spans="1:104" ht="14.25" customHeight="1" x14ac:dyDescent="0.2">
      <c r="A710" s="11" t="s">
        <v>1358</v>
      </c>
      <c r="B710" s="426" t="s">
        <v>1359</v>
      </c>
      <c r="C710" s="427"/>
      <c r="D710" s="16" t="s">
        <v>1353</v>
      </c>
      <c r="E710" s="16">
        <v>70</v>
      </c>
      <c r="F710" s="16">
        <v>70</v>
      </c>
      <c r="G710" s="12">
        <v>59413.916249999995</v>
      </c>
      <c r="H710" s="414" t="s">
        <v>200</v>
      </c>
      <c r="I710" s="3"/>
      <c r="J710" s="107"/>
      <c r="K710" s="13"/>
      <c r="L710" s="13"/>
      <c r="M710" s="13"/>
      <c r="N710" s="13"/>
      <c r="O710" s="13"/>
      <c r="P710" s="107"/>
      <c r="Y710" s="107"/>
      <c r="AA710" s="107"/>
      <c r="AD710" s="107"/>
      <c r="AE710" s="107"/>
      <c r="AH710" s="107"/>
      <c r="AI710" s="107"/>
      <c r="AJ710" s="58"/>
      <c r="AK710" s="107"/>
      <c r="AL710" s="107"/>
      <c r="AM710" s="58"/>
      <c r="AR710" s="107"/>
      <c r="AU710" s="107"/>
      <c r="AZ710" s="107"/>
      <c r="BD710" s="107"/>
      <c r="BI710" s="107"/>
      <c r="BM710" s="107"/>
      <c r="BO710" s="107"/>
      <c r="BV710" s="107"/>
      <c r="CA710" s="107"/>
      <c r="CB710" s="58"/>
      <c r="CZ710" s="107"/>
    </row>
    <row r="711" spans="1:104" ht="14.25" customHeight="1" x14ac:dyDescent="0.2">
      <c r="A711" s="11" t="s">
        <v>1360</v>
      </c>
      <c r="B711" s="426" t="s">
        <v>1361</v>
      </c>
      <c r="C711" s="427"/>
      <c r="D711" s="16" t="s">
        <v>1353</v>
      </c>
      <c r="E711" s="16">
        <v>100</v>
      </c>
      <c r="F711" s="16">
        <v>100</v>
      </c>
      <c r="G711" s="12">
        <v>42659.077499999999</v>
      </c>
      <c r="H711" s="414" t="s">
        <v>200</v>
      </c>
      <c r="I711" s="3"/>
      <c r="J711" s="107"/>
      <c r="K711" s="13"/>
      <c r="L711" s="13"/>
      <c r="M711" s="13"/>
      <c r="N711" s="13"/>
      <c r="O711" s="13"/>
      <c r="P711" s="107"/>
      <c r="Y711" s="107"/>
      <c r="AA711" s="107"/>
      <c r="AD711" s="107"/>
      <c r="AE711" s="107"/>
      <c r="AH711" s="107"/>
      <c r="AI711" s="107"/>
      <c r="AJ711" s="58"/>
      <c r="AK711" s="107"/>
      <c r="AL711" s="107"/>
      <c r="AM711" s="58"/>
      <c r="AR711" s="107"/>
      <c r="AU711" s="107"/>
      <c r="AZ711" s="107"/>
      <c r="BD711" s="107"/>
      <c r="BI711" s="107"/>
      <c r="BM711" s="107"/>
      <c r="BO711" s="107"/>
      <c r="BV711" s="107"/>
      <c r="CA711" s="107"/>
      <c r="CB711" s="58"/>
      <c r="CZ711" s="107"/>
    </row>
    <row r="712" spans="1:104" ht="14.25" customHeight="1" x14ac:dyDescent="0.2">
      <c r="A712" s="11" t="s">
        <v>1362</v>
      </c>
      <c r="B712" s="426" t="s">
        <v>1363</v>
      </c>
      <c r="C712" s="427"/>
      <c r="D712" s="16" t="s">
        <v>1353</v>
      </c>
      <c r="E712" s="16">
        <v>100</v>
      </c>
      <c r="F712" s="16">
        <v>100</v>
      </c>
      <c r="G712" s="12">
        <v>59413.916249999995</v>
      </c>
      <c r="H712" s="414" t="s">
        <v>200</v>
      </c>
      <c r="I712" s="3"/>
      <c r="J712" s="107"/>
      <c r="K712" s="13"/>
      <c r="L712" s="13"/>
      <c r="M712" s="13"/>
      <c r="N712" s="13"/>
      <c r="O712" s="13"/>
      <c r="P712" s="107"/>
      <c r="Y712" s="107"/>
      <c r="AA712" s="107"/>
      <c r="AD712" s="107"/>
      <c r="AE712" s="107"/>
      <c r="AH712" s="107"/>
      <c r="AI712" s="107"/>
      <c r="AJ712" s="58"/>
      <c r="AK712" s="107"/>
      <c r="AL712" s="107"/>
      <c r="AM712" s="58"/>
      <c r="AR712" s="107"/>
      <c r="AU712" s="107"/>
      <c r="AZ712" s="107"/>
      <c r="BD712" s="107"/>
      <c r="BI712" s="107"/>
      <c r="BM712" s="107"/>
      <c r="BO712" s="107"/>
      <c r="BV712" s="107"/>
      <c r="CA712" s="107"/>
      <c r="CB712" s="58"/>
      <c r="CZ712" s="107"/>
    </row>
    <row r="713" spans="1:104" ht="32.25" customHeight="1" x14ac:dyDescent="0.2">
      <c r="A713" s="50" t="s">
        <v>1364</v>
      </c>
      <c r="B713" s="492" t="s">
        <v>1365</v>
      </c>
      <c r="C713" s="493"/>
      <c r="D713" s="51" t="s">
        <v>210</v>
      </c>
      <c r="E713" s="51" t="s">
        <v>210</v>
      </c>
      <c r="F713" s="51" t="s">
        <v>210</v>
      </c>
      <c r="G713" s="52">
        <v>52263.564843749999</v>
      </c>
      <c r="H713" s="414"/>
      <c r="I713" s="3"/>
      <c r="J713" s="107"/>
      <c r="K713" s="13"/>
      <c r="L713" s="13"/>
      <c r="M713" s="13"/>
      <c r="N713" s="13"/>
      <c r="O713" s="13"/>
      <c r="P713" s="107"/>
      <c r="Y713" s="107"/>
      <c r="AA713" s="107"/>
      <c r="AD713" s="107"/>
      <c r="AE713" s="107"/>
      <c r="AH713" s="107"/>
      <c r="AI713" s="107"/>
      <c r="AJ713" s="58"/>
      <c r="AK713" s="107"/>
      <c r="AL713" s="107"/>
      <c r="AM713" s="58"/>
      <c r="AR713" s="107"/>
      <c r="AU713" s="107"/>
      <c r="AZ713" s="107"/>
      <c r="BD713" s="107"/>
      <c r="BI713" s="107"/>
      <c r="BM713" s="107"/>
      <c r="BO713" s="107"/>
      <c r="BV713" s="107"/>
      <c r="CA713" s="107"/>
      <c r="CB713" s="58"/>
      <c r="CZ713" s="107"/>
    </row>
    <row r="714" spans="1:104" ht="27.75" customHeight="1" x14ac:dyDescent="0.2">
      <c r="A714" s="50" t="s">
        <v>1366</v>
      </c>
      <c r="B714" s="492" t="s">
        <v>1367</v>
      </c>
      <c r="C714" s="493"/>
      <c r="D714" s="51" t="s">
        <v>210</v>
      </c>
      <c r="E714" s="51" t="s">
        <v>210</v>
      </c>
      <c r="F714" s="51" t="s">
        <v>210</v>
      </c>
      <c r="G714" s="52">
        <v>52263.564843749999</v>
      </c>
      <c r="H714" s="414"/>
      <c r="I714" s="3"/>
      <c r="J714" s="107"/>
      <c r="K714" s="13"/>
      <c r="L714" s="13"/>
      <c r="M714" s="13"/>
      <c r="N714" s="13"/>
      <c r="O714" s="13"/>
      <c r="P714" s="107"/>
      <c r="Y714" s="107"/>
      <c r="AA714" s="107"/>
      <c r="AD714" s="107"/>
      <c r="AE714" s="107"/>
      <c r="AH714" s="107"/>
      <c r="AI714" s="107"/>
      <c r="AJ714" s="58"/>
      <c r="AK714" s="107"/>
      <c r="AL714" s="107"/>
      <c r="AM714" s="58"/>
      <c r="AR714" s="107"/>
      <c r="AU714" s="107"/>
      <c r="AZ714" s="107"/>
      <c r="BD714" s="107"/>
      <c r="BI714" s="107"/>
      <c r="BM714" s="107"/>
      <c r="BO714" s="107"/>
      <c r="BV714" s="107"/>
      <c r="CA714" s="107"/>
      <c r="CB714" s="58"/>
      <c r="CZ714" s="107"/>
    </row>
    <row r="715" spans="1:104" ht="30.75" customHeight="1" x14ac:dyDescent="0.2">
      <c r="A715" s="50" t="s">
        <v>1368</v>
      </c>
      <c r="B715" s="492" t="s">
        <v>1369</v>
      </c>
      <c r="C715" s="493"/>
      <c r="D715" s="51" t="s">
        <v>210</v>
      </c>
      <c r="E715" s="51" t="s">
        <v>210</v>
      </c>
      <c r="F715" s="51" t="s">
        <v>210</v>
      </c>
      <c r="G715" s="52">
        <v>52263.564843749999</v>
      </c>
      <c r="H715" s="414"/>
      <c r="I715" s="3"/>
      <c r="J715" s="107"/>
      <c r="K715" s="13"/>
      <c r="L715" s="13"/>
      <c r="M715" s="13"/>
      <c r="N715" s="13"/>
      <c r="O715" s="13"/>
      <c r="P715" s="107"/>
      <c r="Y715" s="107"/>
      <c r="AA715" s="107"/>
      <c r="AD715" s="107"/>
      <c r="AE715" s="107"/>
      <c r="AH715" s="107"/>
      <c r="AI715" s="107"/>
      <c r="AJ715" s="58"/>
      <c r="AK715" s="107"/>
      <c r="AL715" s="107"/>
      <c r="AM715" s="58"/>
      <c r="AR715" s="107"/>
      <c r="AU715" s="107"/>
      <c r="AZ715" s="107"/>
      <c r="BD715" s="107"/>
      <c r="BI715" s="107"/>
      <c r="BM715" s="107"/>
      <c r="BO715" s="107"/>
      <c r="BV715" s="107"/>
      <c r="CA715" s="107"/>
      <c r="CB715" s="58"/>
      <c r="CZ715" s="107"/>
    </row>
    <row r="716" spans="1:104" ht="14.25" customHeight="1" x14ac:dyDescent="0.2">
      <c r="A716" s="11" t="s">
        <v>1370</v>
      </c>
      <c r="B716" s="426" t="s">
        <v>518</v>
      </c>
      <c r="C716" s="427"/>
      <c r="D716" s="16" t="s">
        <v>1341</v>
      </c>
      <c r="E716" s="16">
        <v>86</v>
      </c>
      <c r="F716" s="16">
        <v>155</v>
      </c>
      <c r="G716" s="12">
        <v>38675.276249999995</v>
      </c>
      <c r="H716" s="414" t="s">
        <v>200</v>
      </c>
      <c r="I716" s="3"/>
      <c r="J716" s="107"/>
      <c r="K716" s="13"/>
      <c r="L716" s="13"/>
      <c r="M716" s="13"/>
      <c r="N716" s="13"/>
      <c r="O716" s="13"/>
      <c r="P716" s="107"/>
      <c r="Y716" s="107"/>
      <c r="AA716" s="107"/>
      <c r="AD716" s="107"/>
      <c r="AE716" s="107"/>
      <c r="AH716" s="107"/>
      <c r="AI716" s="107"/>
      <c r="AJ716" s="58"/>
      <c r="AK716" s="107"/>
      <c r="AL716" s="107"/>
      <c r="AM716" s="58"/>
      <c r="AR716" s="107"/>
      <c r="AU716" s="107"/>
      <c r="AZ716" s="107"/>
      <c r="BD716" s="107"/>
      <c r="BI716" s="107"/>
      <c r="BM716" s="107"/>
      <c r="BO716" s="107"/>
      <c r="BV716" s="107"/>
      <c r="CA716" s="107"/>
      <c r="CB716" s="58"/>
      <c r="CZ716" s="107"/>
    </row>
    <row r="717" spans="1:104" ht="14.25" customHeight="1" x14ac:dyDescent="0.2">
      <c r="A717" s="11" t="s">
        <v>1371</v>
      </c>
      <c r="B717" s="426" t="s">
        <v>1372</v>
      </c>
      <c r="C717" s="427"/>
      <c r="D717" s="16" t="s">
        <v>1341</v>
      </c>
      <c r="E717" s="16">
        <v>86</v>
      </c>
      <c r="F717" s="16">
        <v>155</v>
      </c>
      <c r="G717" s="12">
        <v>59413.916249999995</v>
      </c>
      <c r="H717" s="414" t="s">
        <v>200</v>
      </c>
      <c r="I717" s="3"/>
      <c r="J717" s="107"/>
      <c r="K717" s="13"/>
      <c r="L717" s="13"/>
      <c r="M717" s="13"/>
      <c r="N717" s="13"/>
      <c r="O717" s="13"/>
      <c r="P717" s="107"/>
      <c r="Y717" s="107"/>
      <c r="AA717" s="107"/>
      <c r="AD717" s="107"/>
      <c r="AE717" s="107"/>
      <c r="AH717" s="107"/>
      <c r="AI717" s="107"/>
      <c r="AJ717" s="58"/>
      <c r="AK717" s="107"/>
      <c r="AL717" s="107"/>
      <c r="AM717" s="58"/>
      <c r="AR717" s="107"/>
      <c r="AU717" s="107"/>
      <c r="AZ717" s="107"/>
      <c r="BD717" s="107"/>
      <c r="BI717" s="107"/>
      <c r="BM717" s="107"/>
      <c r="BO717" s="107"/>
      <c r="BV717" s="107"/>
      <c r="CA717" s="107"/>
      <c r="CB717" s="58"/>
      <c r="CZ717" s="107"/>
    </row>
    <row r="718" spans="1:104" ht="14.25" customHeight="1" x14ac:dyDescent="0.2">
      <c r="A718" s="11" t="s">
        <v>1373</v>
      </c>
      <c r="B718" s="426" t="s">
        <v>1374</v>
      </c>
      <c r="C718" s="427"/>
      <c r="D718" s="16" t="s">
        <v>1341</v>
      </c>
      <c r="E718" s="16">
        <v>200</v>
      </c>
      <c r="F718" s="16">
        <v>100</v>
      </c>
      <c r="G718" s="12">
        <v>52432.520399999994</v>
      </c>
      <c r="H718" s="414" t="s">
        <v>200</v>
      </c>
      <c r="I718" s="3"/>
      <c r="J718" s="107"/>
      <c r="K718" s="13"/>
      <c r="L718" s="13"/>
      <c r="M718" s="13"/>
      <c r="N718" s="13"/>
      <c r="O718" s="13"/>
      <c r="P718" s="107"/>
      <c r="Y718" s="107"/>
      <c r="AA718" s="107"/>
      <c r="AD718" s="107"/>
      <c r="AE718" s="107"/>
      <c r="AH718" s="107"/>
      <c r="AI718" s="107"/>
      <c r="AJ718" s="58"/>
      <c r="AK718" s="107"/>
      <c r="AL718" s="107"/>
      <c r="AM718" s="58"/>
      <c r="AR718" s="107"/>
      <c r="AU718" s="107"/>
      <c r="AZ718" s="107"/>
      <c r="BD718" s="107"/>
      <c r="BI718" s="107"/>
      <c r="BM718" s="107"/>
      <c r="BO718" s="107"/>
      <c r="BV718" s="107"/>
      <c r="CA718" s="107"/>
      <c r="CB718" s="58"/>
      <c r="CZ718" s="107"/>
    </row>
    <row r="719" spans="1:104" ht="14.25" customHeight="1" x14ac:dyDescent="0.2">
      <c r="A719" s="11" t="s">
        <v>1375</v>
      </c>
      <c r="B719" s="426" t="s">
        <v>1376</v>
      </c>
      <c r="C719" s="427"/>
      <c r="D719" s="16" t="s">
        <v>1341</v>
      </c>
      <c r="E719" s="16">
        <v>200</v>
      </c>
      <c r="F719" s="16">
        <v>100</v>
      </c>
      <c r="G719" s="12">
        <v>80343.168749999997</v>
      </c>
      <c r="H719" s="414" t="s">
        <v>200</v>
      </c>
      <c r="I719" s="3"/>
      <c r="J719" s="107"/>
      <c r="K719" s="13"/>
      <c r="L719" s="13"/>
      <c r="M719" s="13"/>
      <c r="N719" s="13"/>
      <c r="O719" s="13"/>
      <c r="P719" s="107"/>
      <c r="Y719" s="107"/>
      <c r="AA719" s="107"/>
      <c r="AD719" s="107"/>
      <c r="AE719" s="107"/>
      <c r="AH719" s="107"/>
      <c r="AI719" s="107"/>
      <c r="AJ719" s="58"/>
      <c r="AK719" s="107"/>
      <c r="AL719" s="107"/>
      <c r="AM719" s="58"/>
      <c r="AR719" s="107"/>
      <c r="AU719" s="107"/>
      <c r="AZ719" s="107"/>
      <c r="BD719" s="107"/>
      <c r="BI719" s="107"/>
      <c r="BM719" s="107"/>
      <c r="BO719" s="107"/>
      <c r="BV719" s="107"/>
      <c r="CA719" s="107"/>
      <c r="CB719" s="58"/>
      <c r="CZ719" s="107"/>
    </row>
    <row r="720" spans="1:104" ht="14.25" customHeight="1" x14ac:dyDescent="0.2">
      <c r="A720" s="11" t="s">
        <v>1377</v>
      </c>
      <c r="B720" s="426" t="s">
        <v>1378</v>
      </c>
      <c r="C720" s="427"/>
      <c r="D720" s="16" t="s">
        <v>1344</v>
      </c>
      <c r="E720" s="16">
        <v>52</v>
      </c>
      <c r="F720" s="16">
        <v>101</v>
      </c>
      <c r="G720" s="12">
        <v>41000.748749999999</v>
      </c>
      <c r="H720" s="414" t="s">
        <v>200</v>
      </c>
      <c r="I720" s="3"/>
      <c r="J720" s="107"/>
      <c r="K720" s="13"/>
      <c r="L720" s="13"/>
      <c r="M720" s="13"/>
      <c r="N720" s="13"/>
      <c r="O720" s="13"/>
      <c r="P720" s="107"/>
      <c r="Y720" s="107"/>
      <c r="AA720" s="107"/>
      <c r="AD720" s="107"/>
      <c r="AE720" s="107"/>
      <c r="AH720" s="107"/>
      <c r="AI720" s="107"/>
      <c r="AJ720" s="58"/>
      <c r="AK720" s="107"/>
      <c r="AL720" s="107"/>
      <c r="AM720" s="58"/>
      <c r="AR720" s="107"/>
      <c r="AU720" s="107"/>
      <c r="AZ720" s="107"/>
      <c r="BD720" s="107"/>
      <c r="BI720" s="107"/>
      <c r="BM720" s="107"/>
      <c r="BO720" s="107"/>
      <c r="BV720" s="107"/>
      <c r="CA720" s="107"/>
      <c r="CB720" s="58"/>
      <c r="CZ720" s="107"/>
    </row>
    <row r="721" spans="1:104" ht="14.25" customHeight="1" x14ac:dyDescent="0.2">
      <c r="A721" s="11" t="s">
        <v>1379</v>
      </c>
      <c r="B721" s="426" t="s">
        <v>1380</v>
      </c>
      <c r="C721" s="427"/>
      <c r="D721" s="16" t="s">
        <v>1344</v>
      </c>
      <c r="E721" s="16">
        <v>73</v>
      </c>
      <c r="F721" s="16">
        <v>150</v>
      </c>
      <c r="G721" s="12">
        <v>41000.748749999999</v>
      </c>
      <c r="H721" s="414" t="s">
        <v>200</v>
      </c>
      <c r="I721" s="3"/>
      <c r="J721" s="107"/>
      <c r="K721" s="13"/>
      <c r="L721" s="13"/>
      <c r="M721" s="13"/>
      <c r="N721" s="13"/>
      <c r="O721" s="13"/>
      <c r="P721" s="107"/>
      <c r="Y721" s="107"/>
      <c r="AA721" s="107"/>
      <c r="AD721" s="107"/>
      <c r="AE721" s="107"/>
      <c r="AH721" s="107"/>
      <c r="AI721" s="107"/>
      <c r="AJ721" s="58"/>
      <c r="AK721" s="107"/>
      <c r="AL721" s="107"/>
      <c r="AM721" s="58"/>
      <c r="AR721" s="107"/>
      <c r="AU721" s="107"/>
      <c r="AZ721" s="107"/>
      <c r="BD721" s="107"/>
      <c r="BI721" s="107"/>
      <c r="BM721" s="107"/>
      <c r="BO721" s="107"/>
      <c r="BV721" s="107"/>
      <c r="CA721" s="107"/>
      <c r="CB721" s="58"/>
      <c r="CZ721" s="107"/>
    </row>
    <row r="722" spans="1:104" ht="14.25" customHeight="1" x14ac:dyDescent="0.2">
      <c r="A722" s="11" t="s">
        <v>1381</v>
      </c>
      <c r="B722" s="426" t="s">
        <v>1050</v>
      </c>
      <c r="C722" s="427"/>
      <c r="D722" s="16" t="s">
        <v>1344</v>
      </c>
      <c r="E722" s="16">
        <v>100</v>
      </c>
      <c r="F722" s="16">
        <v>175</v>
      </c>
      <c r="G722" s="12">
        <v>37970.009999999995</v>
      </c>
      <c r="H722" s="414" t="s">
        <v>200</v>
      </c>
      <c r="I722" s="3"/>
      <c r="J722" s="107"/>
      <c r="K722" s="13"/>
      <c r="L722" s="13"/>
      <c r="M722" s="13"/>
      <c r="N722" s="13"/>
      <c r="O722" s="13"/>
      <c r="P722" s="107"/>
      <c r="Y722" s="107"/>
      <c r="AA722" s="107"/>
      <c r="AD722" s="107"/>
      <c r="AE722" s="107"/>
      <c r="AH722" s="107"/>
      <c r="AI722" s="107"/>
      <c r="AJ722" s="58"/>
      <c r="AK722" s="107"/>
      <c r="AL722" s="107"/>
      <c r="AM722" s="58"/>
      <c r="AR722" s="107"/>
      <c r="AU722" s="107"/>
      <c r="AZ722" s="107"/>
      <c r="BD722" s="107"/>
      <c r="BI722" s="107"/>
      <c r="BM722" s="107"/>
      <c r="BO722" s="107"/>
      <c r="BV722" s="107"/>
      <c r="CA722" s="107"/>
      <c r="CB722" s="58"/>
      <c r="CZ722" s="107"/>
    </row>
    <row r="723" spans="1:104" ht="14.25" customHeight="1" x14ac:dyDescent="0.2">
      <c r="A723" s="11" t="s">
        <v>1382</v>
      </c>
      <c r="B723" s="426" t="s">
        <v>1383</v>
      </c>
      <c r="C723" s="427"/>
      <c r="D723" s="16" t="s">
        <v>1344</v>
      </c>
      <c r="E723" s="16">
        <v>100</v>
      </c>
      <c r="F723" s="16">
        <v>175</v>
      </c>
      <c r="G723" s="12">
        <v>59413.916249999995</v>
      </c>
      <c r="H723" s="414" t="s">
        <v>200</v>
      </c>
      <c r="I723" s="3"/>
      <c r="J723" s="107"/>
      <c r="K723" s="13"/>
      <c r="L723" s="13"/>
      <c r="M723" s="13"/>
      <c r="N723" s="13"/>
      <c r="O723" s="13"/>
      <c r="P723" s="107"/>
      <c r="Y723" s="107"/>
      <c r="AA723" s="107"/>
      <c r="AD723" s="107"/>
      <c r="AE723" s="107"/>
      <c r="AH723" s="107"/>
      <c r="AI723" s="107"/>
      <c r="AJ723" s="58"/>
      <c r="AK723" s="107"/>
      <c r="AL723" s="107"/>
      <c r="AM723" s="58"/>
      <c r="AR723" s="107"/>
      <c r="AU723" s="107"/>
      <c r="AZ723" s="107"/>
      <c r="BD723" s="107"/>
      <c r="BI723" s="107"/>
      <c r="BM723" s="107"/>
      <c r="BO723" s="107"/>
      <c r="BV723" s="107"/>
      <c r="CA723" s="107"/>
      <c r="CB723" s="58"/>
      <c r="CZ723" s="107"/>
    </row>
    <row r="724" spans="1:104" ht="14.25" customHeight="1" x14ac:dyDescent="0.2">
      <c r="A724" s="11" t="s">
        <v>1384</v>
      </c>
      <c r="B724" s="426" t="s">
        <v>1385</v>
      </c>
      <c r="C724" s="427"/>
      <c r="D724" s="16" t="s">
        <v>1344</v>
      </c>
      <c r="E724" s="16">
        <v>56</v>
      </c>
      <c r="F724" s="16">
        <v>101</v>
      </c>
      <c r="G724" s="12">
        <v>40619.52375</v>
      </c>
      <c r="H724" s="414" t="s">
        <v>200</v>
      </c>
      <c r="I724" s="3"/>
      <c r="J724" s="107"/>
      <c r="L724" s="13"/>
      <c r="M724" s="13"/>
      <c r="N724" s="13"/>
      <c r="O724" s="13"/>
      <c r="P724" s="107"/>
      <c r="Y724" s="107"/>
      <c r="AA724" s="107"/>
      <c r="AD724" s="107"/>
      <c r="AE724" s="107"/>
      <c r="AH724" s="107"/>
      <c r="AI724" s="107"/>
      <c r="AJ724" s="58"/>
      <c r="AK724" s="107"/>
      <c r="AL724" s="107"/>
      <c r="AM724" s="58"/>
      <c r="AR724" s="107"/>
      <c r="AU724" s="107"/>
      <c r="AZ724" s="107"/>
      <c r="BD724" s="107"/>
      <c r="BI724" s="107"/>
      <c r="BM724" s="107"/>
      <c r="BO724" s="107"/>
      <c r="BV724" s="107"/>
      <c r="CA724" s="107"/>
      <c r="CB724" s="58"/>
      <c r="CZ724" s="107"/>
    </row>
    <row r="725" spans="1:104" ht="14.25" customHeight="1" x14ac:dyDescent="0.2">
      <c r="A725" s="11" t="s">
        <v>1386</v>
      </c>
      <c r="B725" s="426" t="s">
        <v>1387</v>
      </c>
      <c r="C725" s="427"/>
      <c r="D725" s="16" t="s">
        <v>1344</v>
      </c>
      <c r="E725" s="16">
        <v>56</v>
      </c>
      <c r="F725" s="16">
        <v>101</v>
      </c>
      <c r="G725" s="12">
        <v>59413.916249999995</v>
      </c>
      <c r="H725" s="414" t="s">
        <v>200</v>
      </c>
      <c r="I725" s="3"/>
      <c r="J725" s="107"/>
      <c r="L725" s="13"/>
      <c r="M725" s="13"/>
      <c r="N725" s="13"/>
      <c r="O725" s="13"/>
      <c r="P725" s="107"/>
      <c r="Y725" s="107"/>
      <c r="AA725" s="107"/>
      <c r="AD725" s="107"/>
      <c r="AE725" s="107"/>
      <c r="AH725" s="107"/>
      <c r="AI725" s="107"/>
      <c r="AJ725" s="58"/>
      <c r="AK725" s="107"/>
      <c r="AL725" s="107"/>
      <c r="AM725" s="58"/>
      <c r="AR725" s="107"/>
      <c r="AU725" s="107"/>
      <c r="AZ725" s="107"/>
      <c r="BD725" s="107"/>
      <c r="BI725" s="107"/>
      <c r="BM725" s="107"/>
      <c r="BO725" s="107"/>
      <c r="BV725" s="107"/>
      <c r="CA725" s="107"/>
      <c r="CB725" s="58"/>
      <c r="CZ725" s="107"/>
    </row>
    <row r="726" spans="1:104" ht="14.25" customHeight="1" x14ac:dyDescent="0.2">
      <c r="A726" s="11" t="s">
        <v>1388</v>
      </c>
      <c r="B726" s="426" t="s">
        <v>1389</v>
      </c>
      <c r="C726" s="427"/>
      <c r="D726" s="16" t="s">
        <v>1344</v>
      </c>
      <c r="E726" s="16">
        <v>78</v>
      </c>
      <c r="F726" s="16">
        <v>152</v>
      </c>
      <c r="G726" s="12">
        <v>41000.748749999999</v>
      </c>
      <c r="H726" s="414" t="s">
        <v>200</v>
      </c>
      <c r="I726" s="3"/>
      <c r="J726" s="107"/>
      <c r="K726" s="13"/>
      <c r="L726" s="13"/>
      <c r="M726" s="13"/>
      <c r="N726" s="13"/>
      <c r="O726" s="13"/>
      <c r="P726" s="107"/>
      <c r="Y726" s="107"/>
      <c r="AA726" s="107"/>
      <c r="AD726" s="107"/>
      <c r="AE726" s="107"/>
      <c r="AH726" s="107"/>
      <c r="AI726" s="107"/>
      <c r="AJ726" s="58"/>
      <c r="AK726" s="107"/>
      <c r="AL726" s="107"/>
      <c r="AM726" s="58"/>
      <c r="AR726" s="107"/>
      <c r="AU726" s="107"/>
      <c r="AZ726" s="107"/>
      <c r="BD726" s="107"/>
      <c r="BI726" s="107"/>
      <c r="BM726" s="107"/>
      <c r="BO726" s="107"/>
      <c r="BV726" s="107"/>
      <c r="CA726" s="107"/>
      <c r="CB726" s="58"/>
      <c r="CZ726" s="107"/>
    </row>
    <row r="727" spans="1:104" ht="14.25" customHeight="1" x14ac:dyDescent="0.2">
      <c r="A727" s="11" t="s">
        <v>1390</v>
      </c>
      <c r="B727" s="426" t="s">
        <v>1391</v>
      </c>
      <c r="C727" s="427"/>
      <c r="D727" s="16" t="s">
        <v>1344</v>
      </c>
      <c r="E727" s="16">
        <v>78</v>
      </c>
      <c r="F727" s="16">
        <v>152</v>
      </c>
      <c r="G727" s="12">
        <v>59413.916249999995</v>
      </c>
      <c r="H727" s="414" t="s">
        <v>200</v>
      </c>
      <c r="I727" s="3"/>
      <c r="J727" s="107"/>
      <c r="K727" s="13"/>
      <c r="L727" s="13"/>
      <c r="M727" s="13"/>
      <c r="N727" s="13"/>
      <c r="O727" s="13"/>
      <c r="P727" s="107"/>
      <c r="Y727" s="107"/>
      <c r="AA727" s="107"/>
      <c r="AD727" s="107"/>
      <c r="AE727" s="107"/>
      <c r="AH727" s="107"/>
      <c r="AI727" s="107"/>
      <c r="AJ727" s="58"/>
      <c r="AK727" s="107"/>
      <c r="AL727" s="107"/>
      <c r="AM727" s="58"/>
      <c r="AR727" s="107"/>
      <c r="AU727" s="107"/>
      <c r="AZ727" s="107"/>
      <c r="BD727" s="107"/>
      <c r="BI727" s="107"/>
      <c r="BM727" s="107"/>
      <c r="BO727" s="107"/>
      <c r="BV727" s="107"/>
      <c r="CA727" s="107"/>
      <c r="CB727" s="58"/>
      <c r="CZ727" s="107"/>
    </row>
    <row r="728" spans="1:104" ht="14.25" customHeight="1" x14ac:dyDescent="0.2">
      <c r="A728" s="11" t="s">
        <v>1392</v>
      </c>
      <c r="B728" s="426" t="s">
        <v>1393</v>
      </c>
      <c r="C728" s="427"/>
      <c r="D728" s="16" t="s">
        <v>1344</v>
      </c>
      <c r="E728" s="16">
        <v>57</v>
      </c>
      <c r="F728" s="16">
        <v>122</v>
      </c>
      <c r="G728" s="12">
        <v>41000.748749999999</v>
      </c>
      <c r="H728" s="414" t="s">
        <v>200</v>
      </c>
      <c r="I728" s="3"/>
      <c r="J728" s="107"/>
      <c r="K728" s="13"/>
      <c r="L728" s="13"/>
      <c r="M728" s="13"/>
      <c r="N728" s="13"/>
      <c r="O728" s="13"/>
      <c r="P728" s="107"/>
      <c r="Y728" s="107"/>
      <c r="AA728" s="107"/>
      <c r="AD728" s="107"/>
      <c r="AE728" s="107"/>
      <c r="AH728" s="107"/>
      <c r="AI728" s="107"/>
      <c r="AJ728" s="58"/>
      <c r="AK728" s="107"/>
      <c r="AL728" s="107"/>
      <c r="AM728" s="58"/>
      <c r="AR728" s="107"/>
      <c r="AU728" s="107"/>
      <c r="AZ728" s="107"/>
      <c r="BD728" s="107"/>
      <c r="BI728" s="107"/>
      <c r="BM728" s="107"/>
      <c r="BO728" s="107"/>
      <c r="BV728" s="107"/>
      <c r="CA728" s="107"/>
      <c r="CB728" s="58"/>
      <c r="CZ728" s="107"/>
    </row>
    <row r="729" spans="1:104" ht="14.25" customHeight="1" x14ac:dyDescent="0.2">
      <c r="A729" s="11" t="s">
        <v>1394</v>
      </c>
      <c r="B729" s="426" t="s">
        <v>1395</v>
      </c>
      <c r="C729" s="427"/>
      <c r="D729" s="16" t="s">
        <v>1344</v>
      </c>
      <c r="E729" s="16">
        <v>57</v>
      </c>
      <c r="F729" s="16">
        <v>122</v>
      </c>
      <c r="G729" s="12">
        <v>59413.916249999995</v>
      </c>
      <c r="H729" s="414" t="s">
        <v>200</v>
      </c>
      <c r="I729" s="3"/>
      <c r="J729" s="107"/>
      <c r="K729" s="13"/>
      <c r="L729" s="13"/>
      <c r="M729" s="13"/>
      <c r="N729" s="13"/>
      <c r="O729" s="13"/>
      <c r="P729" s="107"/>
      <c r="Y729" s="107"/>
      <c r="AA729" s="107"/>
      <c r="AD729" s="107"/>
      <c r="AE729" s="107"/>
      <c r="AH729" s="107"/>
      <c r="AI729" s="107"/>
      <c r="AJ729" s="58"/>
      <c r="AK729" s="107"/>
      <c r="AL729" s="107"/>
      <c r="AM729" s="58"/>
      <c r="AR729" s="107"/>
      <c r="AU729" s="107"/>
      <c r="AZ729" s="107"/>
      <c r="BD729" s="107"/>
      <c r="BI729" s="107"/>
      <c r="BM729" s="107"/>
      <c r="BO729" s="107"/>
      <c r="BV729" s="107"/>
      <c r="CA729" s="107"/>
      <c r="CB729" s="58"/>
      <c r="CZ729" s="107"/>
    </row>
    <row r="730" spans="1:104" ht="14.25" customHeight="1" x14ac:dyDescent="0.2">
      <c r="A730" s="11" t="s">
        <v>1396</v>
      </c>
      <c r="B730" s="426" t="s">
        <v>1397</v>
      </c>
      <c r="C730" s="427"/>
      <c r="D730" s="16" t="s">
        <v>1344</v>
      </c>
      <c r="E730" s="16">
        <v>90</v>
      </c>
      <c r="F730" s="16">
        <v>182</v>
      </c>
      <c r="G730" s="12">
        <v>41000.748749999999</v>
      </c>
      <c r="H730" s="414" t="s">
        <v>200</v>
      </c>
      <c r="I730" s="3"/>
      <c r="J730" s="107"/>
      <c r="K730" s="13"/>
      <c r="L730" s="13"/>
      <c r="M730" s="13"/>
      <c r="N730" s="13"/>
      <c r="O730" s="13"/>
      <c r="P730" s="107"/>
      <c r="Y730" s="107"/>
      <c r="AA730" s="107"/>
      <c r="AD730" s="107"/>
      <c r="AE730" s="107"/>
      <c r="AH730" s="107"/>
      <c r="AI730" s="107"/>
      <c r="AJ730" s="58"/>
      <c r="AK730" s="107"/>
      <c r="AL730" s="107"/>
      <c r="AM730" s="58"/>
      <c r="AR730" s="107"/>
      <c r="AU730" s="107"/>
      <c r="AZ730" s="107"/>
      <c r="BD730" s="107"/>
      <c r="BI730" s="107"/>
      <c r="BM730" s="107"/>
      <c r="BO730" s="107"/>
      <c r="BV730" s="107"/>
      <c r="CA730" s="107"/>
      <c r="CB730" s="58"/>
      <c r="CZ730" s="107"/>
    </row>
    <row r="731" spans="1:104" ht="14.25" customHeight="1" x14ac:dyDescent="0.2">
      <c r="A731" s="11" t="s">
        <v>1398</v>
      </c>
      <c r="B731" s="438" t="s">
        <v>1399</v>
      </c>
      <c r="C731" s="427"/>
      <c r="D731" s="16" t="s">
        <v>1344</v>
      </c>
      <c r="E731" s="16">
        <v>90</v>
      </c>
      <c r="F731" s="16">
        <v>182</v>
      </c>
      <c r="G731" s="12">
        <v>59413.916249999995</v>
      </c>
      <c r="H731" s="414" t="s">
        <v>200</v>
      </c>
      <c r="I731" s="3"/>
      <c r="J731" s="107"/>
      <c r="K731" s="13"/>
      <c r="L731" s="13"/>
      <c r="M731" s="13"/>
      <c r="N731" s="13"/>
      <c r="O731" s="13"/>
      <c r="P731" s="107"/>
      <c r="Y731" s="107"/>
      <c r="AA731" s="107"/>
      <c r="AD731" s="107"/>
      <c r="AE731" s="107"/>
      <c r="AH731" s="107"/>
      <c r="AI731" s="107"/>
      <c r="AJ731" s="58"/>
      <c r="AK731" s="107"/>
      <c r="AL731" s="107"/>
      <c r="AM731" s="58"/>
      <c r="AR731" s="107"/>
      <c r="AU731" s="107"/>
      <c r="AZ731" s="107"/>
      <c r="BD731" s="107"/>
      <c r="BI731" s="107"/>
      <c r="BM731" s="107"/>
      <c r="BO731" s="107"/>
      <c r="BV731" s="107"/>
      <c r="CA731" s="107"/>
      <c r="CB731" s="58"/>
      <c r="CZ731" s="107"/>
    </row>
    <row r="732" spans="1:104" ht="14.25" customHeight="1" x14ac:dyDescent="0.2">
      <c r="A732" s="11" t="s">
        <v>1400</v>
      </c>
      <c r="B732" s="426" t="s">
        <v>1401</v>
      </c>
      <c r="C732" s="427"/>
      <c r="D732" s="16" t="s">
        <v>1344</v>
      </c>
      <c r="E732" s="16">
        <v>100</v>
      </c>
      <c r="F732" s="16">
        <v>148</v>
      </c>
      <c r="G732" s="12">
        <v>41000.748749999999</v>
      </c>
      <c r="H732" s="414" t="s">
        <v>200</v>
      </c>
      <c r="I732" s="3"/>
      <c r="J732" s="107"/>
      <c r="K732" s="13"/>
      <c r="L732" s="13"/>
      <c r="M732" s="13"/>
      <c r="N732" s="13"/>
      <c r="O732" s="13"/>
      <c r="P732" s="107"/>
      <c r="Y732" s="107"/>
      <c r="AA732" s="107"/>
      <c r="AD732" s="107"/>
      <c r="AE732" s="107"/>
      <c r="AH732" s="107"/>
      <c r="AI732" s="107"/>
      <c r="AJ732" s="58"/>
      <c r="AK732" s="107"/>
      <c r="AL732" s="107"/>
      <c r="AM732" s="58"/>
      <c r="AR732" s="107"/>
      <c r="AU732" s="107"/>
      <c r="AZ732" s="107"/>
      <c r="BD732" s="107"/>
      <c r="BI732" s="107"/>
      <c r="BM732" s="107"/>
      <c r="BO732" s="107"/>
      <c r="BV732" s="107"/>
      <c r="CA732" s="107"/>
      <c r="CB732" s="58"/>
      <c r="CZ732" s="107"/>
    </row>
    <row r="733" spans="1:104" ht="14.25" customHeight="1" x14ac:dyDescent="0.2">
      <c r="A733" s="11" t="s">
        <v>1402</v>
      </c>
      <c r="B733" s="426" t="s">
        <v>1403</v>
      </c>
      <c r="C733" s="427"/>
      <c r="D733" s="16" t="s">
        <v>1344</v>
      </c>
      <c r="E733" s="16">
        <v>100</v>
      </c>
      <c r="F733" s="16">
        <v>148</v>
      </c>
      <c r="G733" s="12">
        <v>59413.916249999995</v>
      </c>
      <c r="H733" s="414" t="s">
        <v>200</v>
      </c>
      <c r="I733" s="3"/>
      <c r="J733" s="107"/>
      <c r="K733" s="13"/>
      <c r="L733" s="13"/>
      <c r="M733" s="13"/>
      <c r="N733" s="13"/>
      <c r="O733" s="13"/>
      <c r="P733" s="107"/>
      <c r="Y733" s="107"/>
      <c r="AA733" s="107"/>
      <c r="AD733" s="107"/>
      <c r="AE733" s="107"/>
      <c r="AH733" s="107"/>
      <c r="AI733" s="107"/>
      <c r="AJ733" s="58"/>
      <c r="AK733" s="107"/>
      <c r="AL733" s="107"/>
      <c r="AM733" s="58"/>
      <c r="AR733" s="107"/>
      <c r="AU733" s="107"/>
      <c r="AZ733" s="107"/>
      <c r="BD733" s="107"/>
      <c r="BI733" s="107"/>
      <c r="BM733" s="107"/>
      <c r="BO733" s="107"/>
      <c r="BV733" s="107"/>
      <c r="CA733" s="107"/>
      <c r="CB733" s="58"/>
      <c r="CZ733" s="107"/>
    </row>
    <row r="734" spans="1:104" ht="14.25" customHeight="1" x14ac:dyDescent="0.2">
      <c r="A734" s="11" t="s">
        <v>1404</v>
      </c>
      <c r="B734" s="438" t="s">
        <v>1405</v>
      </c>
      <c r="C734" s="427"/>
      <c r="D734" s="16" t="s">
        <v>1344</v>
      </c>
      <c r="E734" s="16">
        <v>76</v>
      </c>
      <c r="F734" s="16">
        <v>126</v>
      </c>
      <c r="G734" s="12">
        <v>41000.748749999999</v>
      </c>
      <c r="H734" s="414" t="s">
        <v>200</v>
      </c>
      <c r="I734" s="3"/>
      <c r="J734" s="107"/>
      <c r="K734" s="13"/>
      <c r="L734" s="13"/>
      <c r="M734" s="13"/>
      <c r="N734" s="13"/>
      <c r="O734" s="13"/>
      <c r="P734" s="107"/>
      <c r="Y734" s="107"/>
      <c r="AA734" s="107"/>
      <c r="AD734" s="107"/>
      <c r="AE734" s="107"/>
      <c r="AH734" s="107"/>
      <c r="AI734" s="107"/>
      <c r="AJ734" s="58"/>
      <c r="AK734" s="107"/>
      <c r="AL734" s="107"/>
      <c r="AM734" s="58"/>
      <c r="AR734" s="107"/>
      <c r="AU734" s="107"/>
      <c r="AZ734" s="107"/>
      <c r="BD734" s="107"/>
      <c r="BI734" s="107"/>
      <c r="BM734" s="107"/>
      <c r="BO734" s="107"/>
      <c r="BV734" s="107"/>
      <c r="CA734" s="107"/>
      <c r="CB734" s="58"/>
      <c r="CZ734" s="107"/>
    </row>
    <row r="735" spans="1:104" ht="14.25" customHeight="1" x14ac:dyDescent="0.2">
      <c r="A735" s="11" t="s">
        <v>1406</v>
      </c>
      <c r="B735" s="426" t="s">
        <v>1407</v>
      </c>
      <c r="C735" s="427"/>
      <c r="D735" s="16" t="s">
        <v>1344</v>
      </c>
      <c r="E735" s="16">
        <v>76</v>
      </c>
      <c r="F735" s="16">
        <v>126</v>
      </c>
      <c r="G735" s="12">
        <v>59413.916249999995</v>
      </c>
      <c r="H735" s="414" t="s">
        <v>200</v>
      </c>
      <c r="I735" s="3"/>
      <c r="J735" s="107"/>
      <c r="K735" s="13"/>
      <c r="L735" s="13"/>
      <c r="M735" s="13"/>
      <c r="N735" s="13"/>
      <c r="O735" s="13"/>
      <c r="P735" s="107"/>
      <c r="Y735" s="107"/>
      <c r="AA735" s="107"/>
      <c r="AD735" s="107"/>
      <c r="AE735" s="107"/>
      <c r="AH735" s="107"/>
      <c r="AI735" s="107"/>
      <c r="AJ735" s="58"/>
      <c r="AK735" s="107"/>
      <c r="AL735" s="107"/>
      <c r="AM735" s="58"/>
      <c r="AR735" s="107"/>
      <c r="AU735" s="107"/>
      <c r="AZ735" s="107"/>
      <c r="BD735" s="107"/>
      <c r="BI735" s="107"/>
      <c r="BM735" s="107"/>
      <c r="BO735" s="107"/>
      <c r="BV735" s="107"/>
      <c r="CA735" s="107"/>
      <c r="CB735" s="58"/>
      <c r="CZ735" s="107"/>
    </row>
    <row r="736" spans="1:104" ht="14.25" customHeight="1" x14ac:dyDescent="0.2">
      <c r="A736" s="182" t="s">
        <v>1408</v>
      </c>
      <c r="B736" s="447" t="s">
        <v>1409</v>
      </c>
      <c r="C736" s="425"/>
      <c r="D736" s="184" t="s">
        <v>1344</v>
      </c>
      <c r="E736" s="184">
        <v>102</v>
      </c>
      <c r="F736" s="184">
        <v>153</v>
      </c>
      <c r="G736" s="183">
        <v>52764.231</v>
      </c>
      <c r="H736" s="414"/>
      <c r="I736" s="3"/>
      <c r="J736" s="107"/>
      <c r="K736" s="13"/>
      <c r="L736" s="13"/>
      <c r="M736" s="13"/>
      <c r="N736" s="13"/>
      <c r="O736" s="13"/>
      <c r="P736" s="107"/>
      <c r="Y736" s="107"/>
      <c r="AA736" s="107"/>
      <c r="AD736" s="107"/>
      <c r="AE736" s="107"/>
      <c r="AH736" s="107"/>
      <c r="AI736" s="107"/>
      <c r="AJ736" s="58"/>
      <c r="AK736" s="107"/>
      <c r="AL736" s="107"/>
      <c r="AM736" s="58"/>
      <c r="AR736" s="107"/>
      <c r="AU736" s="107"/>
      <c r="AZ736" s="107"/>
      <c r="BD736" s="107"/>
      <c r="BI736" s="107"/>
      <c r="BM736" s="107"/>
      <c r="BO736" s="107"/>
      <c r="BV736" s="107"/>
      <c r="CA736" s="107"/>
      <c r="CB736" s="58"/>
      <c r="CZ736" s="107"/>
    </row>
    <row r="737" spans="1:104" ht="14.25" customHeight="1" x14ac:dyDescent="0.2">
      <c r="A737" s="11" t="s">
        <v>1410</v>
      </c>
      <c r="B737" s="426" t="s">
        <v>1411</v>
      </c>
      <c r="C737" s="427"/>
      <c r="D737" s="16" t="s">
        <v>1344</v>
      </c>
      <c r="E737" s="16">
        <v>102</v>
      </c>
      <c r="F737" s="16">
        <v>153</v>
      </c>
      <c r="G737" s="12">
        <v>53497.378999999994</v>
      </c>
      <c r="H737" s="414"/>
      <c r="I737" s="3"/>
      <c r="J737" s="107"/>
      <c r="K737" s="13"/>
      <c r="L737" s="13"/>
      <c r="M737" s="13"/>
      <c r="N737" s="13"/>
      <c r="O737" s="13"/>
      <c r="P737" s="107"/>
      <c r="Y737" s="107"/>
      <c r="AA737" s="107"/>
      <c r="AD737" s="107"/>
      <c r="AE737" s="107"/>
      <c r="AH737" s="107"/>
      <c r="AI737" s="107"/>
      <c r="AJ737" s="58"/>
      <c r="AK737" s="107"/>
      <c r="AL737" s="107"/>
      <c r="AM737" s="58"/>
      <c r="AR737" s="107"/>
      <c r="AU737" s="107"/>
      <c r="AZ737" s="107"/>
      <c r="BD737" s="107"/>
      <c r="BI737" s="107"/>
      <c r="BM737" s="107"/>
      <c r="BO737" s="107"/>
      <c r="BV737" s="107"/>
      <c r="CA737" s="107"/>
      <c r="CB737" s="58"/>
      <c r="CZ737" s="107"/>
    </row>
    <row r="738" spans="1:104" ht="14.25" customHeight="1" x14ac:dyDescent="0.2">
      <c r="A738" s="182" t="s">
        <v>1412</v>
      </c>
      <c r="B738" s="447" t="s">
        <v>1413</v>
      </c>
      <c r="C738" s="425"/>
      <c r="D738" s="184" t="s">
        <v>1344</v>
      </c>
      <c r="E738" s="184">
        <v>100</v>
      </c>
      <c r="F738" s="184">
        <v>182</v>
      </c>
      <c r="G738" s="183">
        <v>52764.231</v>
      </c>
      <c r="H738" s="414" t="s">
        <v>200</v>
      </c>
      <c r="I738" s="3"/>
      <c r="J738" s="107"/>
      <c r="K738" s="13"/>
      <c r="L738" s="13"/>
      <c r="M738" s="13"/>
      <c r="N738" s="13"/>
      <c r="O738" s="13"/>
      <c r="P738" s="107"/>
      <c r="Y738" s="107"/>
      <c r="AA738" s="107"/>
      <c r="AD738" s="107"/>
      <c r="AE738" s="107"/>
      <c r="AH738" s="107"/>
      <c r="AI738" s="107"/>
      <c r="AJ738" s="58"/>
      <c r="AK738" s="107"/>
      <c r="AL738" s="107"/>
      <c r="AM738" s="58"/>
      <c r="AR738" s="107"/>
      <c r="AU738" s="107"/>
      <c r="AZ738" s="107"/>
      <c r="BD738" s="107"/>
      <c r="BI738" s="107"/>
      <c r="BM738" s="107"/>
      <c r="BO738" s="107"/>
      <c r="BV738" s="107"/>
      <c r="CA738" s="107"/>
      <c r="CB738" s="58"/>
      <c r="CZ738" s="107"/>
    </row>
    <row r="739" spans="1:104" ht="14.25" customHeight="1" x14ac:dyDescent="0.2">
      <c r="A739" s="11" t="s">
        <v>1414</v>
      </c>
      <c r="B739" s="426" t="s">
        <v>1415</v>
      </c>
      <c r="C739" s="427"/>
      <c r="D739" s="16" t="s">
        <v>1344</v>
      </c>
      <c r="E739" s="16">
        <v>100</v>
      </c>
      <c r="F739" s="16">
        <v>182</v>
      </c>
      <c r="G739" s="12">
        <v>53497.378999999994</v>
      </c>
      <c r="H739" s="414" t="s">
        <v>200</v>
      </c>
      <c r="I739" s="3"/>
      <c r="J739" s="107"/>
      <c r="K739" s="13"/>
      <c r="L739" s="13"/>
      <c r="M739" s="13"/>
      <c r="N739" s="13"/>
      <c r="O739" s="13"/>
      <c r="P739" s="107"/>
      <c r="Y739" s="107"/>
      <c r="AA739" s="107"/>
      <c r="AD739" s="107"/>
      <c r="AE739" s="107"/>
      <c r="AH739" s="107"/>
      <c r="AI739" s="107"/>
      <c r="AJ739" s="58"/>
      <c r="AK739" s="107"/>
      <c r="AL739" s="107"/>
      <c r="AM739" s="58"/>
      <c r="AR739" s="107"/>
      <c r="AU739" s="107"/>
      <c r="AZ739" s="107"/>
      <c r="BD739" s="107"/>
      <c r="BI739" s="107"/>
      <c r="BM739" s="107"/>
      <c r="BO739" s="107"/>
      <c r="BV739" s="107"/>
      <c r="CA739" s="107"/>
      <c r="CB739" s="58"/>
      <c r="CZ739" s="107"/>
    </row>
    <row r="740" spans="1:104" ht="14.25" customHeight="1" x14ac:dyDescent="0.2">
      <c r="A740" s="182" t="s">
        <v>1416</v>
      </c>
      <c r="B740" s="424" t="s">
        <v>1417</v>
      </c>
      <c r="C740" s="425"/>
      <c r="D740" s="184" t="s">
        <v>1344</v>
      </c>
      <c r="E740" s="184">
        <v>100</v>
      </c>
      <c r="F740" s="184">
        <v>210</v>
      </c>
      <c r="G740" s="183">
        <v>58257.757999999994</v>
      </c>
      <c r="H740" s="414" t="s">
        <v>200</v>
      </c>
      <c r="I740" s="3"/>
      <c r="J740" s="107"/>
      <c r="K740" s="13"/>
      <c r="L740" s="13"/>
      <c r="M740" s="13"/>
      <c r="N740" s="13"/>
      <c r="O740" s="13"/>
      <c r="P740" s="107"/>
      <c r="Y740" s="107"/>
      <c r="AA740" s="107"/>
      <c r="AD740" s="107"/>
      <c r="AE740" s="107"/>
      <c r="AH740" s="107"/>
      <c r="AI740" s="107"/>
      <c r="AJ740" s="58"/>
      <c r="AK740" s="107"/>
      <c r="AL740" s="107"/>
      <c r="AM740" s="58"/>
      <c r="AR740" s="107"/>
      <c r="AU740" s="107"/>
      <c r="AZ740" s="107"/>
      <c r="BD740" s="107"/>
      <c r="BI740" s="107"/>
      <c r="BM740" s="107"/>
      <c r="BO740" s="107"/>
      <c r="BV740" s="107"/>
      <c r="CA740" s="107"/>
      <c r="CB740" s="58"/>
      <c r="CZ740" s="107"/>
    </row>
    <row r="741" spans="1:104" ht="14.25" customHeight="1" x14ac:dyDescent="0.2">
      <c r="A741" s="182" t="s">
        <v>1418</v>
      </c>
      <c r="B741" s="424" t="s">
        <v>1419</v>
      </c>
      <c r="C741" s="425"/>
      <c r="D741" s="184" t="s">
        <v>1344</v>
      </c>
      <c r="E741" s="184">
        <v>100</v>
      </c>
      <c r="F741" s="184">
        <v>210</v>
      </c>
      <c r="G741" s="183">
        <v>70812.543749999997</v>
      </c>
      <c r="H741" s="414" t="s">
        <v>200</v>
      </c>
      <c r="I741" s="3"/>
      <c r="J741" s="107"/>
      <c r="K741" s="13"/>
      <c r="L741" s="13"/>
      <c r="M741" s="13"/>
      <c r="N741" s="13"/>
      <c r="O741" s="13"/>
      <c r="P741" s="107"/>
      <c r="Y741" s="107"/>
      <c r="AA741" s="107"/>
      <c r="AD741" s="107"/>
      <c r="AE741" s="107"/>
      <c r="AH741" s="107"/>
      <c r="AI741" s="107"/>
      <c r="AJ741" s="58"/>
      <c r="AK741" s="107"/>
      <c r="AL741" s="107"/>
      <c r="AM741" s="58"/>
      <c r="AR741" s="107"/>
      <c r="AU741" s="107"/>
      <c r="AZ741" s="107"/>
      <c r="BD741" s="107"/>
      <c r="BI741" s="107"/>
      <c r="BM741" s="107"/>
      <c r="BO741" s="107"/>
      <c r="BV741" s="107"/>
      <c r="CA741" s="107"/>
      <c r="CB741" s="58"/>
      <c r="CZ741" s="107"/>
    </row>
    <row r="742" spans="1:104" ht="14.25" customHeight="1" x14ac:dyDescent="0.2">
      <c r="A742" s="11" t="s">
        <v>1420</v>
      </c>
      <c r="B742" s="426" t="s">
        <v>1421</v>
      </c>
      <c r="C742" s="427"/>
      <c r="D742" s="16" t="s">
        <v>1344</v>
      </c>
      <c r="E742" s="16">
        <v>62</v>
      </c>
      <c r="F742" s="16">
        <v>148</v>
      </c>
      <c r="G742" s="12">
        <v>41000.748749999999</v>
      </c>
      <c r="H742" s="414" t="s">
        <v>200</v>
      </c>
      <c r="I742" s="3"/>
      <c r="J742" s="107"/>
      <c r="K742" s="13"/>
      <c r="L742" s="13"/>
      <c r="M742" s="13"/>
      <c r="N742" s="13"/>
      <c r="O742" s="13"/>
      <c r="P742" s="107"/>
      <c r="Y742" s="107"/>
      <c r="AA742" s="107"/>
      <c r="AD742" s="107"/>
      <c r="AE742" s="107"/>
      <c r="AH742" s="107"/>
      <c r="AI742" s="107"/>
      <c r="AJ742" s="58"/>
      <c r="AK742" s="107"/>
      <c r="AL742" s="107"/>
      <c r="AM742" s="58"/>
      <c r="AR742" s="107"/>
      <c r="AU742" s="107"/>
      <c r="AZ742" s="107"/>
      <c r="BD742" s="107"/>
      <c r="BI742" s="107"/>
      <c r="BM742" s="107"/>
      <c r="BO742" s="107"/>
      <c r="BV742" s="107"/>
      <c r="CA742" s="107"/>
      <c r="CB742" s="58"/>
      <c r="CZ742" s="107"/>
    </row>
    <row r="743" spans="1:104" ht="14.25" customHeight="1" x14ac:dyDescent="0.2">
      <c r="A743" s="11" t="s">
        <v>1422</v>
      </c>
      <c r="B743" s="426" t="s">
        <v>1423</v>
      </c>
      <c r="C743" s="427"/>
      <c r="D743" s="16" t="s">
        <v>1344</v>
      </c>
      <c r="E743" s="16">
        <v>82</v>
      </c>
      <c r="F743" s="16">
        <v>155</v>
      </c>
      <c r="G743" s="12">
        <v>41000.748749999999</v>
      </c>
      <c r="H743" s="414" t="s">
        <v>200</v>
      </c>
      <c r="I743" s="3"/>
      <c r="J743" s="107"/>
      <c r="K743" s="13"/>
      <c r="L743" s="13"/>
      <c r="M743" s="13"/>
      <c r="N743" s="13"/>
      <c r="O743" s="13"/>
      <c r="P743" s="107"/>
      <c r="Y743" s="107"/>
      <c r="AA743" s="107"/>
      <c r="AD743" s="107"/>
      <c r="AE743" s="107"/>
      <c r="AH743" s="107"/>
      <c r="AI743" s="107"/>
      <c r="AJ743" s="58"/>
      <c r="AK743" s="107"/>
      <c r="AL743" s="107"/>
      <c r="AM743" s="58"/>
      <c r="AR743" s="107"/>
      <c r="AU743" s="107"/>
      <c r="AZ743" s="107"/>
      <c r="BD743" s="107"/>
      <c r="BI743" s="107"/>
      <c r="BM743" s="107"/>
      <c r="BO743" s="107"/>
      <c r="BV743" s="107"/>
      <c r="CA743" s="107"/>
      <c r="CB743" s="58"/>
      <c r="CZ743" s="107"/>
    </row>
    <row r="744" spans="1:104" ht="14.25" customHeight="1" x14ac:dyDescent="0.2">
      <c r="A744" s="11" t="s">
        <v>1424</v>
      </c>
      <c r="B744" s="426" t="s">
        <v>1425</v>
      </c>
      <c r="C744" s="427"/>
      <c r="D744" s="16" t="s">
        <v>1344</v>
      </c>
      <c r="E744" s="16">
        <v>82</v>
      </c>
      <c r="F744" s="16">
        <v>155</v>
      </c>
      <c r="G744" s="12">
        <v>59413.916249999995</v>
      </c>
      <c r="H744" s="2"/>
      <c r="I744" s="3"/>
      <c r="J744" s="107"/>
      <c r="K744" s="13"/>
      <c r="L744" s="13"/>
      <c r="M744" s="13"/>
      <c r="N744" s="13"/>
      <c r="O744" s="13"/>
      <c r="P744" s="107"/>
      <c r="Y744" s="107"/>
      <c r="AA744" s="107"/>
      <c r="AD744" s="107"/>
      <c r="AE744" s="107"/>
      <c r="AH744" s="107"/>
      <c r="AI744" s="107"/>
      <c r="AJ744" s="58"/>
      <c r="AK744" s="107"/>
      <c r="AL744" s="107"/>
      <c r="AM744" s="58"/>
      <c r="AR744" s="107"/>
      <c r="AU744" s="107"/>
      <c r="AZ744" s="107"/>
      <c r="BD744" s="107"/>
      <c r="BI744" s="107"/>
      <c r="BM744" s="107"/>
      <c r="BO744" s="107"/>
      <c r="BV744" s="107"/>
      <c r="CA744" s="107"/>
      <c r="CB744" s="58"/>
      <c r="CZ744" s="107"/>
    </row>
    <row r="745" spans="1:104" ht="14.25" customHeight="1" x14ac:dyDescent="0.2">
      <c r="A745" s="11" t="s">
        <v>1426</v>
      </c>
      <c r="B745" s="426" t="s">
        <v>1427</v>
      </c>
      <c r="C745" s="427"/>
      <c r="D745" s="16" t="s">
        <v>1344</v>
      </c>
      <c r="E745" s="16">
        <v>110</v>
      </c>
      <c r="F745" s="16">
        <v>175</v>
      </c>
      <c r="G745" s="12">
        <v>41000.748749999999</v>
      </c>
      <c r="H745" s="414" t="s">
        <v>200</v>
      </c>
      <c r="I745" s="3"/>
      <c r="J745" s="107"/>
      <c r="K745" s="13"/>
      <c r="L745" s="13"/>
      <c r="M745" s="13"/>
      <c r="N745" s="13"/>
      <c r="O745" s="13"/>
      <c r="P745" s="107"/>
      <c r="Y745" s="107"/>
      <c r="AA745" s="107"/>
      <c r="AD745" s="107"/>
      <c r="AE745" s="107"/>
      <c r="AH745" s="107"/>
      <c r="AI745" s="107"/>
      <c r="AJ745" s="58"/>
      <c r="AK745" s="107"/>
      <c r="AL745" s="107"/>
      <c r="AM745" s="58"/>
      <c r="AR745" s="107"/>
      <c r="AU745" s="107"/>
      <c r="AZ745" s="107"/>
      <c r="BD745" s="107"/>
      <c r="BI745" s="107"/>
      <c r="BM745" s="107"/>
      <c r="BO745" s="107"/>
      <c r="BV745" s="107"/>
      <c r="CA745" s="107"/>
      <c r="CB745" s="58"/>
      <c r="CZ745" s="107"/>
    </row>
    <row r="746" spans="1:104" ht="12.75" customHeight="1" x14ac:dyDescent="0.2">
      <c r="A746" s="11" t="s">
        <v>1428</v>
      </c>
      <c r="B746" s="426" t="s">
        <v>1429</v>
      </c>
      <c r="C746" s="427"/>
      <c r="D746" s="16" t="s">
        <v>1344</v>
      </c>
      <c r="E746" s="16">
        <v>110</v>
      </c>
      <c r="F746" s="16">
        <v>175</v>
      </c>
      <c r="G746" s="12">
        <v>59413.916249999995</v>
      </c>
      <c r="H746" s="414" t="s">
        <v>200</v>
      </c>
      <c r="I746" s="3"/>
      <c r="J746" s="107"/>
      <c r="K746" s="13"/>
      <c r="L746" s="13"/>
      <c r="M746" s="13"/>
      <c r="N746" s="13"/>
      <c r="O746" s="13"/>
      <c r="P746" s="107"/>
      <c r="Y746" s="107"/>
      <c r="AA746" s="107"/>
      <c r="AD746" s="107"/>
      <c r="AE746" s="107"/>
      <c r="AH746" s="107"/>
      <c r="AI746" s="107"/>
      <c r="AJ746" s="58"/>
      <c r="AK746" s="107"/>
      <c r="AL746" s="107"/>
      <c r="AM746" s="58"/>
      <c r="AR746" s="107"/>
      <c r="AU746" s="107"/>
      <c r="AZ746" s="107"/>
      <c r="BD746" s="107"/>
      <c r="BI746" s="107"/>
      <c r="BM746" s="107"/>
      <c r="BO746" s="107"/>
      <c r="BV746" s="107"/>
      <c r="CA746" s="107"/>
      <c r="CB746" s="58"/>
      <c r="CZ746" s="107"/>
    </row>
    <row r="747" spans="1:104" ht="14.25" customHeight="1" x14ac:dyDescent="0.2">
      <c r="A747" s="11" t="s">
        <v>1430</v>
      </c>
      <c r="B747" s="426" t="s">
        <v>879</v>
      </c>
      <c r="C747" s="427"/>
      <c r="D747" s="16" t="s">
        <v>1344</v>
      </c>
      <c r="E747" s="16">
        <v>92</v>
      </c>
      <c r="F747" s="16">
        <v>155</v>
      </c>
      <c r="G747" s="12">
        <v>41000.748749999999</v>
      </c>
      <c r="H747" s="414" t="s">
        <v>200</v>
      </c>
      <c r="I747" s="3"/>
      <c r="J747" s="107"/>
      <c r="K747" s="13"/>
      <c r="L747" s="13"/>
      <c r="M747" s="13"/>
      <c r="N747" s="13"/>
      <c r="O747" s="13"/>
      <c r="P747" s="107"/>
      <c r="Y747" s="107"/>
      <c r="AA747" s="107"/>
      <c r="AD747" s="107"/>
      <c r="AE747" s="107"/>
      <c r="AH747" s="107"/>
      <c r="AI747" s="107"/>
      <c r="AJ747" s="58"/>
      <c r="AK747" s="107"/>
      <c r="AL747" s="107"/>
      <c r="AM747" s="58"/>
      <c r="AR747" s="107"/>
      <c r="AU747" s="107"/>
      <c r="AZ747" s="107"/>
      <c r="BD747" s="107"/>
      <c r="BI747" s="107"/>
      <c r="BM747" s="107"/>
      <c r="BO747" s="107"/>
      <c r="BV747" s="107"/>
      <c r="CA747" s="107"/>
      <c r="CB747" s="58"/>
      <c r="CZ747" s="107"/>
    </row>
    <row r="748" spans="1:104" ht="14.25" customHeight="1" x14ac:dyDescent="0.2">
      <c r="A748" s="11" t="s">
        <v>1431</v>
      </c>
      <c r="B748" s="426" t="s">
        <v>1432</v>
      </c>
      <c r="C748" s="427"/>
      <c r="D748" s="16" t="s">
        <v>1344</v>
      </c>
      <c r="E748" s="16">
        <v>92</v>
      </c>
      <c r="F748" s="16">
        <v>155</v>
      </c>
      <c r="G748" s="12">
        <v>59413.916249999995</v>
      </c>
      <c r="H748" s="414" t="s">
        <v>200</v>
      </c>
      <c r="I748" s="3"/>
      <c r="J748" s="107"/>
      <c r="K748" s="13"/>
      <c r="L748" s="13"/>
      <c r="M748" s="13"/>
      <c r="N748" s="13"/>
      <c r="O748" s="13"/>
      <c r="P748" s="107"/>
      <c r="Y748" s="107"/>
      <c r="AA748" s="107"/>
      <c r="AD748" s="107"/>
      <c r="AE748" s="107"/>
      <c r="AH748" s="107"/>
      <c r="AI748" s="107"/>
      <c r="AJ748" s="58"/>
      <c r="AK748" s="107"/>
      <c r="AL748" s="107"/>
      <c r="AM748" s="58"/>
      <c r="AR748" s="107"/>
      <c r="AU748" s="107"/>
      <c r="AZ748" s="107"/>
      <c r="BD748" s="107"/>
      <c r="BI748" s="107"/>
      <c r="BM748" s="107"/>
      <c r="BO748" s="107"/>
      <c r="BV748" s="107"/>
      <c r="CA748" s="107"/>
      <c r="CB748" s="58"/>
      <c r="CZ748" s="107"/>
    </row>
    <row r="749" spans="1:104" ht="14.25" customHeight="1" x14ac:dyDescent="0.2">
      <c r="A749" s="11" t="s">
        <v>1433</v>
      </c>
      <c r="B749" s="426" t="s">
        <v>1434</v>
      </c>
      <c r="C749" s="427"/>
      <c r="D749" s="16" t="s">
        <v>1341</v>
      </c>
      <c r="E749" s="16">
        <v>58</v>
      </c>
      <c r="F749" s="16">
        <v>105</v>
      </c>
      <c r="G749" s="12">
        <v>40619.52375</v>
      </c>
      <c r="H749" s="414" t="s">
        <v>200</v>
      </c>
      <c r="I749" s="3"/>
      <c r="J749" s="107"/>
      <c r="K749" s="13"/>
      <c r="L749" s="13"/>
      <c r="M749" s="13"/>
      <c r="N749" s="13"/>
      <c r="O749" s="13"/>
      <c r="P749" s="107"/>
      <c r="Y749" s="107"/>
      <c r="AA749" s="107"/>
      <c r="AD749" s="107"/>
      <c r="AE749" s="107"/>
      <c r="AH749" s="107"/>
      <c r="AI749" s="107"/>
      <c r="AJ749" s="58"/>
      <c r="AK749" s="107"/>
      <c r="AL749" s="107"/>
      <c r="AM749" s="58"/>
      <c r="AR749" s="107"/>
      <c r="AU749" s="107"/>
      <c r="AZ749" s="107"/>
      <c r="BD749" s="107"/>
      <c r="BI749" s="107"/>
      <c r="BM749" s="107"/>
      <c r="BO749" s="107"/>
      <c r="BV749" s="107"/>
      <c r="CA749" s="107"/>
      <c r="CB749" s="58"/>
      <c r="CZ749" s="107"/>
    </row>
    <row r="750" spans="1:104" ht="14.25" customHeight="1" x14ac:dyDescent="0.2">
      <c r="A750" s="11" t="s">
        <v>1435</v>
      </c>
      <c r="B750" s="426" t="s">
        <v>1436</v>
      </c>
      <c r="C750" s="427"/>
      <c r="D750" s="16" t="s">
        <v>1341</v>
      </c>
      <c r="E750" s="16">
        <v>58</v>
      </c>
      <c r="F750" s="16">
        <v>105</v>
      </c>
      <c r="G750" s="12">
        <v>59413.916249999995</v>
      </c>
      <c r="H750" s="414" t="s">
        <v>200</v>
      </c>
      <c r="I750" s="3"/>
      <c r="J750" s="107"/>
      <c r="K750" s="13"/>
      <c r="L750" s="13"/>
      <c r="M750" s="13"/>
      <c r="N750" s="13"/>
      <c r="O750" s="13"/>
      <c r="P750" s="107"/>
      <c r="Y750" s="107"/>
      <c r="AA750" s="107"/>
      <c r="AD750" s="107"/>
      <c r="AE750" s="107"/>
      <c r="AH750" s="107"/>
      <c r="AI750" s="107"/>
      <c r="AJ750" s="58"/>
      <c r="AK750" s="107"/>
      <c r="AL750" s="107"/>
      <c r="AM750" s="58"/>
      <c r="AR750" s="107"/>
      <c r="AU750" s="107"/>
      <c r="AZ750" s="107"/>
      <c r="BD750" s="107"/>
      <c r="BI750" s="107"/>
      <c r="BM750" s="107"/>
      <c r="BO750" s="107"/>
      <c r="BV750" s="107"/>
      <c r="CA750" s="107"/>
      <c r="CB750" s="58"/>
      <c r="CZ750" s="107"/>
    </row>
    <row r="751" spans="1:104" ht="14.25" customHeight="1" x14ac:dyDescent="0.2">
      <c r="A751" s="11" t="s">
        <v>1437</v>
      </c>
      <c r="B751" s="426" t="s">
        <v>1438</v>
      </c>
      <c r="C751" s="427"/>
      <c r="D751" s="16" t="s">
        <v>1341</v>
      </c>
      <c r="E751" s="16">
        <v>77</v>
      </c>
      <c r="F751" s="16">
        <v>152</v>
      </c>
      <c r="G751" s="12">
        <v>41000.748749999999</v>
      </c>
      <c r="H751" s="414" t="s">
        <v>200</v>
      </c>
      <c r="I751" s="3"/>
      <c r="J751" s="107"/>
      <c r="K751" s="13"/>
      <c r="L751" s="13"/>
      <c r="M751" s="13"/>
      <c r="N751" s="13"/>
      <c r="O751" s="13"/>
      <c r="P751" s="107"/>
      <c r="Y751" s="107"/>
      <c r="AA751" s="107"/>
      <c r="AD751" s="107"/>
      <c r="AE751" s="107"/>
      <c r="AH751" s="107"/>
      <c r="AI751" s="107"/>
      <c r="AJ751" s="58"/>
      <c r="AK751" s="107"/>
      <c r="AL751" s="107"/>
      <c r="AM751" s="58"/>
      <c r="AR751" s="107"/>
      <c r="AU751" s="107"/>
      <c r="AZ751" s="107"/>
      <c r="BD751" s="107"/>
      <c r="BI751" s="107"/>
      <c r="BM751" s="107"/>
      <c r="BO751" s="107"/>
      <c r="BV751" s="107"/>
      <c r="CA751" s="107"/>
      <c r="CB751" s="58"/>
      <c r="CZ751" s="107"/>
    </row>
    <row r="752" spans="1:104" ht="14.25" customHeight="1" x14ac:dyDescent="0.2">
      <c r="A752" s="11" t="s">
        <v>1439</v>
      </c>
      <c r="B752" s="426" t="s">
        <v>1440</v>
      </c>
      <c r="C752" s="427"/>
      <c r="D752" s="16" t="s">
        <v>1341</v>
      </c>
      <c r="E752" s="16">
        <v>77</v>
      </c>
      <c r="F752" s="16">
        <v>152</v>
      </c>
      <c r="G752" s="12">
        <v>59413.916249999995</v>
      </c>
      <c r="H752" s="414" t="s">
        <v>200</v>
      </c>
      <c r="I752" s="3"/>
      <c r="J752" s="107"/>
      <c r="K752" s="13"/>
      <c r="L752" s="13"/>
      <c r="M752" s="13"/>
      <c r="N752" s="13"/>
      <c r="O752" s="13"/>
      <c r="P752" s="107"/>
      <c r="Y752" s="107"/>
      <c r="AA752" s="107"/>
      <c r="AD752" s="107"/>
      <c r="AE752" s="107"/>
      <c r="AH752" s="107"/>
      <c r="AI752" s="107"/>
      <c r="AJ752" s="58"/>
      <c r="AK752" s="107"/>
      <c r="AL752" s="107"/>
      <c r="AM752" s="58"/>
      <c r="AR752" s="107"/>
      <c r="AU752" s="107"/>
      <c r="AZ752" s="107"/>
      <c r="BD752" s="107"/>
      <c r="BI752" s="107"/>
      <c r="BM752" s="107"/>
      <c r="BO752" s="107"/>
      <c r="BV752" s="107"/>
      <c r="CA752" s="107"/>
      <c r="CB752" s="58"/>
      <c r="CZ752" s="107"/>
    </row>
    <row r="753" spans="1:104" ht="14.25" customHeight="1" x14ac:dyDescent="0.2">
      <c r="A753" s="11" t="s">
        <v>1441</v>
      </c>
      <c r="B753" s="426" t="s">
        <v>1442</v>
      </c>
      <c r="C753" s="427"/>
      <c r="D753" s="16" t="s">
        <v>1344</v>
      </c>
      <c r="E753" s="16">
        <v>65</v>
      </c>
      <c r="F753" s="16">
        <v>130</v>
      </c>
      <c r="G753" s="12">
        <v>41000.748749999999</v>
      </c>
      <c r="H753" s="414" t="s">
        <v>200</v>
      </c>
      <c r="I753" s="3"/>
      <c r="J753" s="107"/>
      <c r="K753" s="13"/>
      <c r="L753" s="13"/>
      <c r="M753" s="13"/>
      <c r="N753" s="13"/>
      <c r="O753" s="13"/>
      <c r="P753" s="107"/>
      <c r="Y753" s="107"/>
      <c r="AA753" s="107"/>
      <c r="AD753" s="107"/>
      <c r="AE753" s="107"/>
      <c r="AH753" s="107"/>
      <c r="AI753" s="107"/>
      <c r="AJ753" s="58"/>
      <c r="AK753" s="107"/>
      <c r="AL753" s="107"/>
      <c r="AM753" s="58"/>
      <c r="AR753" s="107"/>
      <c r="AU753" s="107"/>
      <c r="AZ753" s="107"/>
      <c r="BD753" s="107"/>
      <c r="BI753" s="107"/>
      <c r="BM753" s="107"/>
      <c r="BO753" s="107"/>
      <c r="BV753" s="107"/>
      <c r="CA753" s="107"/>
      <c r="CB753" s="58"/>
      <c r="CZ753" s="107"/>
    </row>
    <row r="754" spans="1:104" ht="14.25" customHeight="1" x14ac:dyDescent="0.2">
      <c r="A754" s="11" t="s">
        <v>1443</v>
      </c>
      <c r="B754" s="426" t="s">
        <v>1444</v>
      </c>
      <c r="C754" s="427"/>
      <c r="D754" s="16" t="s">
        <v>1344</v>
      </c>
      <c r="E754" s="16">
        <v>65</v>
      </c>
      <c r="F754" s="16">
        <v>130</v>
      </c>
      <c r="G754" s="12">
        <v>59413.916249999995</v>
      </c>
      <c r="H754" s="414" t="s">
        <v>200</v>
      </c>
      <c r="I754" s="3"/>
      <c r="J754" s="107"/>
      <c r="K754" s="13"/>
      <c r="L754" s="13"/>
      <c r="M754" s="13"/>
      <c r="N754" s="13"/>
      <c r="O754" s="13"/>
      <c r="P754" s="107"/>
      <c r="Y754" s="107"/>
      <c r="AA754" s="107"/>
      <c r="AD754" s="107"/>
      <c r="AE754" s="107"/>
      <c r="AH754" s="107"/>
      <c r="AI754" s="107"/>
      <c r="AJ754" s="58"/>
      <c r="AK754" s="107"/>
      <c r="AL754" s="107"/>
      <c r="AM754" s="58"/>
      <c r="AR754" s="107"/>
      <c r="AU754" s="107"/>
      <c r="AZ754" s="107"/>
      <c r="BD754" s="107"/>
      <c r="BI754" s="107"/>
      <c r="BM754" s="107"/>
      <c r="BO754" s="107"/>
      <c r="BV754" s="107"/>
      <c r="CA754" s="107"/>
      <c r="CB754" s="58"/>
      <c r="CZ754" s="107"/>
    </row>
    <row r="755" spans="1:104" ht="14.25" customHeight="1" x14ac:dyDescent="0.2">
      <c r="A755" s="11" t="s">
        <v>1445</v>
      </c>
      <c r="B755" s="426" t="s">
        <v>1446</v>
      </c>
      <c r="C755" s="427"/>
      <c r="D755" s="16" t="s">
        <v>1344</v>
      </c>
      <c r="E755" s="16">
        <v>75</v>
      </c>
      <c r="F755" s="16">
        <v>150</v>
      </c>
      <c r="G755" s="12">
        <v>41000.748749999999</v>
      </c>
      <c r="H755" s="414" t="s">
        <v>200</v>
      </c>
      <c r="I755" s="3"/>
      <c r="J755" s="107"/>
      <c r="K755" s="13"/>
      <c r="L755" s="13"/>
      <c r="M755" s="13"/>
      <c r="N755" s="13"/>
      <c r="O755" s="13"/>
      <c r="P755" s="107"/>
      <c r="Y755" s="107"/>
      <c r="AA755" s="107"/>
      <c r="AD755" s="107"/>
      <c r="AE755" s="107"/>
      <c r="AH755" s="107"/>
      <c r="AI755" s="107"/>
      <c r="AJ755" s="58"/>
      <c r="AK755" s="107"/>
      <c r="AL755" s="107"/>
      <c r="AM755" s="58"/>
      <c r="AR755" s="107"/>
      <c r="AU755" s="107"/>
      <c r="AZ755" s="107"/>
      <c r="BD755" s="107"/>
      <c r="BI755" s="107"/>
      <c r="BM755" s="107"/>
      <c r="BO755" s="107"/>
      <c r="BV755" s="107"/>
      <c r="CA755" s="107"/>
      <c r="CB755" s="58"/>
      <c r="CZ755" s="107"/>
    </row>
    <row r="756" spans="1:104" ht="14.25" customHeight="1" x14ac:dyDescent="0.2">
      <c r="A756" s="11" t="s">
        <v>1447</v>
      </c>
      <c r="B756" s="426" t="s">
        <v>1448</v>
      </c>
      <c r="C756" s="427"/>
      <c r="D756" s="16" t="s">
        <v>1344</v>
      </c>
      <c r="E756" s="16">
        <v>75</v>
      </c>
      <c r="F756" s="16">
        <v>150</v>
      </c>
      <c r="G756" s="12">
        <v>59413.916249999995</v>
      </c>
      <c r="H756" s="414" t="s">
        <v>200</v>
      </c>
      <c r="I756" s="3"/>
      <c r="J756" s="107"/>
      <c r="K756" s="13"/>
      <c r="L756" s="13"/>
      <c r="M756" s="13"/>
      <c r="N756" s="13"/>
      <c r="O756" s="13"/>
      <c r="P756" s="107"/>
      <c r="Y756" s="107"/>
      <c r="AA756" s="107"/>
      <c r="AD756" s="107"/>
      <c r="AE756" s="107"/>
      <c r="AH756" s="107"/>
      <c r="AI756" s="107"/>
      <c r="AJ756" s="58"/>
      <c r="AK756" s="107"/>
      <c r="AL756" s="107"/>
      <c r="AM756" s="58"/>
      <c r="AR756" s="107"/>
      <c r="AU756" s="107"/>
      <c r="AZ756" s="107"/>
      <c r="BD756" s="107"/>
      <c r="BI756" s="107"/>
      <c r="BM756" s="107"/>
      <c r="BO756" s="107"/>
      <c r="BV756" s="107"/>
      <c r="CA756" s="107"/>
      <c r="CB756" s="58"/>
      <c r="CZ756" s="107"/>
    </row>
    <row r="757" spans="1:104" ht="14.25" customHeight="1" x14ac:dyDescent="0.2">
      <c r="A757" s="11" t="s">
        <v>1449</v>
      </c>
      <c r="B757" s="426" t="s">
        <v>1450</v>
      </c>
      <c r="C757" s="427"/>
      <c r="D757" s="16" t="s">
        <v>1344</v>
      </c>
      <c r="E757" s="16">
        <v>60</v>
      </c>
      <c r="F757" s="16">
        <v>91</v>
      </c>
      <c r="G757" s="12">
        <v>40619.52375</v>
      </c>
      <c r="H757" s="414" t="s">
        <v>200</v>
      </c>
      <c r="I757" s="3"/>
      <c r="J757" s="107"/>
      <c r="K757" s="13"/>
      <c r="L757" s="13"/>
      <c r="M757" s="13"/>
      <c r="N757" s="13"/>
      <c r="O757" s="13"/>
      <c r="P757" s="107"/>
      <c r="Y757" s="107"/>
      <c r="AA757" s="107"/>
      <c r="AD757" s="107"/>
      <c r="AE757" s="107"/>
      <c r="AH757" s="107"/>
      <c r="AI757" s="107"/>
      <c r="AJ757" s="58"/>
      <c r="AK757" s="107"/>
      <c r="AL757" s="107"/>
      <c r="AM757" s="58"/>
      <c r="AR757" s="107"/>
      <c r="AU757" s="107"/>
      <c r="AZ757" s="107"/>
      <c r="BD757" s="107"/>
      <c r="BI757" s="107"/>
      <c r="BM757" s="107"/>
      <c r="BO757" s="107"/>
      <c r="BV757" s="107"/>
      <c r="CA757" s="107"/>
      <c r="CB757" s="58"/>
      <c r="CZ757" s="107"/>
    </row>
    <row r="758" spans="1:104" ht="14.25" customHeight="1" x14ac:dyDescent="0.2">
      <c r="A758" s="11" t="s">
        <v>1451</v>
      </c>
      <c r="B758" s="426" t="s">
        <v>1452</v>
      </c>
      <c r="C758" s="427"/>
      <c r="D758" s="16" t="s">
        <v>1344</v>
      </c>
      <c r="E758" s="16">
        <v>60</v>
      </c>
      <c r="F758" s="16">
        <v>91</v>
      </c>
      <c r="G758" s="12">
        <v>59413.916249999995</v>
      </c>
      <c r="H758" s="414" t="s">
        <v>200</v>
      </c>
      <c r="I758" s="3"/>
      <c r="J758" s="107"/>
      <c r="K758" s="13"/>
      <c r="L758" s="13"/>
      <c r="M758" s="13"/>
      <c r="N758" s="13"/>
      <c r="O758" s="13"/>
      <c r="P758" s="107"/>
      <c r="Y758" s="107"/>
      <c r="AA758" s="107"/>
      <c r="AD758" s="107"/>
      <c r="AE758" s="107"/>
      <c r="AH758" s="107"/>
      <c r="AI758" s="107"/>
      <c r="AJ758" s="58"/>
      <c r="AK758" s="107"/>
      <c r="AL758" s="107"/>
      <c r="AM758" s="58"/>
      <c r="AR758" s="107"/>
      <c r="AU758" s="107"/>
      <c r="AZ758" s="107"/>
      <c r="BD758" s="107"/>
      <c r="BI758" s="107"/>
      <c r="BM758" s="107"/>
      <c r="BO758" s="107"/>
      <c r="BV758" s="107"/>
      <c r="CA758" s="107"/>
      <c r="CB758" s="58"/>
      <c r="CZ758" s="107"/>
    </row>
    <row r="759" spans="1:104" ht="14.25" customHeight="1" x14ac:dyDescent="0.2">
      <c r="A759" s="11" t="s">
        <v>1453</v>
      </c>
      <c r="B759" s="426" t="s">
        <v>1454</v>
      </c>
      <c r="C759" s="427"/>
      <c r="D759" s="16" t="s">
        <v>1344</v>
      </c>
      <c r="E759" s="16">
        <v>68</v>
      </c>
      <c r="F759" s="16">
        <v>110</v>
      </c>
      <c r="G759" s="12">
        <v>41000.748749999999</v>
      </c>
      <c r="H759" s="414" t="s">
        <v>200</v>
      </c>
      <c r="I759" s="3"/>
      <c r="J759" s="107"/>
      <c r="K759" s="13"/>
      <c r="L759" s="13"/>
      <c r="M759" s="13"/>
      <c r="N759" s="13"/>
      <c r="O759" s="13"/>
      <c r="P759" s="107"/>
      <c r="Y759" s="107"/>
      <c r="AA759" s="107"/>
      <c r="AD759" s="107"/>
      <c r="AE759" s="107"/>
      <c r="AH759" s="107"/>
      <c r="AI759" s="107"/>
      <c r="AJ759" s="58"/>
      <c r="AK759" s="107"/>
      <c r="AL759" s="107"/>
      <c r="AM759" s="58"/>
      <c r="AR759" s="107"/>
      <c r="AU759" s="107"/>
      <c r="AZ759" s="107"/>
      <c r="BD759" s="107"/>
      <c r="BI759" s="107"/>
      <c r="BM759" s="107"/>
      <c r="BO759" s="107"/>
      <c r="BV759" s="107"/>
      <c r="CA759" s="107"/>
      <c r="CB759" s="58"/>
      <c r="CZ759" s="107"/>
    </row>
    <row r="760" spans="1:104" ht="14.25" customHeight="1" x14ac:dyDescent="0.2">
      <c r="A760" s="11" t="s">
        <v>1455</v>
      </c>
      <c r="B760" s="426" t="s">
        <v>1456</v>
      </c>
      <c r="C760" s="427"/>
      <c r="D760" s="16" t="s">
        <v>1344</v>
      </c>
      <c r="E760" s="16">
        <v>68</v>
      </c>
      <c r="F760" s="16">
        <v>110</v>
      </c>
      <c r="G760" s="12">
        <v>59413.916249999995</v>
      </c>
      <c r="H760" s="414" t="s">
        <v>200</v>
      </c>
      <c r="I760" s="3"/>
      <c r="J760" s="107"/>
      <c r="K760" s="13"/>
      <c r="L760" s="13"/>
      <c r="M760" s="13"/>
      <c r="N760" s="13"/>
      <c r="O760" s="13"/>
      <c r="P760" s="107"/>
      <c r="Y760" s="107"/>
      <c r="AA760" s="107"/>
      <c r="AD760" s="107"/>
      <c r="AE760" s="107"/>
      <c r="AH760" s="107"/>
      <c r="AI760" s="107"/>
      <c r="AJ760" s="58"/>
      <c r="AK760" s="107"/>
      <c r="AL760" s="107"/>
      <c r="AM760" s="58"/>
      <c r="AR760" s="107"/>
      <c r="AU760" s="107"/>
      <c r="AZ760" s="107"/>
      <c r="BD760" s="107"/>
      <c r="BI760" s="107"/>
      <c r="BM760" s="107"/>
      <c r="BO760" s="107"/>
      <c r="BV760" s="107"/>
      <c r="CA760" s="107"/>
      <c r="CB760" s="58"/>
      <c r="CZ760" s="107"/>
    </row>
    <row r="761" spans="1:104" ht="14.25" customHeight="1" x14ac:dyDescent="0.2">
      <c r="A761" s="11" t="s">
        <v>1457</v>
      </c>
      <c r="B761" s="426" t="s">
        <v>1458</v>
      </c>
      <c r="C761" s="427"/>
      <c r="D761" s="16" t="s">
        <v>1344</v>
      </c>
      <c r="E761" s="16">
        <v>92</v>
      </c>
      <c r="F761" s="16">
        <v>152</v>
      </c>
      <c r="G761" s="12">
        <v>41000.748749999999</v>
      </c>
      <c r="H761" s="414" t="s">
        <v>200</v>
      </c>
      <c r="I761" s="3"/>
      <c r="J761" s="107"/>
      <c r="K761" s="13"/>
      <c r="L761" s="13"/>
      <c r="M761" s="13"/>
      <c r="N761" s="13"/>
      <c r="O761" s="13"/>
      <c r="P761" s="107"/>
      <c r="Y761" s="107"/>
      <c r="AA761" s="107"/>
      <c r="AD761" s="107"/>
      <c r="AE761" s="107"/>
      <c r="AH761" s="107"/>
      <c r="AI761" s="107"/>
      <c r="AJ761" s="58"/>
      <c r="AK761" s="107"/>
      <c r="AL761" s="107"/>
      <c r="AM761" s="58"/>
      <c r="AR761" s="107"/>
      <c r="AU761" s="107"/>
      <c r="AZ761" s="107"/>
      <c r="BD761" s="107"/>
      <c r="BI761" s="107"/>
      <c r="BM761" s="107"/>
      <c r="BO761" s="107"/>
      <c r="BV761" s="107"/>
      <c r="CA761" s="107"/>
      <c r="CB761" s="58"/>
      <c r="CZ761" s="107"/>
    </row>
    <row r="762" spans="1:104" ht="14.25" customHeight="1" x14ac:dyDescent="0.2">
      <c r="A762" s="11" t="s">
        <v>1459</v>
      </c>
      <c r="B762" s="426" t="s">
        <v>1460</v>
      </c>
      <c r="C762" s="427"/>
      <c r="D762" s="16" t="s">
        <v>1344</v>
      </c>
      <c r="E762" s="16">
        <v>92</v>
      </c>
      <c r="F762" s="16">
        <v>152</v>
      </c>
      <c r="G762" s="12">
        <v>59413.916249999995</v>
      </c>
      <c r="H762" s="414" t="s">
        <v>200</v>
      </c>
      <c r="I762" s="3"/>
      <c r="J762" s="107"/>
      <c r="K762" s="13"/>
      <c r="L762" s="13"/>
      <c r="M762" s="13"/>
      <c r="N762" s="13"/>
      <c r="O762" s="13"/>
      <c r="P762" s="107"/>
      <c r="Y762" s="107"/>
      <c r="AA762" s="107"/>
      <c r="AD762" s="107"/>
      <c r="AE762" s="107"/>
      <c r="AH762" s="107"/>
      <c r="AI762" s="107"/>
      <c r="AJ762" s="58"/>
      <c r="AK762" s="107"/>
      <c r="AL762" s="107"/>
      <c r="AM762" s="58"/>
      <c r="AR762" s="107"/>
      <c r="AU762" s="107"/>
      <c r="AZ762" s="107"/>
      <c r="BD762" s="107"/>
      <c r="BI762" s="107"/>
      <c r="BM762" s="107"/>
      <c r="BO762" s="107"/>
      <c r="BV762" s="107"/>
      <c r="CA762" s="107"/>
      <c r="CB762" s="58"/>
      <c r="CZ762" s="107"/>
    </row>
    <row r="763" spans="1:104" ht="14.25" customHeight="1" x14ac:dyDescent="0.2">
      <c r="A763" s="11" t="s">
        <v>1461</v>
      </c>
      <c r="B763" s="426" t="s">
        <v>1462</v>
      </c>
      <c r="C763" s="427"/>
      <c r="D763" s="16" t="s">
        <v>1341</v>
      </c>
      <c r="E763" s="16">
        <v>56</v>
      </c>
      <c r="F763" s="16">
        <v>100</v>
      </c>
      <c r="G763" s="12">
        <v>40619.52375</v>
      </c>
      <c r="H763" s="414" t="s">
        <v>200</v>
      </c>
      <c r="I763" s="3"/>
      <c r="J763" s="107"/>
      <c r="K763" s="13"/>
      <c r="L763" s="13"/>
      <c r="M763" s="13"/>
      <c r="N763" s="13"/>
      <c r="O763" s="13"/>
      <c r="P763" s="107"/>
      <c r="Y763" s="107"/>
      <c r="AA763" s="107"/>
      <c r="AD763" s="107"/>
      <c r="AE763" s="107"/>
      <c r="AH763" s="107"/>
      <c r="AI763" s="107"/>
      <c r="AJ763" s="58"/>
      <c r="AK763" s="107"/>
      <c r="AL763" s="107"/>
      <c r="AM763" s="58"/>
      <c r="AR763" s="107"/>
      <c r="AU763" s="107"/>
      <c r="AZ763" s="107"/>
      <c r="BD763" s="107"/>
      <c r="BI763" s="107"/>
      <c r="BM763" s="107"/>
      <c r="BO763" s="107"/>
      <c r="BV763" s="107"/>
      <c r="CA763" s="107"/>
      <c r="CB763" s="58"/>
      <c r="CZ763" s="107"/>
    </row>
    <row r="764" spans="1:104" ht="14.25" customHeight="1" x14ac:dyDescent="0.2">
      <c r="A764" s="11" t="s">
        <v>1463</v>
      </c>
      <c r="B764" s="426" t="s">
        <v>1464</v>
      </c>
      <c r="C764" s="427"/>
      <c r="D764" s="16" t="s">
        <v>1341</v>
      </c>
      <c r="E764" s="16">
        <v>78</v>
      </c>
      <c r="F764" s="16">
        <v>150</v>
      </c>
      <c r="G764" s="12">
        <v>41000.748749999999</v>
      </c>
      <c r="H764" s="414" t="s">
        <v>200</v>
      </c>
      <c r="I764" s="3"/>
      <c r="J764" s="107"/>
      <c r="K764" s="13"/>
      <c r="L764" s="13"/>
      <c r="M764" s="13"/>
      <c r="N764" s="13"/>
      <c r="O764" s="13"/>
      <c r="P764" s="107"/>
      <c r="Y764" s="107"/>
      <c r="AA764" s="107"/>
      <c r="AD764" s="107"/>
      <c r="AE764" s="107"/>
      <c r="AH764" s="107"/>
      <c r="AI764" s="107"/>
      <c r="AJ764" s="58"/>
      <c r="AK764" s="107"/>
      <c r="AL764" s="107"/>
      <c r="AM764" s="58"/>
      <c r="AR764" s="107"/>
      <c r="AU764" s="107"/>
      <c r="AZ764" s="107"/>
      <c r="BD764" s="107"/>
      <c r="BI764" s="107"/>
      <c r="BM764" s="107"/>
      <c r="BO764" s="107"/>
      <c r="BV764" s="107"/>
      <c r="CA764" s="107"/>
      <c r="CB764" s="58"/>
      <c r="CZ764" s="107"/>
    </row>
    <row r="765" spans="1:104" ht="14.25" customHeight="1" x14ac:dyDescent="0.2">
      <c r="A765" s="11" t="s">
        <v>1465</v>
      </c>
      <c r="B765" s="426" t="s">
        <v>1466</v>
      </c>
      <c r="C765" s="427"/>
      <c r="D765" s="16" t="s">
        <v>1341</v>
      </c>
      <c r="E765" s="16">
        <v>78</v>
      </c>
      <c r="F765" s="16">
        <v>150</v>
      </c>
      <c r="G765" s="12">
        <v>59413.916249999995</v>
      </c>
      <c r="H765" s="414" t="s">
        <v>200</v>
      </c>
      <c r="I765" s="3"/>
      <c r="J765" s="107"/>
      <c r="K765" s="13"/>
      <c r="L765" s="13"/>
      <c r="M765" s="13"/>
      <c r="N765" s="13"/>
      <c r="O765" s="13"/>
      <c r="P765" s="107"/>
      <c r="Y765" s="107"/>
      <c r="AA765" s="107"/>
      <c r="AD765" s="107"/>
      <c r="AE765" s="107"/>
      <c r="AH765" s="107"/>
      <c r="AI765" s="107"/>
      <c r="AJ765" s="58"/>
      <c r="AK765" s="107"/>
      <c r="AL765" s="107"/>
      <c r="AM765" s="58"/>
      <c r="AR765" s="107"/>
      <c r="AU765" s="107"/>
      <c r="AZ765" s="107"/>
      <c r="BD765" s="107"/>
      <c r="BI765" s="107"/>
      <c r="BM765" s="107"/>
      <c r="BO765" s="107"/>
      <c r="BV765" s="107"/>
      <c r="CA765" s="107"/>
      <c r="CB765" s="58"/>
      <c r="CZ765" s="107"/>
    </row>
    <row r="766" spans="1:104" ht="14.25" customHeight="1" x14ac:dyDescent="0.2">
      <c r="A766" s="182" t="s">
        <v>1467</v>
      </c>
      <c r="B766" s="424" t="s">
        <v>1468</v>
      </c>
      <c r="C766" s="425"/>
      <c r="D766" s="184" t="s">
        <v>1344</v>
      </c>
      <c r="E766" s="184">
        <v>63</v>
      </c>
      <c r="F766" s="184">
        <v>148</v>
      </c>
      <c r="G766" s="183">
        <v>51168.019499999995</v>
      </c>
      <c r="H766" s="414"/>
      <c r="I766" s="3"/>
      <c r="J766" s="107"/>
      <c r="K766" s="13"/>
      <c r="L766" s="13"/>
      <c r="M766" s="13"/>
      <c r="N766" s="13"/>
      <c r="O766" s="13"/>
      <c r="P766" s="107"/>
      <c r="Y766" s="107"/>
      <c r="AA766" s="107"/>
      <c r="AD766" s="107"/>
      <c r="AE766" s="107"/>
      <c r="AH766" s="107"/>
      <c r="AI766" s="107"/>
      <c r="AJ766" s="58"/>
      <c r="AK766" s="107"/>
      <c r="AL766" s="107"/>
      <c r="AM766" s="58"/>
      <c r="AR766" s="107"/>
      <c r="AU766" s="107"/>
      <c r="AZ766" s="107"/>
      <c r="BD766" s="107"/>
      <c r="BI766" s="107"/>
      <c r="BM766" s="107"/>
      <c r="BO766" s="107"/>
      <c r="BV766" s="107"/>
      <c r="CA766" s="107"/>
      <c r="CB766" s="58"/>
      <c r="CZ766" s="107"/>
    </row>
    <row r="767" spans="1:104" ht="14.25" customHeight="1" x14ac:dyDescent="0.2">
      <c r="A767" s="182" t="s">
        <v>1469</v>
      </c>
      <c r="B767" s="424" t="s">
        <v>1470</v>
      </c>
      <c r="C767" s="425"/>
      <c r="D767" s="184" t="s">
        <v>1344</v>
      </c>
      <c r="E767" s="184">
        <v>74</v>
      </c>
      <c r="F767" s="184">
        <v>175</v>
      </c>
      <c r="G767" s="183">
        <v>52764.231</v>
      </c>
      <c r="H767" s="414"/>
      <c r="I767" s="3"/>
      <c r="J767" s="107"/>
      <c r="K767" s="13"/>
      <c r="L767" s="13"/>
      <c r="M767" s="13"/>
      <c r="N767" s="13"/>
      <c r="O767" s="13"/>
      <c r="P767" s="107"/>
      <c r="Y767" s="107"/>
      <c r="AA767" s="107"/>
      <c r="AD767" s="107"/>
      <c r="AE767" s="107"/>
      <c r="AH767" s="107"/>
      <c r="AI767" s="107"/>
      <c r="AJ767" s="58"/>
      <c r="AK767" s="107"/>
      <c r="AL767" s="107"/>
      <c r="AM767" s="58"/>
      <c r="AR767" s="107"/>
      <c r="AU767" s="107"/>
      <c r="AZ767" s="107"/>
      <c r="BD767" s="107"/>
      <c r="BI767" s="107"/>
      <c r="BM767" s="107"/>
      <c r="BO767" s="107"/>
      <c r="BV767" s="107"/>
      <c r="CA767" s="107"/>
      <c r="CB767" s="58"/>
      <c r="CZ767" s="107"/>
    </row>
    <row r="768" spans="1:104" ht="14.25" customHeight="1" x14ac:dyDescent="0.2">
      <c r="A768" s="11" t="s">
        <v>1471</v>
      </c>
      <c r="B768" s="426" t="s">
        <v>1472</v>
      </c>
      <c r="C768" s="427"/>
      <c r="D768" s="16" t="s">
        <v>1341</v>
      </c>
      <c r="E768" s="16">
        <v>57</v>
      </c>
      <c r="F768" s="16">
        <v>95</v>
      </c>
      <c r="G768" s="12">
        <v>40619.52375</v>
      </c>
      <c r="H768" s="414" t="s">
        <v>200</v>
      </c>
      <c r="I768" s="3"/>
      <c r="J768" s="107"/>
      <c r="K768" s="13"/>
      <c r="L768" s="13"/>
      <c r="M768" s="13"/>
      <c r="N768" s="13"/>
      <c r="O768" s="13"/>
      <c r="P768" s="107"/>
      <c r="Y768" s="107"/>
      <c r="AA768" s="107"/>
      <c r="AD768" s="107"/>
      <c r="AE768" s="107"/>
      <c r="AH768" s="107"/>
      <c r="AI768" s="107"/>
      <c r="AJ768" s="58"/>
      <c r="AK768" s="107"/>
      <c r="AL768" s="107"/>
      <c r="AM768" s="58"/>
      <c r="AR768" s="107"/>
      <c r="AU768" s="107"/>
      <c r="AZ768" s="107"/>
      <c r="BD768" s="107"/>
      <c r="BI768" s="107"/>
      <c r="BM768" s="107"/>
      <c r="BO768" s="107"/>
      <c r="BV768" s="107"/>
      <c r="CA768" s="107"/>
      <c r="CB768" s="58"/>
      <c r="CZ768" s="107"/>
    </row>
    <row r="769" spans="1:104" ht="14.25" customHeight="1" x14ac:dyDescent="0.2">
      <c r="A769" s="11" t="s">
        <v>1473</v>
      </c>
      <c r="B769" s="426" t="s">
        <v>1474</v>
      </c>
      <c r="C769" s="427"/>
      <c r="D769" s="16" t="s">
        <v>1341</v>
      </c>
      <c r="E769" s="16">
        <v>57</v>
      </c>
      <c r="F769" s="16">
        <v>95</v>
      </c>
      <c r="G769" s="12">
        <v>59413.916249999995</v>
      </c>
      <c r="H769" s="414" t="s">
        <v>200</v>
      </c>
      <c r="I769" s="3"/>
      <c r="J769" s="107"/>
      <c r="K769" s="13"/>
      <c r="L769" s="13"/>
      <c r="M769" s="13"/>
      <c r="N769" s="13"/>
      <c r="O769" s="13"/>
      <c r="P769" s="107"/>
      <c r="Y769" s="107"/>
      <c r="AA769" s="107"/>
      <c r="AD769" s="107"/>
      <c r="AE769" s="107"/>
      <c r="AH769" s="107"/>
      <c r="AI769" s="107"/>
      <c r="AJ769" s="58"/>
      <c r="AK769" s="107"/>
      <c r="AL769" s="107"/>
      <c r="AM769" s="58"/>
      <c r="AR769" s="107"/>
      <c r="AU769" s="107"/>
      <c r="AZ769" s="107"/>
      <c r="BD769" s="107"/>
      <c r="BI769" s="107"/>
      <c r="BM769" s="107"/>
      <c r="BO769" s="107"/>
      <c r="BV769" s="107"/>
      <c r="CA769" s="107"/>
      <c r="CB769" s="58"/>
      <c r="CZ769" s="107"/>
    </row>
    <row r="770" spans="1:104" ht="14.25" customHeight="1" x14ac:dyDescent="0.2">
      <c r="A770" s="267" t="s">
        <v>1475</v>
      </c>
      <c r="B770" s="472" t="s">
        <v>1476</v>
      </c>
      <c r="C770" s="472"/>
      <c r="D770" s="295" t="s">
        <v>1341</v>
      </c>
      <c r="E770" s="394">
        <v>105</v>
      </c>
      <c r="F770" s="394">
        <v>173</v>
      </c>
      <c r="G770" s="183">
        <v>46317.556583999991</v>
      </c>
      <c r="H770" s="414"/>
      <c r="I770" s="3"/>
      <c r="J770" s="107"/>
      <c r="K770" s="13"/>
      <c r="L770" s="13"/>
      <c r="M770" s="13"/>
      <c r="N770" s="13"/>
      <c r="O770" s="13"/>
      <c r="P770" s="107"/>
      <c r="Y770" s="107"/>
      <c r="AA770" s="107"/>
      <c r="AD770" s="107"/>
      <c r="AE770" s="107"/>
      <c r="AH770" s="107"/>
      <c r="AI770" s="107"/>
      <c r="AJ770" s="58"/>
      <c r="AK770" s="107"/>
      <c r="AL770" s="107"/>
      <c r="AM770" s="58"/>
      <c r="AR770" s="107"/>
      <c r="AU770" s="107"/>
      <c r="AZ770" s="107"/>
      <c r="BD770" s="107"/>
      <c r="BI770" s="107"/>
      <c r="BM770" s="107"/>
      <c r="BO770" s="107"/>
      <c r="BV770" s="107"/>
      <c r="CA770" s="107"/>
      <c r="CB770" s="58"/>
      <c r="CZ770" s="107"/>
    </row>
    <row r="771" spans="1:104" ht="14.25" customHeight="1" x14ac:dyDescent="0.2">
      <c r="A771" s="11" t="s">
        <v>1477</v>
      </c>
      <c r="B771" s="438" t="s">
        <v>1478</v>
      </c>
      <c r="C771" s="427"/>
      <c r="D771" s="16" t="s">
        <v>1341</v>
      </c>
      <c r="E771" s="16">
        <v>100</v>
      </c>
      <c r="F771" s="16">
        <v>175</v>
      </c>
      <c r="G771" s="12">
        <v>36906.163514999993</v>
      </c>
      <c r="H771" s="414" t="s">
        <v>200</v>
      </c>
      <c r="I771" s="3"/>
      <c r="J771" s="107"/>
      <c r="K771" s="13"/>
      <c r="L771" s="13"/>
      <c r="M771" s="13"/>
      <c r="N771" s="13"/>
      <c r="O771" s="13"/>
      <c r="P771" s="107"/>
      <c r="Y771" s="107"/>
      <c r="AA771" s="107"/>
      <c r="AD771" s="107"/>
      <c r="AE771" s="107"/>
      <c r="AH771" s="107"/>
      <c r="AI771" s="107"/>
      <c r="AJ771" s="58"/>
      <c r="AK771" s="107"/>
      <c r="AL771" s="107"/>
      <c r="AM771" s="58"/>
      <c r="AR771" s="107"/>
      <c r="AU771" s="107"/>
      <c r="AZ771" s="107"/>
      <c r="BD771" s="107"/>
      <c r="BI771" s="107"/>
      <c r="BM771" s="107"/>
      <c r="BO771" s="107"/>
      <c r="BV771" s="107"/>
      <c r="CA771" s="107"/>
      <c r="CB771" s="58"/>
      <c r="CZ771" s="107"/>
    </row>
    <row r="772" spans="1:104" ht="14.25" customHeight="1" x14ac:dyDescent="0.2">
      <c r="A772" s="11" t="s">
        <v>1479</v>
      </c>
      <c r="B772" s="426" t="s">
        <v>1480</v>
      </c>
      <c r="C772" s="427"/>
      <c r="D772" s="16" t="s">
        <v>1341</v>
      </c>
      <c r="E772" s="16">
        <v>100</v>
      </c>
      <c r="F772" s="16">
        <v>175</v>
      </c>
      <c r="G772" s="12">
        <v>59413.916249999995</v>
      </c>
      <c r="H772" s="414" t="s">
        <v>200</v>
      </c>
      <c r="I772" s="3"/>
      <c r="J772" s="107"/>
      <c r="K772" s="13"/>
      <c r="L772" s="13"/>
      <c r="M772" s="13"/>
      <c r="N772" s="13"/>
      <c r="O772" s="13"/>
      <c r="P772" s="107"/>
      <c r="Y772" s="107"/>
      <c r="AA772" s="107"/>
      <c r="AD772" s="107"/>
      <c r="AE772" s="107"/>
      <c r="AH772" s="107"/>
      <c r="AI772" s="107"/>
      <c r="AJ772" s="58"/>
      <c r="AK772" s="107"/>
      <c r="AL772" s="107"/>
      <c r="AM772" s="58"/>
      <c r="AR772" s="107"/>
      <c r="AU772" s="107"/>
      <c r="AZ772" s="107"/>
      <c r="BD772" s="107"/>
      <c r="BI772" s="107"/>
      <c r="BM772" s="107"/>
      <c r="BO772" s="107"/>
      <c r="BV772" s="107"/>
      <c r="CA772" s="107"/>
      <c r="CB772" s="58"/>
      <c r="CZ772" s="107"/>
    </row>
    <row r="773" spans="1:104" ht="14.25" customHeight="1" x14ac:dyDescent="0.2">
      <c r="A773" s="11" t="s">
        <v>1481</v>
      </c>
      <c r="B773" s="426" t="s">
        <v>1482</v>
      </c>
      <c r="C773" s="427"/>
      <c r="D773" s="16" t="s">
        <v>1341</v>
      </c>
      <c r="E773" s="16">
        <v>78</v>
      </c>
      <c r="F773" s="16">
        <v>130</v>
      </c>
      <c r="G773" s="12">
        <v>41000.748749999999</v>
      </c>
      <c r="H773" s="414" t="s">
        <v>200</v>
      </c>
      <c r="I773" s="3"/>
      <c r="J773" s="107"/>
      <c r="K773" s="13"/>
      <c r="L773" s="13"/>
      <c r="M773" s="13"/>
      <c r="N773" s="13"/>
      <c r="O773" s="13"/>
      <c r="P773" s="107"/>
      <c r="Y773" s="107"/>
      <c r="AA773" s="107"/>
      <c r="AD773" s="107"/>
      <c r="AE773" s="107"/>
      <c r="AH773" s="107"/>
      <c r="AI773" s="107"/>
      <c r="AJ773" s="58"/>
      <c r="AK773" s="107"/>
      <c r="AL773" s="107"/>
      <c r="AM773" s="58"/>
      <c r="AR773" s="107"/>
      <c r="AU773" s="107"/>
      <c r="AZ773" s="107"/>
      <c r="BD773" s="107"/>
      <c r="BI773" s="107"/>
      <c r="BM773" s="107"/>
      <c r="BO773" s="107"/>
      <c r="BV773" s="107"/>
      <c r="CA773" s="107"/>
      <c r="CB773" s="58"/>
      <c r="CZ773" s="107"/>
    </row>
    <row r="774" spans="1:104" ht="14.25" customHeight="1" x14ac:dyDescent="0.2">
      <c r="A774" s="11" t="s">
        <v>1483</v>
      </c>
      <c r="B774" s="426" t="s">
        <v>1484</v>
      </c>
      <c r="C774" s="427"/>
      <c r="D774" s="16" t="s">
        <v>1341</v>
      </c>
      <c r="E774" s="16">
        <v>78</v>
      </c>
      <c r="F774" s="16">
        <v>130</v>
      </c>
      <c r="G774" s="12">
        <v>59413.916249999995</v>
      </c>
      <c r="H774" s="414" t="s">
        <v>200</v>
      </c>
      <c r="I774" s="3"/>
      <c r="J774" s="107"/>
      <c r="K774" s="13"/>
      <c r="L774" s="13"/>
      <c r="M774" s="13"/>
      <c r="N774" s="13"/>
      <c r="O774" s="13"/>
      <c r="P774" s="107"/>
      <c r="Y774" s="107"/>
      <c r="AA774" s="107"/>
      <c r="AD774" s="107"/>
      <c r="AE774" s="107"/>
      <c r="AH774" s="107"/>
      <c r="AI774" s="107"/>
      <c r="AJ774" s="58"/>
      <c r="AK774" s="107"/>
      <c r="AL774" s="107"/>
      <c r="AM774" s="58"/>
      <c r="AR774" s="107"/>
      <c r="AU774" s="107"/>
      <c r="AZ774" s="107"/>
      <c r="BD774" s="107"/>
      <c r="BI774" s="107"/>
      <c r="BM774" s="107"/>
      <c r="BO774" s="107"/>
      <c r="BV774" s="107"/>
      <c r="CA774" s="107"/>
      <c r="CB774" s="58"/>
      <c r="CZ774" s="107"/>
    </row>
    <row r="775" spans="1:104" ht="14.25" customHeight="1" x14ac:dyDescent="0.2">
      <c r="A775" s="182" t="s">
        <v>1485</v>
      </c>
      <c r="B775" s="424" t="s">
        <v>1486</v>
      </c>
      <c r="C775" s="425"/>
      <c r="D775" s="184" t="s">
        <v>1341</v>
      </c>
      <c r="E775" s="184">
        <v>80</v>
      </c>
      <c r="F775" s="184">
        <v>150</v>
      </c>
      <c r="G775" s="183">
        <v>45127.494125999998</v>
      </c>
      <c r="H775" s="414" t="s">
        <v>200</v>
      </c>
      <c r="I775" s="3"/>
      <c r="J775" s="107"/>
      <c r="K775" s="13"/>
      <c r="L775" s="13"/>
      <c r="M775" s="13"/>
      <c r="N775" s="13"/>
      <c r="O775" s="13"/>
      <c r="P775" s="107"/>
      <c r="Y775" s="107"/>
      <c r="AA775" s="107"/>
      <c r="AD775" s="107"/>
      <c r="AE775" s="107"/>
      <c r="AH775" s="107"/>
      <c r="AI775" s="107"/>
      <c r="AJ775" s="58"/>
      <c r="AK775" s="107"/>
      <c r="AL775" s="107"/>
      <c r="AM775" s="58"/>
      <c r="AR775" s="107"/>
      <c r="AU775" s="107"/>
      <c r="AZ775" s="107"/>
      <c r="BD775" s="107"/>
      <c r="BI775" s="107"/>
      <c r="BM775" s="107"/>
      <c r="BO775" s="107"/>
      <c r="BV775" s="107"/>
      <c r="CA775" s="107"/>
      <c r="CB775" s="58"/>
      <c r="CZ775" s="107"/>
    </row>
    <row r="776" spans="1:104" ht="14.25" customHeight="1" x14ac:dyDescent="0.2">
      <c r="A776" s="11" t="s">
        <v>1487</v>
      </c>
      <c r="B776" s="426" t="s">
        <v>1488</v>
      </c>
      <c r="C776" s="427"/>
      <c r="D776" s="16" t="s">
        <v>1341</v>
      </c>
      <c r="E776" s="16">
        <v>80</v>
      </c>
      <c r="F776" s="16">
        <v>150</v>
      </c>
      <c r="G776" s="12">
        <v>59413.916249999995</v>
      </c>
      <c r="H776" s="414" t="s">
        <v>200</v>
      </c>
      <c r="I776" s="3"/>
      <c r="J776" s="107"/>
      <c r="K776" s="13"/>
      <c r="L776" s="13"/>
      <c r="M776" s="13"/>
      <c r="N776" s="13"/>
      <c r="O776" s="13"/>
      <c r="P776" s="107"/>
      <c r="Y776" s="107"/>
      <c r="AA776" s="107"/>
      <c r="AD776" s="107"/>
      <c r="AE776" s="107"/>
      <c r="AH776" s="107"/>
      <c r="AI776" s="107"/>
      <c r="AJ776" s="58"/>
      <c r="AK776" s="107"/>
      <c r="AL776" s="107"/>
      <c r="AM776" s="58"/>
      <c r="AR776" s="107"/>
      <c r="AU776" s="107"/>
      <c r="AZ776" s="107"/>
      <c r="BD776" s="107"/>
      <c r="BI776" s="107"/>
      <c r="BM776" s="107"/>
      <c r="BO776" s="107"/>
      <c r="BV776" s="107"/>
      <c r="CA776" s="107"/>
      <c r="CB776" s="58"/>
      <c r="CZ776" s="107"/>
    </row>
    <row r="777" spans="1:104" ht="13.5" customHeight="1" x14ac:dyDescent="0.2">
      <c r="A777" s="11" t="s">
        <v>1489</v>
      </c>
      <c r="B777" s="426" t="s">
        <v>1490</v>
      </c>
      <c r="C777" s="427"/>
      <c r="D777" s="16" t="s">
        <v>1341</v>
      </c>
      <c r="E777" s="16">
        <v>65</v>
      </c>
      <c r="F777" s="16" t="s">
        <v>1491</v>
      </c>
      <c r="G777" s="12">
        <v>59413.916249999995</v>
      </c>
      <c r="H777" s="414" t="s">
        <v>200</v>
      </c>
      <c r="I777" s="3"/>
      <c r="J777" s="107"/>
      <c r="K777" s="13"/>
      <c r="L777" s="13"/>
      <c r="M777" s="13"/>
      <c r="N777" s="13"/>
      <c r="O777" s="13"/>
      <c r="P777" s="107"/>
      <c r="Y777" s="107"/>
      <c r="AA777" s="107"/>
      <c r="AD777" s="107"/>
      <c r="AE777" s="107"/>
      <c r="AH777" s="107"/>
      <c r="AI777" s="107"/>
      <c r="AJ777" s="58"/>
      <c r="AK777" s="107"/>
      <c r="AL777" s="107"/>
      <c r="AM777" s="58"/>
      <c r="AR777" s="107"/>
      <c r="AU777" s="107"/>
      <c r="AZ777" s="107"/>
      <c r="BD777" s="107"/>
      <c r="BI777" s="107"/>
      <c r="BM777" s="107"/>
      <c r="BO777" s="107"/>
      <c r="BV777" s="107"/>
      <c r="CA777" s="107"/>
      <c r="CB777" s="58"/>
      <c r="CZ777" s="107"/>
    </row>
    <row r="778" spans="1:104" ht="14.25" customHeight="1" x14ac:dyDescent="0.2">
      <c r="A778" s="11" t="s">
        <v>1492</v>
      </c>
      <c r="B778" s="426" t="s">
        <v>1493</v>
      </c>
      <c r="C778" s="427"/>
      <c r="D778" s="16" t="s">
        <v>1341</v>
      </c>
      <c r="E778" s="16">
        <v>76</v>
      </c>
      <c r="F778" s="16">
        <v>155</v>
      </c>
      <c r="G778" s="12">
        <v>41000.748749999999</v>
      </c>
      <c r="H778" s="414" t="s">
        <v>200</v>
      </c>
      <c r="I778" s="3"/>
      <c r="J778" s="107"/>
      <c r="K778" s="13"/>
      <c r="L778" s="13"/>
      <c r="M778" s="13"/>
      <c r="N778" s="13"/>
      <c r="O778" s="13"/>
      <c r="P778" s="107"/>
      <c r="Y778" s="107"/>
      <c r="AA778" s="107"/>
      <c r="AD778" s="107"/>
      <c r="AE778" s="107"/>
      <c r="AH778" s="107"/>
      <c r="AI778" s="107"/>
      <c r="AJ778" s="58"/>
      <c r="AK778" s="107"/>
      <c r="AL778" s="107"/>
      <c r="AM778" s="58"/>
      <c r="AR778" s="107"/>
      <c r="AU778" s="107"/>
      <c r="AZ778" s="107"/>
      <c r="BD778" s="107"/>
      <c r="BI778" s="107"/>
      <c r="BM778" s="107"/>
      <c r="BO778" s="107"/>
      <c r="BV778" s="107"/>
      <c r="CA778" s="107"/>
      <c r="CB778" s="58"/>
      <c r="CZ778" s="107"/>
    </row>
    <row r="779" spans="1:104" ht="14.25" customHeight="1" x14ac:dyDescent="0.2">
      <c r="A779" s="11" t="s">
        <v>1494</v>
      </c>
      <c r="B779" s="426" t="s">
        <v>1495</v>
      </c>
      <c r="C779" s="427"/>
      <c r="D779" s="16" t="s">
        <v>1341</v>
      </c>
      <c r="E779" s="16">
        <v>76</v>
      </c>
      <c r="F779" s="16">
        <v>155</v>
      </c>
      <c r="G779" s="12">
        <v>59413.916249999995</v>
      </c>
      <c r="H779" s="414" t="s">
        <v>200</v>
      </c>
      <c r="I779" s="3"/>
      <c r="J779" s="107"/>
      <c r="K779" s="13"/>
      <c r="L779" s="13"/>
      <c r="M779" s="13"/>
      <c r="N779" s="13"/>
      <c r="O779" s="13"/>
      <c r="P779" s="107"/>
      <c r="Y779" s="107"/>
      <c r="AA779" s="107"/>
      <c r="AD779" s="107"/>
      <c r="AE779" s="107"/>
      <c r="AH779" s="107"/>
      <c r="AI779" s="107"/>
      <c r="AJ779" s="58"/>
      <c r="AK779" s="107"/>
      <c r="AL779" s="107"/>
      <c r="AM779" s="58"/>
      <c r="AR779" s="107"/>
      <c r="AU779" s="107"/>
      <c r="AZ779" s="107"/>
      <c r="BD779" s="107"/>
      <c r="BI779" s="107"/>
      <c r="BM779" s="107"/>
      <c r="BO779" s="107"/>
      <c r="BV779" s="107"/>
      <c r="CA779" s="107"/>
      <c r="CB779" s="58"/>
      <c r="CZ779" s="107"/>
    </row>
    <row r="780" spans="1:104" ht="14.25" customHeight="1" x14ac:dyDescent="0.2">
      <c r="A780" s="11" t="s">
        <v>1496</v>
      </c>
      <c r="B780" s="426" t="s">
        <v>1497</v>
      </c>
      <c r="C780" s="427"/>
      <c r="D780" s="16" t="s">
        <v>1344</v>
      </c>
      <c r="E780" s="16">
        <v>70</v>
      </c>
      <c r="F780" s="16">
        <v>90</v>
      </c>
      <c r="G780" s="12">
        <v>41000.748749999999</v>
      </c>
      <c r="H780" s="414" t="s">
        <v>200</v>
      </c>
      <c r="I780" s="3"/>
      <c r="J780" s="107"/>
      <c r="K780" s="13"/>
      <c r="L780" s="13"/>
      <c r="M780" s="13"/>
      <c r="N780" s="13"/>
      <c r="O780" s="13"/>
      <c r="P780" s="107"/>
      <c r="Y780" s="107"/>
      <c r="AA780" s="107"/>
      <c r="AD780" s="107"/>
      <c r="AE780" s="107"/>
      <c r="AH780" s="107"/>
      <c r="AI780" s="107"/>
      <c r="AJ780" s="58"/>
      <c r="AK780" s="107"/>
      <c r="AL780" s="107"/>
      <c r="AM780" s="58"/>
      <c r="AR780" s="107"/>
      <c r="AU780" s="107"/>
      <c r="AZ780" s="107"/>
      <c r="BD780" s="107"/>
      <c r="BI780" s="107"/>
      <c r="BM780" s="107"/>
      <c r="BO780" s="107"/>
      <c r="BV780" s="107"/>
      <c r="CA780" s="107"/>
      <c r="CB780" s="58"/>
      <c r="CZ780" s="107"/>
    </row>
    <row r="781" spans="1:104" ht="14.25" customHeight="1" x14ac:dyDescent="0.2">
      <c r="A781" s="11" t="s">
        <v>1498</v>
      </c>
      <c r="B781" s="426" t="s">
        <v>1499</v>
      </c>
      <c r="C781" s="427"/>
      <c r="D781" s="16" t="s">
        <v>1344</v>
      </c>
      <c r="E781" s="16">
        <v>70</v>
      </c>
      <c r="F781" s="16">
        <v>90</v>
      </c>
      <c r="G781" s="12">
        <v>59413.916249999995</v>
      </c>
      <c r="H781" s="414" t="s">
        <v>200</v>
      </c>
      <c r="I781" s="3"/>
      <c r="J781" s="107"/>
      <c r="K781" s="13"/>
      <c r="L781" s="13"/>
      <c r="M781" s="13"/>
      <c r="N781" s="13"/>
      <c r="O781" s="13"/>
      <c r="P781" s="107"/>
      <c r="Y781" s="107"/>
      <c r="AA781" s="107"/>
      <c r="AD781" s="107"/>
      <c r="AE781" s="107"/>
      <c r="AH781" s="107"/>
      <c r="AI781" s="107"/>
      <c r="AJ781" s="58"/>
      <c r="AK781" s="107"/>
      <c r="AL781" s="107"/>
      <c r="AM781" s="58"/>
      <c r="AR781" s="107"/>
      <c r="AU781" s="107"/>
      <c r="AZ781" s="107"/>
      <c r="BD781" s="107"/>
      <c r="BI781" s="107"/>
      <c r="BM781" s="107"/>
      <c r="BO781" s="107"/>
      <c r="BV781" s="107"/>
      <c r="CA781" s="107"/>
      <c r="CB781" s="58"/>
      <c r="CZ781" s="107"/>
    </row>
    <row r="782" spans="1:104" ht="14.25" customHeight="1" x14ac:dyDescent="0.2">
      <c r="A782" s="11" t="s">
        <v>1500</v>
      </c>
      <c r="B782" s="426" t="s">
        <v>1501</v>
      </c>
      <c r="C782" s="427"/>
      <c r="D782" s="16" t="s">
        <v>1341</v>
      </c>
      <c r="E782" s="16">
        <v>54</v>
      </c>
      <c r="F782" s="16">
        <v>90</v>
      </c>
      <c r="G782" s="12">
        <v>40619.52375</v>
      </c>
      <c r="H782" s="414" t="s">
        <v>200</v>
      </c>
      <c r="I782" s="3"/>
      <c r="J782" s="107"/>
      <c r="K782" s="13"/>
      <c r="L782" s="13"/>
      <c r="M782" s="13"/>
      <c r="N782" s="13"/>
      <c r="O782" s="13"/>
      <c r="P782" s="107"/>
      <c r="Y782" s="107"/>
      <c r="AA782" s="107"/>
      <c r="AD782" s="107"/>
      <c r="AE782" s="107"/>
      <c r="AH782" s="107"/>
      <c r="AI782" s="107"/>
      <c r="AJ782" s="58"/>
      <c r="AK782" s="107"/>
      <c r="AL782" s="107"/>
      <c r="AM782" s="58"/>
      <c r="AR782" s="107"/>
      <c r="AU782" s="107"/>
      <c r="AZ782" s="107"/>
      <c r="BD782" s="107"/>
      <c r="BI782" s="107"/>
      <c r="BM782" s="107"/>
      <c r="BO782" s="107"/>
      <c r="BV782" s="107"/>
      <c r="CA782" s="107"/>
      <c r="CB782" s="58"/>
      <c r="CZ782" s="107"/>
    </row>
    <row r="783" spans="1:104" ht="14.25" customHeight="1" x14ac:dyDescent="0.2">
      <c r="A783" s="11" t="s">
        <v>1502</v>
      </c>
      <c r="B783" s="426" t="s">
        <v>1503</v>
      </c>
      <c r="C783" s="427"/>
      <c r="D783" s="16" t="s">
        <v>1341</v>
      </c>
      <c r="E783" s="16">
        <v>54</v>
      </c>
      <c r="F783" s="16">
        <v>90</v>
      </c>
      <c r="G783" s="12">
        <v>59413.916249999995</v>
      </c>
      <c r="H783" s="414" t="s">
        <v>200</v>
      </c>
      <c r="I783" s="3"/>
      <c r="J783" s="107"/>
      <c r="K783" s="13"/>
      <c r="L783" s="13"/>
      <c r="M783" s="13"/>
      <c r="N783" s="13"/>
      <c r="O783" s="13"/>
      <c r="P783" s="107"/>
      <c r="Y783" s="107"/>
      <c r="AA783" s="107"/>
      <c r="AD783" s="107"/>
      <c r="AE783" s="107"/>
      <c r="AH783" s="107"/>
      <c r="AI783" s="107"/>
      <c r="AJ783" s="58"/>
      <c r="AK783" s="107"/>
      <c r="AL783" s="107"/>
      <c r="AM783" s="58"/>
      <c r="AR783" s="107"/>
      <c r="AU783" s="107"/>
      <c r="AZ783" s="107"/>
      <c r="BD783" s="107"/>
      <c r="BI783" s="107"/>
      <c r="BM783" s="107"/>
      <c r="BO783" s="107"/>
      <c r="BV783" s="107"/>
      <c r="CA783" s="107"/>
      <c r="CB783" s="58"/>
      <c r="CZ783" s="107"/>
    </row>
    <row r="784" spans="1:104" ht="14.25" customHeight="1" x14ac:dyDescent="0.2">
      <c r="A784" s="11" t="s">
        <v>1504</v>
      </c>
      <c r="B784" s="426" t="s">
        <v>1505</v>
      </c>
      <c r="C784" s="427"/>
      <c r="D784" s="16" t="s">
        <v>1341</v>
      </c>
      <c r="E784" s="16">
        <v>65</v>
      </c>
      <c r="F784" s="16">
        <v>117</v>
      </c>
      <c r="G784" s="12">
        <v>41000.748749999999</v>
      </c>
      <c r="H784" s="414" t="s">
        <v>200</v>
      </c>
      <c r="I784" s="3"/>
      <c r="J784" s="107"/>
      <c r="K784" s="13"/>
      <c r="L784" s="13"/>
      <c r="M784" s="13"/>
      <c r="N784" s="13"/>
      <c r="O784" s="13"/>
      <c r="P784" s="107"/>
      <c r="Y784" s="107"/>
      <c r="AA784" s="107"/>
      <c r="AD784" s="107"/>
      <c r="AE784" s="107"/>
      <c r="AH784" s="107"/>
      <c r="AI784" s="107"/>
      <c r="AJ784" s="58"/>
      <c r="AK784" s="107"/>
      <c r="AL784" s="107"/>
      <c r="AM784" s="58"/>
      <c r="AR784" s="107"/>
      <c r="AU784" s="107"/>
      <c r="AZ784" s="107"/>
      <c r="BD784" s="107"/>
      <c r="BI784" s="107"/>
      <c r="BM784" s="107"/>
      <c r="BO784" s="107"/>
      <c r="BV784" s="107"/>
      <c r="CA784" s="107"/>
      <c r="CB784" s="58"/>
      <c r="CZ784" s="107"/>
    </row>
    <row r="785" spans="1:104" ht="14.25" customHeight="1" x14ac:dyDescent="0.2">
      <c r="A785" s="11" t="s">
        <v>1506</v>
      </c>
      <c r="B785" s="426" t="s">
        <v>1507</v>
      </c>
      <c r="C785" s="427"/>
      <c r="D785" s="16" t="s">
        <v>1341</v>
      </c>
      <c r="E785" s="16">
        <v>65</v>
      </c>
      <c r="F785" s="16">
        <v>117</v>
      </c>
      <c r="G785" s="12">
        <v>59413.916249999995</v>
      </c>
      <c r="H785" s="414" t="s">
        <v>200</v>
      </c>
      <c r="I785" s="3"/>
      <c r="J785" s="107"/>
      <c r="K785" s="13"/>
      <c r="L785" s="13"/>
      <c r="M785" s="13"/>
      <c r="N785" s="13"/>
      <c r="O785" s="13"/>
      <c r="P785" s="107"/>
      <c r="Y785" s="107"/>
      <c r="AA785" s="107"/>
      <c r="AD785" s="107"/>
      <c r="AE785" s="107"/>
      <c r="AH785" s="107"/>
      <c r="AI785" s="107"/>
      <c r="AJ785" s="58"/>
      <c r="AK785" s="107"/>
      <c r="AL785" s="107"/>
      <c r="AM785" s="58"/>
      <c r="AR785" s="107"/>
      <c r="AU785" s="107"/>
      <c r="AZ785" s="107"/>
      <c r="BD785" s="107"/>
      <c r="BI785" s="107"/>
      <c r="BM785" s="107"/>
      <c r="BO785" s="107"/>
      <c r="BV785" s="107"/>
      <c r="CA785" s="107"/>
      <c r="CB785" s="58"/>
      <c r="CZ785" s="107"/>
    </row>
    <row r="786" spans="1:104" ht="14.25" customHeight="1" x14ac:dyDescent="0.2">
      <c r="A786" s="11" t="s">
        <v>1508</v>
      </c>
      <c r="B786" s="426" t="s">
        <v>1509</v>
      </c>
      <c r="C786" s="427"/>
      <c r="D786" s="16" t="s">
        <v>1341</v>
      </c>
      <c r="E786" s="16">
        <v>86</v>
      </c>
      <c r="F786" s="16">
        <v>155</v>
      </c>
      <c r="G786" s="12">
        <v>41000.748749999999</v>
      </c>
      <c r="H786" s="414" t="s">
        <v>200</v>
      </c>
      <c r="I786" s="3"/>
      <c r="J786" s="107"/>
      <c r="K786" s="13"/>
      <c r="L786" s="13"/>
      <c r="M786" s="13"/>
      <c r="N786" s="13"/>
      <c r="O786" s="13"/>
      <c r="P786" s="107"/>
      <c r="Y786" s="107"/>
      <c r="AA786" s="107"/>
      <c r="AD786" s="107"/>
      <c r="AE786" s="107"/>
      <c r="AH786" s="107"/>
      <c r="AI786" s="107"/>
      <c r="AJ786" s="58"/>
      <c r="AK786" s="107"/>
      <c r="AL786" s="107"/>
      <c r="AM786" s="58"/>
      <c r="AR786" s="107"/>
      <c r="AU786" s="107"/>
      <c r="AZ786" s="107"/>
      <c r="BD786" s="107"/>
      <c r="BI786" s="107"/>
      <c r="BM786" s="107"/>
      <c r="BO786" s="107"/>
      <c r="BV786" s="107"/>
      <c r="CA786" s="107"/>
      <c r="CB786" s="58"/>
      <c r="CZ786" s="107"/>
    </row>
    <row r="787" spans="1:104" ht="14.25" customHeight="1" x14ac:dyDescent="0.2">
      <c r="A787" s="11" t="s">
        <v>1510</v>
      </c>
      <c r="B787" s="426" t="s">
        <v>1511</v>
      </c>
      <c r="C787" s="427"/>
      <c r="D787" s="16" t="s">
        <v>1341</v>
      </c>
      <c r="E787" s="16">
        <v>72</v>
      </c>
      <c r="F787" s="16">
        <v>110</v>
      </c>
      <c r="G787" s="12">
        <v>41000.748749999999</v>
      </c>
      <c r="H787" s="414" t="s">
        <v>200</v>
      </c>
      <c r="I787" s="3"/>
      <c r="J787" s="107"/>
      <c r="K787" s="13"/>
      <c r="L787" s="13"/>
      <c r="M787" s="13"/>
      <c r="N787" s="13"/>
      <c r="O787" s="13"/>
      <c r="P787" s="107"/>
      <c r="Y787" s="107"/>
      <c r="AA787" s="107"/>
      <c r="AD787" s="107"/>
      <c r="AE787" s="107"/>
      <c r="AH787" s="107"/>
      <c r="AI787" s="107"/>
      <c r="AJ787" s="58"/>
      <c r="AK787" s="107"/>
      <c r="AL787" s="107"/>
      <c r="AM787" s="58"/>
      <c r="AR787" s="107"/>
      <c r="AU787" s="107"/>
      <c r="AZ787" s="107"/>
      <c r="BD787" s="107"/>
      <c r="BI787" s="107"/>
      <c r="BM787" s="107"/>
      <c r="BO787" s="107"/>
      <c r="BV787" s="107"/>
      <c r="CA787" s="107"/>
      <c r="CB787" s="58"/>
      <c r="CZ787" s="107"/>
    </row>
    <row r="788" spans="1:104" ht="14.25" customHeight="1" x14ac:dyDescent="0.2">
      <c r="A788" s="11" t="s">
        <v>1512</v>
      </c>
      <c r="B788" s="426" t="s">
        <v>1513</v>
      </c>
      <c r="C788" s="427"/>
      <c r="D788" s="16" t="s">
        <v>1341</v>
      </c>
      <c r="E788" s="16">
        <v>72</v>
      </c>
      <c r="F788" s="16">
        <v>110</v>
      </c>
      <c r="G788" s="12">
        <v>59413.916249999995</v>
      </c>
      <c r="H788" s="414" t="s">
        <v>200</v>
      </c>
      <c r="I788" s="3"/>
      <c r="J788" s="107"/>
      <c r="K788" s="13"/>
      <c r="L788" s="13"/>
      <c r="M788" s="13"/>
      <c r="N788" s="13"/>
      <c r="O788" s="13"/>
      <c r="P788" s="107"/>
      <c r="Y788" s="107"/>
      <c r="AA788" s="107"/>
      <c r="AD788" s="107"/>
      <c r="AE788" s="107"/>
      <c r="AH788" s="107"/>
      <c r="AI788" s="107"/>
      <c r="AJ788" s="58"/>
      <c r="AK788" s="107"/>
      <c r="AL788" s="107"/>
      <c r="AM788" s="58"/>
      <c r="AR788" s="107"/>
      <c r="AU788" s="107"/>
      <c r="AZ788" s="107"/>
      <c r="BD788" s="107"/>
      <c r="BI788" s="107"/>
      <c r="BM788" s="107"/>
      <c r="BO788" s="107"/>
      <c r="BV788" s="107"/>
      <c r="CA788" s="107"/>
      <c r="CB788" s="58"/>
      <c r="CZ788" s="107"/>
    </row>
    <row r="789" spans="1:104" ht="14.25" customHeight="1" x14ac:dyDescent="0.2">
      <c r="A789" s="11" t="s">
        <v>1514</v>
      </c>
      <c r="B789" s="426" t="s">
        <v>1515</v>
      </c>
      <c r="C789" s="427"/>
      <c r="D789" s="16" t="s">
        <v>1344</v>
      </c>
      <c r="E789" s="16">
        <v>110</v>
      </c>
      <c r="F789" s="16">
        <v>175</v>
      </c>
      <c r="G789" s="12">
        <v>41000.748749999999</v>
      </c>
      <c r="H789" s="414" t="s">
        <v>200</v>
      </c>
      <c r="I789" s="3"/>
      <c r="J789" s="107"/>
      <c r="K789" s="13"/>
      <c r="L789" s="13"/>
      <c r="M789" s="13"/>
      <c r="N789" s="13"/>
      <c r="O789" s="13"/>
      <c r="P789" s="107"/>
      <c r="Y789" s="107"/>
      <c r="AA789" s="107"/>
      <c r="AD789" s="107"/>
      <c r="AE789" s="107"/>
      <c r="AH789" s="107"/>
      <c r="AI789" s="107"/>
      <c r="AJ789" s="58"/>
      <c r="AK789" s="107"/>
      <c r="AL789" s="107"/>
      <c r="AM789" s="58"/>
      <c r="AR789" s="107"/>
      <c r="AU789" s="107"/>
      <c r="AZ789" s="107"/>
      <c r="BD789" s="107"/>
      <c r="BI789" s="107"/>
      <c r="BM789" s="107"/>
      <c r="BO789" s="107"/>
      <c r="BV789" s="107"/>
      <c r="CA789" s="107"/>
      <c r="CB789" s="58"/>
      <c r="CZ789" s="107"/>
    </row>
    <row r="790" spans="1:104" ht="14.25" customHeight="1" x14ac:dyDescent="0.2">
      <c r="A790" s="11" t="s">
        <v>1516</v>
      </c>
      <c r="B790" s="426" t="s">
        <v>1517</v>
      </c>
      <c r="C790" s="427"/>
      <c r="D790" s="16" t="s">
        <v>1344</v>
      </c>
      <c r="E790" s="16">
        <v>110</v>
      </c>
      <c r="F790" s="16">
        <v>175</v>
      </c>
      <c r="G790" s="12">
        <v>59413.916249999995</v>
      </c>
      <c r="H790" s="414" t="s">
        <v>200</v>
      </c>
      <c r="I790" s="3"/>
      <c r="J790" s="107"/>
      <c r="K790" s="13"/>
      <c r="L790" s="13"/>
      <c r="M790" s="13"/>
      <c r="N790" s="13"/>
      <c r="O790" s="13"/>
      <c r="P790" s="107"/>
      <c r="Y790" s="107"/>
      <c r="AA790" s="107"/>
      <c r="AD790" s="107"/>
      <c r="AE790" s="107"/>
      <c r="AH790" s="107"/>
      <c r="AI790" s="107"/>
      <c r="AJ790" s="58"/>
      <c r="AK790" s="107"/>
      <c r="AL790" s="107"/>
      <c r="AM790" s="58"/>
      <c r="AR790" s="107"/>
      <c r="AU790" s="107"/>
      <c r="AZ790" s="107"/>
      <c r="BD790" s="107"/>
      <c r="BI790" s="107"/>
      <c r="BM790" s="107"/>
      <c r="BO790" s="107"/>
      <c r="BV790" s="107"/>
      <c r="CA790" s="107"/>
      <c r="CB790" s="58"/>
      <c r="CZ790" s="107"/>
    </row>
    <row r="791" spans="1:104" ht="14.25" customHeight="1" x14ac:dyDescent="0.2">
      <c r="A791" s="11" t="s">
        <v>1518</v>
      </c>
      <c r="B791" s="426" t="s">
        <v>712</v>
      </c>
      <c r="C791" s="427"/>
      <c r="D791" s="16" t="s">
        <v>1341</v>
      </c>
      <c r="E791" s="16">
        <v>82</v>
      </c>
      <c r="F791" s="16">
        <v>150</v>
      </c>
      <c r="G791" s="12">
        <v>41000.748749999999</v>
      </c>
      <c r="H791" s="414" t="s">
        <v>200</v>
      </c>
      <c r="I791" s="3"/>
      <c r="J791" s="107"/>
      <c r="K791" s="13"/>
      <c r="L791" s="13"/>
      <c r="M791" s="13"/>
      <c r="N791" s="13"/>
      <c r="O791" s="13"/>
      <c r="P791" s="107"/>
      <c r="Y791" s="107"/>
      <c r="AA791" s="107"/>
      <c r="AD791" s="107"/>
      <c r="AE791" s="107"/>
      <c r="AH791" s="107"/>
      <c r="AI791" s="107"/>
      <c r="AJ791" s="58"/>
      <c r="AK791" s="107"/>
      <c r="AL791" s="107"/>
      <c r="AM791" s="58"/>
      <c r="AR791" s="107"/>
      <c r="AU791" s="107"/>
      <c r="AZ791" s="107"/>
      <c r="BD791" s="107"/>
      <c r="BI791" s="107"/>
      <c r="BM791" s="107"/>
      <c r="BO791" s="107"/>
      <c r="BV791" s="107"/>
      <c r="CA791" s="107"/>
      <c r="CB791" s="58"/>
      <c r="CZ791" s="107"/>
    </row>
    <row r="792" spans="1:104" ht="14.25" customHeight="1" x14ac:dyDescent="0.2">
      <c r="A792" s="11" t="s">
        <v>1519</v>
      </c>
      <c r="B792" s="426" t="s">
        <v>1520</v>
      </c>
      <c r="C792" s="427"/>
      <c r="D792" s="16" t="s">
        <v>1341</v>
      </c>
      <c r="E792" s="16">
        <v>82</v>
      </c>
      <c r="F792" s="16">
        <v>150</v>
      </c>
      <c r="G792" s="12">
        <v>59413.916249999995</v>
      </c>
      <c r="H792" s="414" t="s">
        <v>200</v>
      </c>
      <c r="I792" s="3"/>
      <c r="J792" s="107"/>
      <c r="K792" s="13"/>
      <c r="L792" s="13"/>
      <c r="M792" s="13"/>
      <c r="N792" s="13"/>
      <c r="O792" s="13"/>
      <c r="P792" s="107"/>
      <c r="Y792" s="107"/>
      <c r="AA792" s="107"/>
      <c r="AD792" s="107"/>
      <c r="AE792" s="107"/>
      <c r="AH792" s="107"/>
      <c r="AI792" s="107"/>
      <c r="AJ792" s="58"/>
      <c r="AK792" s="107"/>
      <c r="AL792" s="107"/>
      <c r="AM792" s="58"/>
      <c r="AR792" s="107"/>
      <c r="AU792" s="107"/>
      <c r="AZ792" s="107"/>
      <c r="BD792" s="107"/>
      <c r="BI792" s="107"/>
      <c r="BM792" s="107"/>
      <c r="BO792" s="107"/>
      <c r="BV792" s="107"/>
      <c r="CA792" s="107"/>
      <c r="CB792" s="58"/>
      <c r="CZ792" s="107"/>
    </row>
    <row r="793" spans="1:104" ht="14.25" customHeight="1" x14ac:dyDescent="0.2">
      <c r="A793" s="11" t="s">
        <v>1521</v>
      </c>
      <c r="B793" s="426" t="s">
        <v>1522</v>
      </c>
      <c r="C793" s="427"/>
      <c r="D793" s="16" t="s">
        <v>1341</v>
      </c>
      <c r="E793" s="16">
        <v>82</v>
      </c>
      <c r="F793" s="16">
        <v>150</v>
      </c>
      <c r="G793" s="12">
        <v>41000.748749999999</v>
      </c>
      <c r="H793" s="414" t="s">
        <v>200</v>
      </c>
      <c r="I793" s="3"/>
      <c r="J793" s="107"/>
      <c r="K793" s="13"/>
      <c r="L793" s="13"/>
      <c r="M793" s="13"/>
      <c r="N793" s="13"/>
      <c r="O793" s="13"/>
      <c r="P793" s="107"/>
      <c r="Y793" s="107"/>
      <c r="AA793" s="107"/>
      <c r="AD793" s="107"/>
      <c r="AE793" s="107"/>
      <c r="AH793" s="107"/>
      <c r="AI793" s="107"/>
      <c r="AJ793" s="58"/>
      <c r="AK793" s="107"/>
      <c r="AL793" s="107"/>
      <c r="AM793" s="58"/>
      <c r="AR793" s="107"/>
      <c r="AU793" s="107"/>
      <c r="AZ793" s="107"/>
      <c r="BD793" s="107"/>
      <c r="BI793" s="107"/>
      <c r="BM793" s="107"/>
      <c r="BO793" s="107"/>
      <c r="BV793" s="107"/>
      <c r="CA793" s="107"/>
      <c r="CB793" s="58"/>
      <c r="CZ793" s="107"/>
    </row>
    <row r="794" spans="1:104" ht="14.25" customHeight="1" x14ac:dyDescent="0.2">
      <c r="A794" s="11" t="s">
        <v>1523</v>
      </c>
      <c r="B794" s="426" t="s">
        <v>1524</v>
      </c>
      <c r="C794" s="427"/>
      <c r="D794" s="16" t="s">
        <v>1341</v>
      </c>
      <c r="E794" s="16">
        <v>82</v>
      </c>
      <c r="F794" s="16">
        <v>150</v>
      </c>
      <c r="G794" s="12">
        <v>59413.916249999995</v>
      </c>
      <c r="H794" s="414" t="s">
        <v>200</v>
      </c>
      <c r="I794" s="3"/>
      <c r="J794" s="107"/>
      <c r="K794" s="13"/>
      <c r="L794" s="13"/>
      <c r="M794" s="13"/>
      <c r="N794" s="13"/>
      <c r="O794" s="13"/>
      <c r="P794" s="107"/>
      <c r="Y794" s="107"/>
      <c r="AA794" s="107"/>
      <c r="AD794" s="107"/>
      <c r="AE794" s="107"/>
      <c r="AH794" s="107"/>
      <c r="AI794" s="107"/>
      <c r="AJ794" s="58"/>
      <c r="AK794" s="107"/>
      <c r="AL794" s="107"/>
      <c r="AM794" s="58"/>
      <c r="AR794" s="107"/>
      <c r="AU794" s="107"/>
      <c r="AZ794" s="107"/>
      <c r="BD794" s="107"/>
      <c r="BI794" s="107"/>
      <c r="BM794" s="107"/>
      <c r="BO794" s="107"/>
      <c r="BV794" s="107"/>
      <c r="CA794" s="107"/>
      <c r="CB794" s="58"/>
      <c r="CZ794" s="107"/>
    </row>
    <row r="795" spans="1:104" ht="14.25" customHeight="1" x14ac:dyDescent="0.2">
      <c r="A795" s="11" t="s">
        <v>1525</v>
      </c>
      <c r="B795" s="426" t="s">
        <v>555</v>
      </c>
      <c r="C795" s="427"/>
      <c r="D795" s="16" t="s">
        <v>1341</v>
      </c>
      <c r="E795" s="16">
        <v>80</v>
      </c>
      <c r="F795" s="16">
        <v>150</v>
      </c>
      <c r="G795" s="12">
        <v>52764.231</v>
      </c>
      <c r="H795" s="414" t="s">
        <v>200</v>
      </c>
      <c r="I795" s="3"/>
      <c r="J795" s="107"/>
      <c r="K795" s="13"/>
      <c r="L795" s="13"/>
      <c r="M795" s="13"/>
      <c r="N795" s="13"/>
      <c r="O795" s="13"/>
      <c r="P795" s="107"/>
      <c r="Y795" s="107"/>
      <c r="AA795" s="107"/>
      <c r="AD795" s="107"/>
      <c r="AE795" s="107"/>
      <c r="AH795" s="107"/>
      <c r="AI795" s="107"/>
      <c r="AJ795" s="58"/>
      <c r="AK795" s="107"/>
      <c r="AL795" s="107"/>
      <c r="AM795" s="58"/>
      <c r="AR795" s="107"/>
      <c r="AU795" s="107"/>
      <c r="AZ795" s="107"/>
      <c r="BD795" s="107"/>
      <c r="BI795" s="107"/>
      <c r="BM795" s="107"/>
      <c r="BO795" s="107"/>
      <c r="BV795" s="107"/>
      <c r="CA795" s="107"/>
      <c r="CB795" s="58"/>
      <c r="CZ795" s="107"/>
    </row>
    <row r="796" spans="1:104" ht="14.25" customHeight="1" x14ac:dyDescent="0.2">
      <c r="A796" s="11" t="s">
        <v>1526</v>
      </c>
      <c r="B796" s="426" t="s">
        <v>1527</v>
      </c>
      <c r="C796" s="427"/>
      <c r="D796" s="16" t="s">
        <v>1344</v>
      </c>
      <c r="E796" s="16">
        <v>56</v>
      </c>
      <c r="F796" s="16">
        <v>126</v>
      </c>
      <c r="G796" s="12">
        <v>41000.748749999999</v>
      </c>
      <c r="H796" s="414" t="s">
        <v>200</v>
      </c>
      <c r="I796" s="3"/>
      <c r="J796" s="107"/>
      <c r="K796" s="13"/>
      <c r="L796" s="13"/>
      <c r="M796" s="13"/>
      <c r="N796" s="13"/>
      <c r="O796" s="13"/>
      <c r="P796" s="107"/>
      <c r="Y796" s="107"/>
      <c r="AA796" s="107"/>
      <c r="AD796" s="107"/>
      <c r="AE796" s="107"/>
      <c r="AH796" s="107"/>
      <c r="AI796" s="107"/>
      <c r="AJ796" s="58"/>
      <c r="AK796" s="107"/>
      <c r="AL796" s="107"/>
      <c r="AM796" s="58"/>
      <c r="AR796" s="107"/>
      <c r="AU796" s="107"/>
      <c r="AZ796" s="107"/>
      <c r="BD796" s="107"/>
      <c r="BI796" s="107"/>
      <c r="BM796" s="107"/>
      <c r="BO796" s="107"/>
      <c r="BV796" s="107"/>
      <c r="CA796" s="107"/>
      <c r="CB796" s="58"/>
      <c r="CZ796" s="107"/>
    </row>
    <row r="797" spans="1:104" ht="14.25" customHeight="1" x14ac:dyDescent="0.2">
      <c r="A797" s="11" t="s">
        <v>1528</v>
      </c>
      <c r="B797" s="426" t="s">
        <v>1529</v>
      </c>
      <c r="C797" s="427"/>
      <c r="D797" s="16" t="s">
        <v>1344</v>
      </c>
      <c r="E797" s="16">
        <v>56</v>
      </c>
      <c r="F797" s="16">
        <v>126</v>
      </c>
      <c r="G797" s="12">
        <v>59413.916249999995</v>
      </c>
      <c r="H797" s="414" t="s">
        <v>200</v>
      </c>
      <c r="I797" s="3"/>
      <c r="J797" s="107"/>
      <c r="K797" s="13"/>
      <c r="L797" s="13"/>
      <c r="M797" s="13"/>
      <c r="N797" s="13"/>
      <c r="O797" s="13"/>
      <c r="P797" s="107"/>
      <c r="Y797" s="107"/>
      <c r="AA797" s="107"/>
      <c r="AD797" s="107"/>
      <c r="AE797" s="107"/>
      <c r="AH797" s="107"/>
      <c r="AI797" s="107"/>
      <c r="AJ797" s="58"/>
      <c r="AK797" s="107"/>
      <c r="AL797" s="107"/>
      <c r="AM797" s="58"/>
      <c r="AR797" s="107"/>
      <c r="AU797" s="107"/>
      <c r="AZ797" s="107"/>
      <c r="BD797" s="107"/>
      <c r="BI797" s="107"/>
      <c r="BM797" s="107"/>
      <c r="BO797" s="107"/>
      <c r="BV797" s="107"/>
      <c r="CA797" s="107"/>
      <c r="CB797" s="58"/>
      <c r="CZ797" s="107"/>
    </row>
    <row r="798" spans="1:104" ht="14.25" customHeight="1" x14ac:dyDescent="0.2">
      <c r="A798" s="11" t="s">
        <v>1530</v>
      </c>
      <c r="B798" s="426" t="s">
        <v>1531</v>
      </c>
      <c r="C798" s="427"/>
      <c r="D798" s="16" t="s">
        <v>1344</v>
      </c>
      <c r="E798" s="16">
        <v>82</v>
      </c>
      <c r="F798" s="16">
        <v>155</v>
      </c>
      <c r="G798" s="12">
        <v>41000.748749999999</v>
      </c>
      <c r="H798" s="414" t="s">
        <v>200</v>
      </c>
      <c r="I798" s="3"/>
      <c r="J798" s="107"/>
      <c r="K798" s="13"/>
      <c r="L798" s="13"/>
      <c r="M798" s="13"/>
      <c r="N798" s="13"/>
      <c r="O798" s="13"/>
      <c r="P798" s="107"/>
      <c r="Y798" s="107"/>
      <c r="AA798" s="107"/>
      <c r="AD798" s="107"/>
      <c r="AE798" s="107"/>
      <c r="AH798" s="107"/>
      <c r="AI798" s="107"/>
      <c r="AJ798" s="58"/>
      <c r="AK798" s="107"/>
      <c r="AL798" s="107"/>
      <c r="AM798" s="58"/>
      <c r="AR798" s="107"/>
      <c r="AU798" s="107"/>
      <c r="AZ798" s="107"/>
      <c r="BD798" s="107"/>
      <c r="BI798" s="107"/>
      <c r="BM798" s="107"/>
      <c r="BO798" s="107"/>
      <c r="BV798" s="107"/>
      <c r="CA798" s="107"/>
      <c r="CB798" s="58"/>
      <c r="CZ798" s="107"/>
    </row>
    <row r="799" spans="1:104" ht="14.25" customHeight="1" x14ac:dyDescent="0.2">
      <c r="A799" s="11" t="s">
        <v>1532</v>
      </c>
      <c r="B799" s="426" t="s">
        <v>1533</v>
      </c>
      <c r="C799" s="427"/>
      <c r="D799" s="16" t="s">
        <v>1344</v>
      </c>
      <c r="E799" s="16">
        <v>82</v>
      </c>
      <c r="F799" s="16">
        <v>155</v>
      </c>
      <c r="G799" s="12">
        <v>59413.916249999995</v>
      </c>
      <c r="H799" s="414" t="s">
        <v>200</v>
      </c>
      <c r="I799" s="3"/>
      <c r="J799" s="107"/>
      <c r="K799" s="13"/>
      <c r="L799" s="13"/>
      <c r="M799" s="13"/>
      <c r="N799" s="13"/>
      <c r="O799" s="13"/>
      <c r="P799" s="107"/>
      <c r="Y799" s="107"/>
      <c r="AA799" s="107"/>
      <c r="AD799" s="107"/>
      <c r="AE799" s="107"/>
      <c r="AH799" s="107"/>
      <c r="AI799" s="107"/>
      <c r="AJ799" s="58"/>
      <c r="AK799" s="107"/>
      <c r="AL799" s="107"/>
      <c r="AM799" s="58"/>
      <c r="AR799" s="107"/>
      <c r="AU799" s="107"/>
      <c r="AZ799" s="107"/>
      <c r="BD799" s="107"/>
      <c r="BI799" s="107"/>
      <c r="BM799" s="107"/>
      <c r="BO799" s="107"/>
      <c r="BV799" s="107"/>
      <c r="CA799" s="107"/>
      <c r="CB799" s="58"/>
      <c r="CZ799" s="107"/>
    </row>
    <row r="800" spans="1:104" ht="14.25" customHeight="1" x14ac:dyDescent="0.2">
      <c r="A800" s="11" t="s">
        <v>1534</v>
      </c>
      <c r="B800" s="426" t="s">
        <v>1535</v>
      </c>
      <c r="C800" s="427"/>
      <c r="D800" s="16" t="s">
        <v>1341</v>
      </c>
      <c r="E800" s="16">
        <v>72</v>
      </c>
      <c r="F800" s="16">
        <v>142</v>
      </c>
      <c r="G800" s="12">
        <v>41000.748749999999</v>
      </c>
      <c r="H800" s="414" t="s">
        <v>200</v>
      </c>
      <c r="I800" s="3"/>
      <c r="J800" s="107"/>
      <c r="K800" s="13"/>
      <c r="L800" s="13"/>
      <c r="M800" s="13"/>
      <c r="N800" s="13"/>
      <c r="O800" s="13"/>
      <c r="P800" s="107"/>
      <c r="Y800" s="107"/>
      <c r="AA800" s="107"/>
      <c r="AD800" s="107"/>
      <c r="AE800" s="107"/>
      <c r="AH800" s="107"/>
      <c r="AI800" s="107"/>
      <c r="AJ800" s="58"/>
      <c r="AK800" s="107"/>
      <c r="AL800" s="107"/>
      <c r="AM800" s="58"/>
      <c r="AR800" s="107"/>
      <c r="AU800" s="107"/>
      <c r="AZ800" s="107"/>
      <c r="BD800" s="107"/>
      <c r="BI800" s="107"/>
      <c r="BM800" s="107"/>
      <c r="BO800" s="107"/>
      <c r="BV800" s="107"/>
      <c r="CA800" s="107"/>
      <c r="CB800" s="58"/>
      <c r="CZ800" s="107"/>
    </row>
    <row r="801" spans="1:104" ht="14.25" customHeight="1" x14ac:dyDescent="0.2">
      <c r="A801" s="11" t="s">
        <v>1536</v>
      </c>
      <c r="B801" s="426" t="s">
        <v>1537</v>
      </c>
      <c r="C801" s="427"/>
      <c r="D801" s="16" t="s">
        <v>1341</v>
      </c>
      <c r="E801" s="16">
        <v>72</v>
      </c>
      <c r="F801" s="16">
        <v>142</v>
      </c>
      <c r="G801" s="12">
        <v>59413.916249999995</v>
      </c>
      <c r="H801" s="414" t="s">
        <v>200</v>
      </c>
      <c r="I801" s="3"/>
      <c r="J801" s="107"/>
      <c r="K801" s="13"/>
      <c r="L801" s="13"/>
      <c r="M801" s="13"/>
      <c r="N801" s="13"/>
      <c r="O801" s="13"/>
      <c r="P801" s="107"/>
      <c r="Y801" s="107"/>
      <c r="AA801" s="107"/>
      <c r="AD801" s="107"/>
      <c r="AE801" s="107"/>
      <c r="AH801" s="107"/>
      <c r="AI801" s="107"/>
      <c r="AJ801" s="58"/>
      <c r="AK801" s="107"/>
      <c r="AL801" s="107"/>
      <c r="AM801" s="58"/>
      <c r="AR801" s="107"/>
      <c r="AU801" s="107"/>
      <c r="AZ801" s="107"/>
      <c r="BD801" s="107"/>
      <c r="BI801" s="107"/>
      <c r="BM801" s="107"/>
      <c r="BO801" s="107"/>
      <c r="BV801" s="107"/>
      <c r="CA801" s="107"/>
      <c r="CB801" s="58"/>
      <c r="CZ801" s="107"/>
    </row>
    <row r="802" spans="1:104" ht="14.25" customHeight="1" x14ac:dyDescent="0.2">
      <c r="A802" s="11" t="s">
        <v>1538</v>
      </c>
      <c r="B802" s="426" t="s">
        <v>1539</v>
      </c>
      <c r="C802" s="427"/>
      <c r="D802" s="16" t="s">
        <v>1344</v>
      </c>
      <c r="E802" s="16">
        <v>90</v>
      </c>
      <c r="F802" s="16">
        <v>182</v>
      </c>
      <c r="G802" s="12">
        <v>41000.748749999999</v>
      </c>
      <c r="H802" s="414" t="s">
        <v>200</v>
      </c>
      <c r="I802" s="3"/>
      <c r="J802" s="107"/>
      <c r="K802" s="13"/>
      <c r="L802" s="13"/>
      <c r="M802" s="13"/>
      <c r="N802" s="13"/>
      <c r="O802" s="13"/>
      <c r="P802" s="107"/>
      <c r="Y802" s="107"/>
      <c r="AA802" s="107"/>
      <c r="AD802" s="107"/>
      <c r="AE802" s="107"/>
      <c r="AH802" s="107"/>
      <c r="AI802" s="107"/>
      <c r="AJ802" s="58"/>
      <c r="AK802" s="107"/>
      <c r="AL802" s="107"/>
      <c r="AM802" s="58"/>
      <c r="AR802" s="107"/>
      <c r="AU802" s="107"/>
      <c r="AZ802" s="107"/>
      <c r="BD802" s="107"/>
      <c r="BI802" s="107"/>
      <c r="BM802" s="107"/>
      <c r="BO802" s="107"/>
      <c r="BV802" s="107"/>
      <c r="CA802" s="107"/>
      <c r="CB802" s="58"/>
      <c r="CZ802" s="107"/>
    </row>
    <row r="803" spans="1:104" ht="14.25" customHeight="1" x14ac:dyDescent="0.2">
      <c r="A803" s="11" t="s">
        <v>1540</v>
      </c>
      <c r="B803" s="426" t="s">
        <v>1541</v>
      </c>
      <c r="C803" s="427"/>
      <c r="D803" s="16" t="s">
        <v>1344</v>
      </c>
      <c r="E803" s="16">
        <v>90</v>
      </c>
      <c r="F803" s="16">
        <v>182</v>
      </c>
      <c r="G803" s="12">
        <v>59413.916249999995</v>
      </c>
      <c r="H803" s="414" t="s">
        <v>200</v>
      </c>
      <c r="I803" s="3"/>
      <c r="J803" s="107"/>
      <c r="K803" s="13"/>
      <c r="L803" s="13"/>
      <c r="M803" s="13"/>
      <c r="N803" s="13"/>
      <c r="O803" s="13"/>
      <c r="P803" s="107"/>
      <c r="Y803" s="107"/>
      <c r="AA803" s="107"/>
      <c r="AD803" s="107"/>
      <c r="AE803" s="107"/>
      <c r="AH803" s="107"/>
      <c r="AI803" s="107"/>
      <c r="AJ803" s="58"/>
      <c r="AK803" s="107"/>
      <c r="AL803" s="107"/>
      <c r="AM803" s="58"/>
      <c r="AR803" s="107"/>
      <c r="AU803" s="107"/>
      <c r="AZ803" s="107"/>
      <c r="BD803" s="107"/>
      <c r="BI803" s="107"/>
      <c r="BM803" s="107"/>
      <c r="BO803" s="107"/>
      <c r="BV803" s="107"/>
      <c r="CA803" s="107"/>
      <c r="CB803" s="58"/>
      <c r="CZ803" s="107"/>
    </row>
    <row r="804" spans="1:104" ht="14.25" customHeight="1" x14ac:dyDescent="0.2">
      <c r="A804" s="11" t="s">
        <v>1542</v>
      </c>
      <c r="B804" s="426" t="s">
        <v>1543</v>
      </c>
      <c r="C804" s="427"/>
      <c r="D804" s="16" t="s">
        <v>1344</v>
      </c>
      <c r="E804" s="16">
        <v>65</v>
      </c>
      <c r="F804" s="16">
        <v>148</v>
      </c>
      <c r="G804" s="12">
        <v>41000.748749999999</v>
      </c>
      <c r="H804" s="414" t="s">
        <v>200</v>
      </c>
      <c r="I804" s="3"/>
      <c r="J804" s="107"/>
      <c r="K804" s="13"/>
      <c r="L804" s="13"/>
      <c r="M804" s="13"/>
      <c r="N804" s="13"/>
      <c r="O804" s="13"/>
      <c r="P804" s="107"/>
      <c r="Y804" s="107"/>
      <c r="AA804" s="107"/>
      <c r="AD804" s="107"/>
      <c r="AE804" s="107"/>
      <c r="AH804" s="107"/>
      <c r="AI804" s="107"/>
      <c r="AJ804" s="58"/>
      <c r="AK804" s="107"/>
      <c r="AL804" s="107"/>
      <c r="AM804" s="58"/>
      <c r="AR804" s="107"/>
      <c r="AU804" s="107"/>
      <c r="AZ804" s="107"/>
      <c r="BD804" s="107"/>
      <c r="BI804" s="107"/>
      <c r="BM804" s="107"/>
      <c r="BO804" s="107"/>
      <c r="BV804" s="107"/>
      <c r="CA804" s="107"/>
      <c r="CB804" s="58"/>
      <c r="CZ804" s="107"/>
    </row>
    <row r="805" spans="1:104" ht="14.25" customHeight="1" x14ac:dyDescent="0.2">
      <c r="A805" s="11" t="s">
        <v>1544</v>
      </c>
      <c r="B805" s="426" t="s">
        <v>1545</v>
      </c>
      <c r="C805" s="427"/>
      <c r="D805" s="16" t="s">
        <v>1344</v>
      </c>
      <c r="E805" s="16">
        <v>65</v>
      </c>
      <c r="F805" s="16">
        <v>148</v>
      </c>
      <c r="G805" s="12">
        <v>59413.916249999995</v>
      </c>
      <c r="H805" s="414" t="s">
        <v>200</v>
      </c>
      <c r="I805" s="3"/>
      <c r="J805" s="107"/>
      <c r="K805" s="13"/>
      <c r="L805" s="13"/>
      <c r="M805" s="13"/>
      <c r="N805" s="13"/>
      <c r="O805" s="13"/>
      <c r="P805" s="107"/>
      <c r="Y805" s="107"/>
      <c r="AA805" s="107"/>
      <c r="AD805" s="107"/>
      <c r="AE805" s="107"/>
      <c r="AH805" s="107"/>
      <c r="AI805" s="107"/>
      <c r="AJ805" s="58"/>
      <c r="AK805" s="107"/>
      <c r="AL805" s="107"/>
      <c r="AM805" s="58"/>
      <c r="AR805" s="107"/>
      <c r="AU805" s="107"/>
      <c r="AZ805" s="107"/>
      <c r="BD805" s="107"/>
      <c r="BI805" s="107"/>
      <c r="BM805" s="107"/>
      <c r="BO805" s="107"/>
      <c r="BV805" s="107"/>
      <c r="CA805" s="107"/>
      <c r="CB805" s="58"/>
      <c r="CZ805" s="107"/>
    </row>
    <row r="806" spans="1:104" ht="14.25" customHeight="1" x14ac:dyDescent="0.2">
      <c r="A806" s="11" t="s">
        <v>1546</v>
      </c>
      <c r="B806" s="426" t="s">
        <v>1547</v>
      </c>
      <c r="C806" s="427"/>
      <c r="D806" s="16" t="s">
        <v>1344</v>
      </c>
      <c r="E806" s="16">
        <v>86</v>
      </c>
      <c r="F806" s="16">
        <v>148</v>
      </c>
      <c r="G806" s="12">
        <v>41000.748749999999</v>
      </c>
      <c r="H806" s="414" t="s">
        <v>200</v>
      </c>
      <c r="I806" s="3"/>
      <c r="J806" s="107"/>
      <c r="K806" s="13"/>
      <c r="L806" s="13"/>
      <c r="M806" s="13"/>
      <c r="N806" s="13"/>
      <c r="O806" s="13"/>
      <c r="P806" s="107"/>
      <c r="Y806" s="107"/>
      <c r="AA806" s="107"/>
      <c r="AD806" s="107"/>
      <c r="AE806" s="107"/>
      <c r="AH806" s="107"/>
      <c r="AI806" s="107"/>
      <c r="AJ806" s="58"/>
      <c r="AK806" s="107"/>
      <c r="AL806" s="107"/>
      <c r="AM806" s="58"/>
      <c r="AR806" s="107"/>
      <c r="AU806" s="107"/>
      <c r="AZ806" s="107"/>
      <c r="BD806" s="107"/>
      <c r="BI806" s="107"/>
      <c r="BM806" s="107"/>
      <c r="BO806" s="107"/>
      <c r="BV806" s="107"/>
      <c r="CA806" s="107"/>
      <c r="CB806" s="58"/>
      <c r="CZ806" s="107"/>
    </row>
    <row r="807" spans="1:104" ht="14.25" customHeight="1" x14ac:dyDescent="0.2">
      <c r="A807" s="11" t="s">
        <v>1548</v>
      </c>
      <c r="B807" s="426" t="s">
        <v>1549</v>
      </c>
      <c r="C807" s="427"/>
      <c r="D807" s="16" t="s">
        <v>1344</v>
      </c>
      <c r="E807" s="16">
        <v>86</v>
      </c>
      <c r="F807" s="16">
        <v>148</v>
      </c>
      <c r="G807" s="12">
        <v>59413.916249999995</v>
      </c>
      <c r="H807" s="414" t="s">
        <v>200</v>
      </c>
      <c r="I807" s="3"/>
      <c r="J807" s="107"/>
      <c r="K807" s="13"/>
      <c r="L807" s="13"/>
      <c r="M807" s="13"/>
      <c r="N807" s="13"/>
      <c r="O807" s="13"/>
      <c r="P807" s="107"/>
      <c r="Y807" s="107"/>
      <c r="AA807" s="107"/>
      <c r="AD807" s="107"/>
      <c r="AE807" s="107"/>
      <c r="AH807" s="107"/>
      <c r="AI807" s="107"/>
      <c r="AJ807" s="58"/>
      <c r="AK807" s="107"/>
      <c r="AL807" s="107"/>
      <c r="AM807" s="58"/>
      <c r="AR807" s="107"/>
      <c r="AU807" s="107"/>
      <c r="AZ807" s="107"/>
      <c r="BD807" s="107"/>
      <c r="BI807" s="107"/>
      <c r="BM807" s="107"/>
      <c r="BO807" s="107"/>
      <c r="BV807" s="107"/>
      <c r="CA807" s="107"/>
      <c r="CB807" s="58"/>
      <c r="CZ807" s="107"/>
    </row>
    <row r="808" spans="1:104" ht="14.25" customHeight="1" x14ac:dyDescent="0.2">
      <c r="A808" s="11" t="s">
        <v>1550</v>
      </c>
      <c r="B808" s="426" t="s">
        <v>1551</v>
      </c>
      <c r="C808" s="427"/>
      <c r="D808" s="16" t="s">
        <v>1344</v>
      </c>
      <c r="E808" s="16">
        <v>90</v>
      </c>
      <c r="F808" s="16">
        <v>180</v>
      </c>
      <c r="G808" s="12">
        <v>41000.748749999999</v>
      </c>
      <c r="H808" s="414" t="s">
        <v>200</v>
      </c>
      <c r="I808" s="3"/>
      <c r="J808" s="107"/>
      <c r="K808" s="13"/>
      <c r="L808" s="13"/>
      <c r="M808" s="13"/>
      <c r="N808" s="13"/>
      <c r="O808" s="13"/>
      <c r="P808" s="107"/>
      <c r="Y808" s="107"/>
      <c r="AA808" s="107"/>
      <c r="AD808" s="107"/>
      <c r="AE808" s="107"/>
      <c r="AH808" s="107"/>
      <c r="AI808" s="107"/>
      <c r="AJ808" s="58"/>
      <c r="AK808" s="107"/>
      <c r="AL808" s="107"/>
      <c r="AM808" s="58"/>
      <c r="AR808" s="107"/>
      <c r="AU808" s="107"/>
      <c r="AZ808" s="107"/>
      <c r="BD808" s="107"/>
      <c r="BI808" s="107"/>
      <c r="BM808" s="107"/>
      <c r="BO808" s="107"/>
      <c r="BV808" s="107"/>
      <c r="CA808" s="107"/>
      <c r="CB808" s="58"/>
      <c r="CZ808" s="107"/>
    </row>
    <row r="809" spans="1:104" ht="14.25" customHeight="1" x14ac:dyDescent="0.2">
      <c r="A809" s="11" t="s">
        <v>1552</v>
      </c>
      <c r="B809" s="426" t="s">
        <v>1553</v>
      </c>
      <c r="C809" s="427"/>
      <c r="D809" s="16" t="s">
        <v>1344</v>
      </c>
      <c r="E809" s="16">
        <v>90</v>
      </c>
      <c r="F809" s="16">
        <v>180</v>
      </c>
      <c r="G809" s="12">
        <v>59413.916249999995</v>
      </c>
      <c r="H809" s="414" t="s">
        <v>200</v>
      </c>
      <c r="I809" s="3"/>
      <c r="J809" s="107"/>
      <c r="K809" s="13"/>
      <c r="L809" s="13"/>
      <c r="M809" s="13"/>
      <c r="N809" s="13"/>
      <c r="O809" s="13"/>
      <c r="P809" s="107"/>
      <c r="Y809" s="107"/>
      <c r="AA809" s="107"/>
      <c r="AD809" s="107"/>
      <c r="AE809" s="107"/>
      <c r="AH809" s="107"/>
      <c r="AI809" s="107"/>
      <c r="AJ809" s="58"/>
      <c r="AK809" s="107"/>
      <c r="AL809" s="107"/>
      <c r="AM809" s="58"/>
      <c r="AR809" s="107"/>
      <c r="AU809" s="107"/>
      <c r="AZ809" s="107"/>
      <c r="BD809" s="107"/>
      <c r="BI809" s="107"/>
      <c r="BM809" s="107"/>
      <c r="BO809" s="107"/>
      <c r="BV809" s="107"/>
      <c r="CA809" s="107"/>
      <c r="CB809" s="58"/>
      <c r="CZ809" s="107"/>
    </row>
    <row r="810" spans="1:104" ht="14.25" customHeight="1" x14ac:dyDescent="0.2">
      <c r="A810" s="11" t="s">
        <v>1554</v>
      </c>
      <c r="B810" s="426" t="s">
        <v>1555</v>
      </c>
      <c r="C810" s="427"/>
      <c r="D810" s="16" t="s">
        <v>1344</v>
      </c>
      <c r="E810" s="16">
        <v>63</v>
      </c>
      <c r="F810" s="16">
        <v>148</v>
      </c>
      <c r="G810" s="12">
        <v>41000.748749999999</v>
      </c>
      <c r="H810" s="414" t="s">
        <v>200</v>
      </c>
      <c r="I810" s="3"/>
      <c r="J810" s="107"/>
      <c r="K810" s="13"/>
      <c r="L810" s="13"/>
      <c r="M810" s="13"/>
      <c r="N810" s="13"/>
      <c r="O810" s="13"/>
      <c r="P810" s="107"/>
      <c r="Y810" s="107"/>
      <c r="AA810" s="107"/>
      <c r="AD810" s="107"/>
      <c r="AE810" s="107"/>
      <c r="AH810" s="107"/>
      <c r="AI810" s="107"/>
      <c r="AJ810" s="58"/>
      <c r="AK810" s="107"/>
      <c r="AL810" s="107"/>
      <c r="AM810" s="58"/>
      <c r="AR810" s="107"/>
      <c r="AU810" s="107"/>
      <c r="AZ810" s="107"/>
      <c r="BD810" s="107"/>
      <c r="BI810" s="107"/>
      <c r="BM810" s="107"/>
      <c r="BO810" s="107"/>
      <c r="BV810" s="107"/>
      <c r="CA810" s="107"/>
      <c r="CB810" s="58"/>
      <c r="CZ810" s="107"/>
    </row>
    <row r="811" spans="1:104" ht="14.25" customHeight="1" x14ac:dyDescent="0.2">
      <c r="A811" s="11" t="s">
        <v>1556</v>
      </c>
      <c r="B811" s="426" t="s">
        <v>1557</v>
      </c>
      <c r="C811" s="427"/>
      <c r="D811" s="16" t="s">
        <v>1344</v>
      </c>
      <c r="E811" s="16">
        <v>63</v>
      </c>
      <c r="F811" s="16">
        <v>148</v>
      </c>
      <c r="G811" s="12">
        <v>59413.916249999995</v>
      </c>
      <c r="H811" s="414" t="s">
        <v>200</v>
      </c>
      <c r="I811" s="3"/>
      <c r="J811" s="107"/>
      <c r="K811" s="13"/>
      <c r="L811" s="13"/>
      <c r="M811" s="13"/>
      <c r="N811" s="13"/>
      <c r="O811" s="13"/>
      <c r="P811" s="107"/>
      <c r="Y811" s="107"/>
      <c r="AA811" s="107"/>
      <c r="AD811" s="107"/>
      <c r="AE811" s="107"/>
      <c r="AH811" s="107"/>
      <c r="AI811" s="107"/>
      <c r="AJ811" s="58"/>
      <c r="AK811" s="107"/>
      <c r="AL811" s="107"/>
      <c r="AM811" s="58"/>
      <c r="AR811" s="107"/>
      <c r="AU811" s="107"/>
      <c r="AZ811" s="107"/>
      <c r="BD811" s="107"/>
      <c r="BI811" s="107"/>
      <c r="BM811" s="107"/>
      <c r="BO811" s="107"/>
      <c r="BV811" s="107"/>
      <c r="CA811" s="107"/>
      <c r="CB811" s="58"/>
      <c r="CZ811" s="107"/>
    </row>
    <row r="812" spans="1:104" ht="14.25" customHeight="1" x14ac:dyDescent="0.2">
      <c r="A812" s="11" t="s">
        <v>1558</v>
      </c>
      <c r="B812" s="426" t="s">
        <v>1559</v>
      </c>
      <c r="C812" s="427"/>
      <c r="D812" s="16" t="s">
        <v>1344</v>
      </c>
      <c r="E812" s="16">
        <v>76</v>
      </c>
      <c r="F812" s="16">
        <v>175</v>
      </c>
      <c r="G812" s="12">
        <v>41000.748749999999</v>
      </c>
      <c r="H812" s="414" t="s">
        <v>200</v>
      </c>
      <c r="I812" s="3"/>
      <c r="J812" s="107"/>
      <c r="K812" s="13"/>
      <c r="L812" s="13"/>
      <c r="M812" s="13"/>
      <c r="N812" s="13"/>
      <c r="O812" s="13"/>
      <c r="P812" s="107"/>
      <c r="Y812" s="107"/>
      <c r="AA812" s="107"/>
      <c r="AD812" s="107"/>
      <c r="AE812" s="107"/>
      <c r="AH812" s="107"/>
      <c r="AI812" s="107"/>
      <c r="AJ812" s="58"/>
      <c r="AK812" s="107"/>
      <c r="AL812" s="107"/>
      <c r="AM812" s="58"/>
      <c r="AR812" s="107"/>
      <c r="AU812" s="107"/>
      <c r="AZ812" s="107"/>
      <c r="BD812" s="107"/>
      <c r="BI812" s="107"/>
      <c r="BM812" s="107"/>
      <c r="BO812" s="107"/>
      <c r="BV812" s="107"/>
      <c r="CA812" s="107"/>
      <c r="CB812" s="58"/>
      <c r="CZ812" s="107"/>
    </row>
    <row r="813" spans="1:104" ht="20.25" customHeight="1" x14ac:dyDescent="0.2">
      <c r="A813" s="11" t="s">
        <v>1560</v>
      </c>
      <c r="B813" s="426" t="s">
        <v>1561</v>
      </c>
      <c r="C813" s="427"/>
      <c r="D813" s="16" t="s">
        <v>1344</v>
      </c>
      <c r="E813" s="16">
        <v>76</v>
      </c>
      <c r="F813" s="16">
        <v>175</v>
      </c>
      <c r="G813" s="12">
        <v>59413.916249999995</v>
      </c>
      <c r="H813" s="414" t="s">
        <v>200</v>
      </c>
      <c r="I813" s="3"/>
      <c r="J813" s="107"/>
      <c r="K813" s="13"/>
      <c r="L813" s="13"/>
      <c r="M813" s="13"/>
      <c r="N813" s="13"/>
      <c r="O813" s="13"/>
      <c r="P813" s="107"/>
      <c r="Y813" s="107"/>
      <c r="AA813" s="107"/>
      <c r="AD813" s="107"/>
      <c r="AE813" s="107"/>
      <c r="AH813" s="107"/>
      <c r="AI813" s="107"/>
      <c r="AJ813" s="58"/>
      <c r="AK813" s="107"/>
      <c r="AL813" s="107"/>
      <c r="AM813" s="58"/>
      <c r="AR813" s="107"/>
      <c r="AU813" s="107"/>
      <c r="AZ813" s="107"/>
      <c r="BD813" s="107"/>
      <c r="BI813" s="107"/>
      <c r="BM813" s="107"/>
      <c r="BO813" s="107"/>
      <c r="BV813" s="107"/>
      <c r="CA813" s="107"/>
      <c r="CB813" s="58"/>
      <c r="CZ813" s="107"/>
    </row>
    <row r="814" spans="1:104" ht="20.25" customHeight="1" thickBot="1" x14ac:dyDescent="0.25">
      <c r="A814" s="208"/>
      <c r="B814" s="473" t="s">
        <v>1562</v>
      </c>
      <c r="C814" s="473"/>
      <c r="D814" s="473"/>
      <c r="E814" s="473"/>
      <c r="F814" s="473"/>
      <c r="G814" s="209">
        <v>0</v>
      </c>
      <c r="H814" s="414"/>
      <c r="I814" s="3"/>
      <c r="J814" s="13"/>
      <c r="K814" s="13"/>
      <c r="L814" s="13"/>
      <c r="M814" s="13"/>
      <c r="N814" s="13"/>
      <c r="O814" s="13"/>
      <c r="P814" s="107"/>
      <c r="AA814" s="107"/>
      <c r="AD814" s="107"/>
      <c r="AE814" s="107"/>
      <c r="AI814" s="107"/>
      <c r="AL814" s="107"/>
      <c r="BI814" s="107"/>
      <c r="BM814" s="107"/>
      <c r="CZ814" s="107"/>
    </row>
    <row r="815" spans="1:104" ht="14.25" customHeight="1" thickBot="1" x14ac:dyDescent="0.25">
      <c r="A815" s="442" t="s">
        <v>1563</v>
      </c>
      <c r="B815" s="443"/>
      <c r="C815" s="443"/>
      <c r="D815" s="443"/>
      <c r="E815" s="443"/>
      <c r="F815" s="443"/>
      <c r="G815" s="32"/>
      <c r="H815" s="2"/>
      <c r="I815" s="3"/>
      <c r="J815" s="13"/>
      <c r="K815" s="13"/>
      <c r="AA815" s="107"/>
      <c r="AE815" s="107"/>
      <c r="AI815" s="107"/>
      <c r="BI815" s="107"/>
      <c r="CZ815" s="107"/>
    </row>
    <row r="816" spans="1:104" ht="14.25" customHeight="1" x14ac:dyDescent="0.2">
      <c r="A816" s="197" t="s">
        <v>1334</v>
      </c>
      <c r="B816" s="471" t="s">
        <v>1335</v>
      </c>
      <c r="C816" s="427"/>
      <c r="D816" s="198" t="s">
        <v>1336</v>
      </c>
      <c r="E816" s="199" t="s">
        <v>1337</v>
      </c>
      <c r="F816" s="199" t="s">
        <v>1338</v>
      </c>
      <c r="G816" s="177">
        <v>0</v>
      </c>
      <c r="H816" s="2"/>
      <c r="I816" s="3"/>
      <c r="J816" s="13"/>
      <c r="K816" s="13"/>
      <c r="AA816" s="107"/>
      <c r="AE816" s="107"/>
      <c r="AI816" s="107"/>
      <c r="BI816" s="107"/>
      <c r="CZ816" s="107"/>
    </row>
    <row r="817" spans="1:104" ht="14.25" customHeight="1" x14ac:dyDescent="0.2">
      <c r="A817" s="11" t="s">
        <v>1564</v>
      </c>
      <c r="B817" s="438" t="s">
        <v>1565</v>
      </c>
      <c r="C817" s="427"/>
      <c r="D817" s="95"/>
      <c r="E817" s="95" t="s">
        <v>210</v>
      </c>
      <c r="F817" s="95" t="s">
        <v>210</v>
      </c>
      <c r="G817" s="12">
        <v>40480.41694687499</v>
      </c>
      <c r="H817" s="414"/>
      <c r="I817" s="3"/>
      <c r="J817" s="13"/>
      <c r="K817" s="13"/>
      <c r="AA817" s="107"/>
      <c r="AE817" s="107"/>
      <c r="AI817" s="107"/>
      <c r="BI817" s="107"/>
      <c r="CZ817" s="107"/>
    </row>
    <row r="818" spans="1:104" ht="14.25" customHeight="1" x14ac:dyDescent="0.2">
      <c r="A818" s="50" t="s">
        <v>1566</v>
      </c>
      <c r="B818" s="454" t="s">
        <v>1567</v>
      </c>
      <c r="C818" s="435"/>
      <c r="D818" s="57" t="s">
        <v>1341</v>
      </c>
      <c r="E818" s="57">
        <v>82</v>
      </c>
      <c r="F818" s="57">
        <v>152</v>
      </c>
      <c r="G818" s="52">
        <v>48711.024374999994</v>
      </c>
      <c r="H818" s="414"/>
      <c r="I818" s="3"/>
      <c r="J818" s="13"/>
      <c r="K818" s="13"/>
      <c r="AA818" s="107"/>
      <c r="AE818" s="107"/>
      <c r="AI818" s="107"/>
      <c r="BI818" s="107"/>
      <c r="CZ818" s="107"/>
    </row>
    <row r="819" spans="1:104" ht="14.25" customHeight="1" x14ac:dyDescent="0.2">
      <c r="A819" s="50" t="s">
        <v>1568</v>
      </c>
      <c r="B819" s="454" t="s">
        <v>1569</v>
      </c>
      <c r="C819" s="435"/>
      <c r="D819" s="57" t="s">
        <v>1341</v>
      </c>
      <c r="E819" s="57" t="s">
        <v>210</v>
      </c>
      <c r="F819" s="57" t="s">
        <v>210</v>
      </c>
      <c r="G819" s="52">
        <v>74424.650624999995</v>
      </c>
      <c r="H819" s="414"/>
      <c r="I819" s="3"/>
      <c r="J819" s="13"/>
      <c r="K819" s="13"/>
      <c r="AA819" s="107"/>
      <c r="AE819" s="107"/>
      <c r="AI819" s="107"/>
      <c r="BI819" s="107"/>
      <c r="CZ819" s="107"/>
    </row>
    <row r="820" spans="1:104" ht="14.25" customHeight="1" x14ac:dyDescent="0.2">
      <c r="A820" s="50" t="s">
        <v>1570</v>
      </c>
      <c r="B820" s="454" t="s">
        <v>1571</v>
      </c>
      <c r="C820" s="435"/>
      <c r="D820" s="57" t="s">
        <v>1341</v>
      </c>
      <c r="E820" s="57">
        <v>200</v>
      </c>
      <c r="F820" s="57">
        <v>100</v>
      </c>
      <c r="G820" s="52">
        <v>186514.33124999996</v>
      </c>
      <c r="H820" s="414"/>
      <c r="I820" s="3"/>
      <c r="J820" s="13"/>
      <c r="K820" s="13"/>
      <c r="AA820" s="107"/>
      <c r="AE820" s="107"/>
      <c r="AI820" s="107"/>
      <c r="BI820" s="107"/>
      <c r="CZ820" s="107"/>
    </row>
    <row r="821" spans="1:104" ht="14.25" customHeight="1" x14ac:dyDescent="0.2">
      <c r="A821" s="50" t="s">
        <v>1572</v>
      </c>
      <c r="B821" s="454" t="s">
        <v>1573</v>
      </c>
      <c r="C821" s="435"/>
      <c r="D821" s="57" t="s">
        <v>210</v>
      </c>
      <c r="E821" s="57" t="s">
        <v>210</v>
      </c>
      <c r="F821" s="57"/>
      <c r="G821" s="52">
        <v>164241.26062499997</v>
      </c>
      <c r="H821" s="414"/>
      <c r="I821" s="3"/>
      <c r="J821" s="13"/>
      <c r="K821" s="13"/>
      <c r="AA821" s="107"/>
      <c r="AE821" s="107"/>
      <c r="AI821" s="107"/>
      <c r="BI821" s="107"/>
      <c r="CZ821" s="107"/>
    </row>
    <row r="822" spans="1:104" ht="14.25" customHeight="1" x14ac:dyDescent="0.2">
      <c r="A822" s="50" t="s">
        <v>1574</v>
      </c>
      <c r="B822" s="454" t="s">
        <v>1575</v>
      </c>
      <c r="C822" s="435"/>
      <c r="D822" s="57"/>
      <c r="E822" s="57"/>
      <c r="F822" s="57"/>
      <c r="G822" s="52">
        <v>164241.26062499997</v>
      </c>
      <c r="H822" s="414"/>
      <c r="I822" s="3"/>
      <c r="J822" s="13"/>
      <c r="K822" s="13"/>
      <c r="AA822" s="107"/>
      <c r="AE822" s="107"/>
      <c r="AI822" s="107"/>
      <c r="BI822" s="107"/>
      <c r="CZ822" s="107"/>
    </row>
    <row r="823" spans="1:104" ht="14.25" customHeight="1" x14ac:dyDescent="0.2">
      <c r="A823" s="50" t="s">
        <v>1576</v>
      </c>
      <c r="B823" s="454" t="s">
        <v>1577</v>
      </c>
      <c r="C823" s="435"/>
      <c r="D823" s="57" t="s">
        <v>1353</v>
      </c>
      <c r="E823" s="57">
        <v>60</v>
      </c>
      <c r="F823" s="57">
        <v>60</v>
      </c>
      <c r="G823" s="52">
        <v>41385.957551249994</v>
      </c>
      <c r="H823" s="414"/>
      <c r="I823" s="3"/>
      <c r="J823" s="13"/>
      <c r="K823" s="13"/>
      <c r="U823" s="107"/>
      <c r="AA823" s="107"/>
      <c r="AE823" s="107"/>
      <c r="AI823" s="107"/>
      <c r="AZ823" s="58"/>
      <c r="BI823" s="107"/>
      <c r="BY823" s="107"/>
      <c r="CZ823" s="107"/>
    </row>
    <row r="824" spans="1:104" ht="14.25" customHeight="1" x14ac:dyDescent="0.2">
      <c r="A824" s="50" t="s">
        <v>1578</v>
      </c>
      <c r="B824" s="454" t="s">
        <v>1355</v>
      </c>
      <c r="C824" s="435"/>
      <c r="D824" s="57" t="s">
        <v>1353</v>
      </c>
      <c r="E824" s="57">
        <v>60</v>
      </c>
      <c r="F824" s="57">
        <v>60</v>
      </c>
      <c r="G824" s="52">
        <v>71801.346093749991</v>
      </c>
      <c r="H824" s="414"/>
      <c r="I824" s="3"/>
      <c r="J824" s="13"/>
      <c r="K824" s="13"/>
      <c r="U824" s="107"/>
      <c r="AA824" s="107"/>
      <c r="AE824" s="107"/>
      <c r="AI824" s="107"/>
      <c r="AZ824" s="58"/>
      <c r="BI824" s="107"/>
      <c r="BY824" s="107"/>
      <c r="CZ824" s="107"/>
    </row>
    <row r="825" spans="1:104" ht="14.25" customHeight="1" x14ac:dyDescent="0.2">
      <c r="A825" s="50" t="s">
        <v>1579</v>
      </c>
      <c r="B825" s="454" t="s">
        <v>1580</v>
      </c>
      <c r="C825" s="435"/>
      <c r="D825" s="57" t="s">
        <v>1353</v>
      </c>
      <c r="E825" s="57">
        <v>70</v>
      </c>
      <c r="F825" s="57">
        <v>70</v>
      </c>
      <c r="G825" s="52">
        <v>45064.702556249991</v>
      </c>
      <c r="H825" s="414"/>
      <c r="I825" s="3"/>
      <c r="J825" s="13"/>
      <c r="K825" s="13"/>
      <c r="U825" s="107"/>
      <c r="AA825" s="107"/>
      <c r="AE825" s="107"/>
      <c r="AI825" s="107"/>
      <c r="AZ825" s="58"/>
      <c r="BI825" s="107"/>
      <c r="BY825" s="107"/>
      <c r="CZ825" s="107"/>
    </row>
    <row r="826" spans="1:104" ht="14.25" customHeight="1" x14ac:dyDescent="0.2">
      <c r="A826" s="50" t="s">
        <v>1581</v>
      </c>
      <c r="B826" s="454" t="s">
        <v>1582</v>
      </c>
      <c r="C826" s="435"/>
      <c r="D826" s="57" t="s">
        <v>1353</v>
      </c>
      <c r="E826" s="57">
        <v>70</v>
      </c>
      <c r="F826" s="57">
        <v>70</v>
      </c>
      <c r="G826" s="52">
        <v>71801.346093749991</v>
      </c>
      <c r="H826" s="414"/>
      <c r="I826" s="3"/>
      <c r="J826" s="13"/>
      <c r="K826" s="13"/>
      <c r="U826" s="107"/>
      <c r="AA826" s="107"/>
      <c r="AE826" s="107"/>
      <c r="AI826" s="107"/>
      <c r="AZ826" s="58"/>
      <c r="BI826" s="107"/>
      <c r="BY826" s="107"/>
      <c r="CZ826" s="107"/>
    </row>
    <row r="827" spans="1:104" ht="14.25" customHeight="1" x14ac:dyDescent="0.2">
      <c r="A827" s="50" t="s">
        <v>1583</v>
      </c>
      <c r="B827" s="454" t="s">
        <v>1584</v>
      </c>
      <c r="C827" s="435"/>
      <c r="D827" s="57" t="s">
        <v>1353</v>
      </c>
      <c r="E827" s="57">
        <v>100</v>
      </c>
      <c r="F827" s="57">
        <v>100</v>
      </c>
      <c r="G827" s="52">
        <v>46062.425564999998</v>
      </c>
      <c r="H827" s="414"/>
      <c r="I827" s="3"/>
      <c r="J827" s="13"/>
      <c r="K827" s="13"/>
      <c r="U827" s="107"/>
      <c r="AA827" s="107"/>
      <c r="AE827" s="107"/>
      <c r="AI827" s="107"/>
      <c r="AZ827" s="58"/>
      <c r="BI827" s="107"/>
      <c r="BY827" s="107"/>
      <c r="CZ827" s="107"/>
    </row>
    <row r="828" spans="1:104" ht="14.25" customHeight="1" x14ac:dyDescent="0.2">
      <c r="A828" s="50" t="s">
        <v>1585</v>
      </c>
      <c r="B828" s="454" t="s">
        <v>1363</v>
      </c>
      <c r="C828" s="435"/>
      <c r="D828" s="57" t="s">
        <v>1353</v>
      </c>
      <c r="E828" s="57">
        <v>100</v>
      </c>
      <c r="F828" s="57">
        <v>100</v>
      </c>
      <c r="G828" s="52">
        <v>71801.346093749991</v>
      </c>
      <c r="H828" s="414"/>
      <c r="I828" s="3"/>
      <c r="J828" s="13"/>
      <c r="K828" s="13"/>
      <c r="U828" s="107"/>
      <c r="AA828" s="107"/>
      <c r="AE828" s="107"/>
      <c r="AI828" s="107"/>
      <c r="AZ828" s="58"/>
      <c r="BI828" s="107"/>
      <c r="BY828" s="107"/>
      <c r="CZ828" s="107"/>
    </row>
    <row r="829" spans="1:104" ht="14.25" customHeight="1" x14ac:dyDescent="0.2">
      <c r="A829" s="50" t="s">
        <v>1586</v>
      </c>
      <c r="B829" s="454" t="s">
        <v>1587</v>
      </c>
      <c r="C829" s="435"/>
      <c r="D829" s="57" t="s">
        <v>1344</v>
      </c>
      <c r="E829" s="57">
        <v>90</v>
      </c>
      <c r="F829" s="57">
        <v>182</v>
      </c>
      <c r="G829" s="52">
        <v>49231.453683749998</v>
      </c>
      <c r="H829" s="414"/>
      <c r="I829" s="3"/>
      <c r="J829" s="13"/>
      <c r="K829" s="13"/>
      <c r="U829" s="107"/>
      <c r="AA829" s="107"/>
      <c r="AE829" s="107"/>
      <c r="AI829" s="107"/>
      <c r="AZ829" s="58"/>
      <c r="BI829" s="107"/>
      <c r="BY829" s="107"/>
      <c r="CZ829" s="107"/>
    </row>
    <row r="830" spans="1:104" ht="14.25" customHeight="1" x14ac:dyDescent="0.2">
      <c r="A830" s="50" t="s">
        <v>1588</v>
      </c>
      <c r="B830" s="454" t="s">
        <v>1589</v>
      </c>
      <c r="C830" s="435"/>
      <c r="D830" s="57" t="s">
        <v>1344</v>
      </c>
      <c r="E830" s="57">
        <v>56</v>
      </c>
      <c r="F830" s="57">
        <v>101</v>
      </c>
      <c r="G830" s="52">
        <v>49231.453683749998</v>
      </c>
      <c r="H830" s="414"/>
      <c r="I830" s="3"/>
      <c r="J830" s="13"/>
      <c r="K830" s="13"/>
      <c r="U830" s="107"/>
      <c r="AA830" s="107"/>
      <c r="AE830" s="107"/>
      <c r="AI830" s="107"/>
      <c r="AZ830" s="58"/>
      <c r="BI830" s="107"/>
      <c r="BY830" s="107"/>
      <c r="CZ830" s="107"/>
    </row>
    <row r="831" spans="1:104" ht="14.25" customHeight="1" x14ac:dyDescent="0.2">
      <c r="A831" s="50" t="s">
        <v>1590</v>
      </c>
      <c r="B831" s="454" t="s">
        <v>1591</v>
      </c>
      <c r="C831" s="435"/>
      <c r="D831" s="57" t="s">
        <v>1344</v>
      </c>
      <c r="E831" s="57">
        <v>78</v>
      </c>
      <c r="F831" s="57">
        <v>152</v>
      </c>
      <c r="G831" s="52">
        <v>110388.46406249999</v>
      </c>
      <c r="H831" s="414"/>
      <c r="I831" s="3"/>
      <c r="J831" s="13"/>
      <c r="K831" s="13"/>
      <c r="U831" s="107"/>
      <c r="AA831" s="107"/>
      <c r="AE831" s="107"/>
      <c r="AI831" s="107"/>
      <c r="AZ831" s="58"/>
      <c r="BI831" s="107"/>
      <c r="BY831" s="107"/>
      <c r="CZ831" s="107"/>
    </row>
    <row r="832" spans="1:104" ht="14.25" customHeight="1" x14ac:dyDescent="0.2">
      <c r="A832" s="50" t="s">
        <v>1592</v>
      </c>
      <c r="B832" s="454" t="s">
        <v>1593</v>
      </c>
      <c r="C832" s="435"/>
      <c r="D832" s="57" t="s">
        <v>210</v>
      </c>
      <c r="E832" s="57" t="s">
        <v>210</v>
      </c>
      <c r="F832" s="57" t="s">
        <v>210</v>
      </c>
      <c r="G832" s="52">
        <v>43381.517936249991</v>
      </c>
      <c r="H832" s="414"/>
      <c r="I832" s="3"/>
      <c r="J832" s="13"/>
      <c r="K832" s="13"/>
      <c r="U832" s="107"/>
      <c r="AA832" s="107"/>
      <c r="AE832" s="107"/>
      <c r="AI832" s="107"/>
      <c r="AZ832" s="58"/>
      <c r="BI832" s="107"/>
      <c r="BY832" s="107"/>
      <c r="CZ832" s="107"/>
    </row>
    <row r="833" spans="1:104" ht="14.25" customHeight="1" x14ac:dyDescent="0.2">
      <c r="A833" s="50" t="s">
        <v>1594</v>
      </c>
      <c r="B833" s="454" t="s">
        <v>1595</v>
      </c>
      <c r="C833" s="435"/>
      <c r="D833" s="57" t="s">
        <v>210</v>
      </c>
      <c r="E833" s="57" t="s">
        <v>210</v>
      </c>
      <c r="F833" s="57" t="s">
        <v>210</v>
      </c>
      <c r="G833" s="52">
        <v>110388.46406249999</v>
      </c>
      <c r="H833" s="414"/>
      <c r="I833" s="3"/>
      <c r="J833" s="13"/>
      <c r="K833" s="13"/>
      <c r="U833" s="107"/>
      <c r="AA833" s="107"/>
      <c r="AE833" s="107"/>
      <c r="AI833" s="107"/>
      <c r="AZ833" s="58"/>
      <c r="BI833" s="107"/>
      <c r="BY833" s="107"/>
      <c r="CZ833" s="107"/>
    </row>
    <row r="834" spans="1:104" ht="14.25" customHeight="1" x14ac:dyDescent="0.2">
      <c r="A834" s="50" t="s">
        <v>1596</v>
      </c>
      <c r="B834" s="454" t="s">
        <v>1597</v>
      </c>
      <c r="C834" s="435"/>
      <c r="D834" s="57" t="s">
        <v>210</v>
      </c>
      <c r="E834" s="57" t="s">
        <v>210</v>
      </c>
      <c r="F834" s="57" t="s">
        <v>210</v>
      </c>
      <c r="G834" s="52">
        <v>47719.667823749995</v>
      </c>
      <c r="H834" s="414"/>
      <c r="I834" s="3"/>
      <c r="J834" s="13"/>
      <c r="K834" s="13"/>
      <c r="U834" s="107"/>
      <c r="AA834" s="107"/>
      <c r="AE834" s="107"/>
      <c r="AI834" s="107"/>
      <c r="AZ834" s="58"/>
      <c r="BI834" s="107"/>
      <c r="BY834" s="107"/>
      <c r="CZ834" s="107"/>
    </row>
    <row r="835" spans="1:104" ht="14.25" customHeight="1" x14ac:dyDescent="0.2">
      <c r="A835" s="50" t="s">
        <v>1598</v>
      </c>
      <c r="B835" s="454" t="s">
        <v>1599</v>
      </c>
      <c r="C835" s="435"/>
      <c r="D835" s="57" t="s">
        <v>210</v>
      </c>
      <c r="E835" s="57" t="s">
        <v>210</v>
      </c>
      <c r="F835" s="57" t="s">
        <v>210</v>
      </c>
      <c r="G835" s="52">
        <v>110388.46406249999</v>
      </c>
      <c r="H835" s="414"/>
      <c r="I835" s="3"/>
      <c r="J835" s="13"/>
      <c r="K835" s="13"/>
      <c r="U835" s="107"/>
      <c r="AA835" s="107"/>
      <c r="AE835" s="107"/>
      <c r="AI835" s="107"/>
      <c r="AZ835" s="58"/>
      <c r="BI835" s="107"/>
      <c r="BY835" s="107"/>
      <c r="CZ835" s="107"/>
    </row>
    <row r="836" spans="1:104" ht="14.25" customHeight="1" x14ac:dyDescent="0.2">
      <c r="A836" s="50" t="s">
        <v>1600</v>
      </c>
      <c r="B836" s="454" t="s">
        <v>1601</v>
      </c>
      <c r="C836" s="435"/>
      <c r="D836" s="57" t="s">
        <v>1344</v>
      </c>
      <c r="E836" s="57">
        <v>76</v>
      </c>
      <c r="F836" s="57">
        <v>126</v>
      </c>
      <c r="G836" s="52">
        <v>71167.065749999994</v>
      </c>
      <c r="H836" s="414"/>
      <c r="I836" s="3"/>
      <c r="J836" s="13"/>
      <c r="K836" s="13"/>
      <c r="AA836" s="107"/>
      <c r="AE836" s="107"/>
      <c r="AI836" s="107"/>
      <c r="AZ836" s="58"/>
      <c r="BI836" s="107"/>
      <c r="BY836" s="107"/>
      <c r="CZ836" s="107"/>
    </row>
    <row r="837" spans="1:104" ht="14.25" customHeight="1" x14ac:dyDescent="0.2">
      <c r="A837" s="50" t="s">
        <v>1602</v>
      </c>
      <c r="B837" s="454" t="s">
        <v>1603</v>
      </c>
      <c r="C837" s="435"/>
      <c r="D837" s="57" t="s">
        <v>1344</v>
      </c>
      <c r="E837" s="57">
        <v>100</v>
      </c>
      <c r="F837" s="57">
        <v>150</v>
      </c>
      <c r="G837" s="52">
        <v>71167.065749999994</v>
      </c>
      <c r="H837" s="414"/>
      <c r="I837" s="3"/>
      <c r="J837" s="13"/>
      <c r="K837" s="13"/>
      <c r="AA837" s="107"/>
      <c r="AE837" s="107"/>
      <c r="AI837" s="107"/>
      <c r="AY837" s="103"/>
      <c r="BI837" s="107"/>
      <c r="CZ837" s="107"/>
    </row>
    <row r="838" spans="1:104" ht="14.25" customHeight="1" x14ac:dyDescent="0.2">
      <c r="A838" s="50" t="s">
        <v>1604</v>
      </c>
      <c r="B838" s="454" t="s">
        <v>1605</v>
      </c>
      <c r="C838" s="435"/>
      <c r="D838" s="57" t="s">
        <v>1344</v>
      </c>
      <c r="E838" s="57">
        <v>100</v>
      </c>
      <c r="F838" s="57">
        <v>180</v>
      </c>
      <c r="G838" s="52">
        <v>71167.065749999994</v>
      </c>
      <c r="H838" s="414"/>
      <c r="I838" s="3"/>
      <c r="J838" s="13"/>
      <c r="K838" s="13"/>
      <c r="AA838" s="107"/>
      <c r="AE838" s="107"/>
      <c r="AI838" s="107"/>
      <c r="BI838" s="107"/>
      <c r="BS838" s="107"/>
      <c r="CZ838" s="107"/>
    </row>
    <row r="839" spans="1:104" ht="14.25" customHeight="1" x14ac:dyDescent="0.2">
      <c r="A839" s="50" t="s">
        <v>1606</v>
      </c>
      <c r="B839" s="454" t="s">
        <v>1607</v>
      </c>
      <c r="C839" s="435"/>
      <c r="D839" s="57" t="s">
        <v>1344</v>
      </c>
      <c r="E839" s="57">
        <v>100</v>
      </c>
      <c r="F839" s="57">
        <v>150</v>
      </c>
      <c r="G839" s="52">
        <v>71167.065749999994</v>
      </c>
      <c r="H839" s="414"/>
      <c r="I839" s="3"/>
      <c r="J839" s="13"/>
      <c r="K839" s="13"/>
      <c r="AA839" s="107"/>
      <c r="AE839" s="107"/>
      <c r="AI839" s="107"/>
      <c r="BI839" s="107"/>
      <c r="BS839" s="107"/>
      <c r="CZ839" s="107"/>
    </row>
    <row r="840" spans="1:104" ht="14.25" customHeight="1" x14ac:dyDescent="0.2">
      <c r="A840" s="50" t="s">
        <v>1608</v>
      </c>
      <c r="B840" s="454" t="s">
        <v>1609</v>
      </c>
      <c r="C840" s="435"/>
      <c r="D840" s="57" t="s">
        <v>1344</v>
      </c>
      <c r="E840" s="57">
        <v>100</v>
      </c>
      <c r="F840" s="57">
        <v>180</v>
      </c>
      <c r="G840" s="52">
        <v>71167.065749999994</v>
      </c>
      <c r="H840" s="414"/>
      <c r="I840" s="3"/>
      <c r="J840" s="13"/>
      <c r="K840" s="13"/>
      <c r="AA840" s="107"/>
      <c r="AE840" s="107"/>
      <c r="AI840" s="107"/>
      <c r="BI840" s="107"/>
      <c r="BS840" s="107"/>
      <c r="CZ840" s="107"/>
    </row>
    <row r="841" spans="1:104" ht="14.25" customHeight="1" x14ac:dyDescent="0.2">
      <c r="A841" s="11" t="s">
        <v>1598</v>
      </c>
      <c r="B841" s="438" t="s">
        <v>1610</v>
      </c>
      <c r="C841" s="427"/>
      <c r="D841" s="95" t="s">
        <v>1344</v>
      </c>
      <c r="E841" s="95">
        <v>58</v>
      </c>
      <c r="F841" s="95">
        <v>106</v>
      </c>
      <c r="G841" s="12">
        <v>70775.564579999991</v>
      </c>
      <c r="H841" s="414"/>
      <c r="I841" s="3"/>
      <c r="J841" s="13"/>
      <c r="K841" s="13"/>
      <c r="AA841" s="107"/>
      <c r="AE841" s="107"/>
      <c r="AI841" s="107"/>
      <c r="BI841" s="107"/>
      <c r="BS841" s="107"/>
      <c r="CZ841" s="107"/>
    </row>
    <row r="842" spans="1:104" ht="14.25" customHeight="1" x14ac:dyDescent="0.2">
      <c r="A842" s="11" t="s">
        <v>1611</v>
      </c>
      <c r="B842" s="438" t="s">
        <v>1612</v>
      </c>
      <c r="C842" s="427"/>
      <c r="D842" s="95" t="s">
        <v>1344</v>
      </c>
      <c r="E842" s="95">
        <v>80</v>
      </c>
      <c r="F842" s="95">
        <v>150</v>
      </c>
      <c r="G842" s="12">
        <v>70775.564579999991</v>
      </c>
      <c r="H842" s="414"/>
      <c r="I842" s="3"/>
      <c r="J842" s="13"/>
      <c r="K842" s="13"/>
      <c r="AA842" s="107"/>
      <c r="AE842" s="107"/>
      <c r="AI842" s="107"/>
      <c r="BI842" s="107"/>
      <c r="BS842" s="107"/>
      <c r="CZ842" s="107"/>
    </row>
    <row r="843" spans="1:104" ht="14.25" customHeight="1" x14ac:dyDescent="0.2">
      <c r="A843" s="11" t="s">
        <v>1613</v>
      </c>
      <c r="B843" s="438" t="s">
        <v>1614</v>
      </c>
      <c r="C843" s="427"/>
      <c r="D843" s="95" t="s">
        <v>1344</v>
      </c>
      <c r="E843" s="95">
        <v>58</v>
      </c>
      <c r="F843" s="95">
        <v>106</v>
      </c>
      <c r="G843" s="12">
        <v>67685.876628749989</v>
      </c>
      <c r="H843" s="414"/>
      <c r="I843" s="3"/>
      <c r="J843" s="13"/>
      <c r="K843" s="13"/>
      <c r="AA843" s="107"/>
      <c r="AE843" s="107"/>
      <c r="AI843" s="107"/>
      <c r="BI843" s="107"/>
      <c r="BS843" s="107"/>
      <c r="CZ843" s="107"/>
    </row>
    <row r="844" spans="1:104" ht="14.25" customHeight="1" x14ac:dyDescent="0.2">
      <c r="A844" s="11" t="s">
        <v>1615</v>
      </c>
      <c r="B844" s="438" t="s">
        <v>1616</v>
      </c>
      <c r="C844" s="427"/>
      <c r="D844" s="95" t="s">
        <v>1344</v>
      </c>
      <c r="E844" s="95">
        <v>80</v>
      </c>
      <c r="F844" s="95">
        <v>150</v>
      </c>
      <c r="G844" s="12">
        <v>67685.876628749989</v>
      </c>
      <c r="H844" s="414"/>
      <c r="I844" s="3"/>
      <c r="J844" s="13"/>
      <c r="K844" s="13"/>
      <c r="AA844" s="107"/>
      <c r="AE844" s="107"/>
      <c r="AI844" s="107"/>
      <c r="BI844" s="107"/>
      <c r="BS844" s="107"/>
      <c r="CZ844" s="107"/>
    </row>
    <row r="845" spans="1:104" ht="14.25" customHeight="1" x14ac:dyDescent="0.2">
      <c r="A845" s="11" t="s">
        <v>1617</v>
      </c>
      <c r="B845" s="438" t="s">
        <v>1618</v>
      </c>
      <c r="C845" s="427"/>
      <c r="D845" s="95" t="s">
        <v>1341</v>
      </c>
      <c r="E845" s="95">
        <v>80</v>
      </c>
      <c r="F845" s="95">
        <v>150</v>
      </c>
      <c r="G845" s="12">
        <v>23078.468251874994</v>
      </c>
      <c r="H845" s="414"/>
      <c r="I845" s="3"/>
      <c r="J845" s="13"/>
      <c r="K845" s="13"/>
      <c r="AA845" s="107"/>
      <c r="AE845" s="107"/>
      <c r="AI845" s="107"/>
      <c r="BI845" s="107"/>
      <c r="BS845" s="107"/>
      <c r="CZ845" s="107"/>
    </row>
    <row r="846" spans="1:104" ht="14.25" customHeight="1" x14ac:dyDescent="0.2">
      <c r="A846" s="11" t="s">
        <v>1619</v>
      </c>
      <c r="B846" s="438" t="s">
        <v>1620</v>
      </c>
      <c r="C846" s="427"/>
      <c r="D846" s="95" t="s">
        <v>1344</v>
      </c>
      <c r="E846" s="95">
        <v>65</v>
      </c>
      <c r="F846" s="95">
        <v>110</v>
      </c>
      <c r="G846" s="12" t="s">
        <v>210</v>
      </c>
      <c r="H846" s="414"/>
      <c r="I846" s="3"/>
      <c r="J846" s="13"/>
      <c r="K846" s="13"/>
      <c r="AA846" s="107"/>
      <c r="AE846" s="107"/>
      <c r="AI846" s="107"/>
      <c r="BI846" s="107"/>
      <c r="BS846" s="107"/>
      <c r="CZ846" s="107"/>
    </row>
    <row r="847" spans="1:104" ht="14.25" customHeight="1" x14ac:dyDescent="0.2">
      <c r="A847" s="182" t="s">
        <v>1621</v>
      </c>
      <c r="B847" s="447" t="s">
        <v>1622</v>
      </c>
      <c r="C847" s="425"/>
      <c r="D847" s="295" t="s">
        <v>1344</v>
      </c>
      <c r="E847" s="295">
        <v>93</v>
      </c>
      <c r="F847" s="295">
        <v>152</v>
      </c>
      <c r="G847" s="183">
        <v>84006.717370351238</v>
      </c>
      <c r="H847" s="414"/>
      <c r="I847" s="3"/>
      <c r="J847" s="13"/>
      <c r="K847" s="13"/>
      <c r="AA847" s="107"/>
      <c r="AE847" s="107"/>
      <c r="AI847" s="107"/>
      <c r="BI847" s="107"/>
      <c r="BS847" s="107"/>
      <c r="CZ847" s="107"/>
    </row>
    <row r="848" spans="1:104" ht="14.25" customHeight="1" x14ac:dyDescent="0.2">
      <c r="A848" s="265" t="s">
        <v>1623</v>
      </c>
      <c r="B848" s="494" t="s">
        <v>1624</v>
      </c>
      <c r="C848" s="495"/>
      <c r="D848" s="268" t="s">
        <v>1344</v>
      </c>
      <c r="E848" s="268">
        <v>93</v>
      </c>
      <c r="F848" s="268">
        <v>152</v>
      </c>
      <c r="G848" s="266">
        <v>270062.99575568183</v>
      </c>
      <c r="H848" s="414"/>
      <c r="I848" s="3"/>
      <c r="J848" s="13"/>
      <c r="K848" s="13"/>
      <c r="AA848" s="107"/>
      <c r="AE848" s="107"/>
      <c r="AI848" s="107"/>
      <c r="BI848" s="107"/>
      <c r="BS848" s="107"/>
      <c r="CZ848" s="107"/>
    </row>
    <row r="849" spans="1:104" ht="14.25" customHeight="1" x14ac:dyDescent="0.2">
      <c r="A849" s="265" t="s">
        <v>1625</v>
      </c>
      <c r="B849" s="494" t="s">
        <v>1626</v>
      </c>
      <c r="C849" s="495"/>
      <c r="D849" s="268" t="s">
        <v>1344</v>
      </c>
      <c r="E849" s="268">
        <v>65</v>
      </c>
      <c r="F849" s="268">
        <v>110</v>
      </c>
      <c r="G849" s="266">
        <v>278699.37087613641</v>
      </c>
      <c r="H849" s="414"/>
      <c r="I849" s="3"/>
      <c r="J849" s="13"/>
      <c r="K849" s="13"/>
      <c r="AA849" s="107"/>
      <c r="AE849" s="107"/>
      <c r="AI849" s="107"/>
      <c r="BI849" s="107"/>
      <c r="BS849" s="107"/>
      <c r="CZ849" s="107"/>
    </row>
    <row r="850" spans="1:104" ht="14.25" customHeight="1" x14ac:dyDescent="0.2">
      <c r="A850" s="267" t="s">
        <v>1627</v>
      </c>
      <c r="B850" s="490" t="s">
        <v>1628</v>
      </c>
      <c r="C850" s="490"/>
      <c r="D850" s="295" t="s">
        <v>1341</v>
      </c>
      <c r="E850" s="394">
        <v>85</v>
      </c>
      <c r="F850" s="394">
        <v>153</v>
      </c>
      <c r="G850" s="183">
        <v>45127.494125999998</v>
      </c>
      <c r="H850" s="414"/>
      <c r="I850" s="3"/>
      <c r="J850" s="13"/>
      <c r="K850" s="13"/>
      <c r="AA850" s="107"/>
      <c r="AE850" s="107"/>
      <c r="AI850" s="107"/>
      <c r="AJ850" s="107"/>
      <c r="AO850" s="107"/>
      <c r="AP850" s="107"/>
      <c r="BA850" s="107"/>
      <c r="BI850" s="107"/>
      <c r="BL850" s="107"/>
      <c r="BY850" s="107"/>
      <c r="CZ850" s="107"/>
    </row>
    <row r="851" spans="1:104" ht="14.25" customHeight="1" x14ac:dyDescent="0.2">
      <c r="A851" s="249" t="s">
        <v>1475</v>
      </c>
      <c r="B851" s="491" t="s">
        <v>1629</v>
      </c>
      <c r="C851" s="491"/>
      <c r="D851" s="95" t="s">
        <v>1341</v>
      </c>
      <c r="E851" s="395">
        <v>105</v>
      </c>
      <c r="F851" s="395">
        <v>173</v>
      </c>
      <c r="G851" s="12">
        <v>46317.556583999991</v>
      </c>
      <c r="H851" s="414"/>
      <c r="I851" s="3"/>
      <c r="J851" s="13"/>
      <c r="K851" s="13"/>
      <c r="AA851" s="107"/>
      <c r="AE851" s="107"/>
      <c r="AI851" s="107"/>
      <c r="AJ851" s="107"/>
      <c r="AO851" s="107"/>
      <c r="AP851" s="107"/>
      <c r="BA851" s="107"/>
      <c r="BI851" s="107"/>
      <c r="BL851" s="107"/>
      <c r="BY851" s="107"/>
      <c r="CZ851" s="107"/>
    </row>
    <row r="852" spans="1:104" ht="14.25" customHeight="1" x14ac:dyDescent="0.2">
      <c r="A852" s="249" t="s">
        <v>1630</v>
      </c>
      <c r="B852" s="491" t="s">
        <v>1631</v>
      </c>
      <c r="C852" s="491"/>
      <c r="D852" s="95"/>
      <c r="E852" s="395">
        <v>90</v>
      </c>
      <c r="F852" s="395">
        <v>150.30000000000001</v>
      </c>
      <c r="G852" s="12">
        <v>100676.70381599999</v>
      </c>
      <c r="H852" s="414"/>
      <c r="I852" s="3"/>
      <c r="J852" s="13"/>
      <c r="K852" s="13"/>
      <c r="AA852" s="107"/>
      <c r="AE852" s="107"/>
      <c r="AI852" s="107"/>
      <c r="AJ852" s="107"/>
      <c r="AO852" s="107"/>
      <c r="AP852" s="107"/>
      <c r="BA852" s="107"/>
      <c r="BI852" s="107"/>
      <c r="BL852" s="107"/>
      <c r="BY852" s="107"/>
      <c r="CZ852" s="107"/>
    </row>
    <row r="853" spans="1:104" ht="14.25" customHeight="1" x14ac:dyDescent="0.2">
      <c r="A853" s="249" t="s">
        <v>1632</v>
      </c>
      <c r="B853" s="491" t="s">
        <v>1633</v>
      </c>
      <c r="C853" s="491"/>
      <c r="D853" s="95"/>
      <c r="E853" s="395">
        <v>110</v>
      </c>
      <c r="F853" s="395">
        <v>173.3</v>
      </c>
      <c r="G853" s="12">
        <v>103870.530621</v>
      </c>
      <c r="H853" s="414"/>
      <c r="I853" s="3"/>
      <c r="J853" s="13"/>
      <c r="K853" s="13"/>
      <c r="AA853" s="107"/>
      <c r="AE853" s="107"/>
      <c r="AI853" s="107"/>
      <c r="AJ853" s="107"/>
      <c r="AO853" s="107"/>
      <c r="AP853" s="107"/>
      <c r="BA853" s="107"/>
      <c r="BI853" s="107"/>
      <c r="BL853" s="107"/>
      <c r="BY853" s="107"/>
      <c r="CZ853" s="107"/>
    </row>
    <row r="854" spans="1:104" ht="14.25" customHeight="1" x14ac:dyDescent="0.2">
      <c r="A854" s="50" t="s">
        <v>1634</v>
      </c>
      <c r="B854" s="454" t="s">
        <v>1040</v>
      </c>
      <c r="C854" s="435"/>
      <c r="D854" s="57" t="s">
        <v>1341</v>
      </c>
      <c r="E854" s="57" t="s">
        <v>210</v>
      </c>
      <c r="F854" s="57" t="s">
        <v>210</v>
      </c>
      <c r="G854" s="52" t="s">
        <v>210</v>
      </c>
      <c r="H854" s="414"/>
      <c r="I854" s="3"/>
      <c r="J854" s="13"/>
      <c r="K854" s="13"/>
      <c r="AA854" s="107"/>
      <c r="AE854" s="107"/>
      <c r="AI854" s="107"/>
      <c r="AJ854" s="107"/>
      <c r="AO854" s="107"/>
      <c r="AP854" s="107"/>
      <c r="BA854" s="107"/>
      <c r="BI854" s="107"/>
      <c r="BL854" s="107"/>
      <c r="BY854" s="107"/>
      <c r="CZ854" s="107"/>
    </row>
    <row r="855" spans="1:104" ht="14.25" customHeight="1" x14ac:dyDescent="0.2">
      <c r="A855" s="249" t="s">
        <v>1635</v>
      </c>
      <c r="B855" s="491" t="s">
        <v>1636</v>
      </c>
      <c r="C855" s="491"/>
      <c r="D855" s="395" t="s">
        <v>1341</v>
      </c>
      <c r="E855" s="395">
        <v>100</v>
      </c>
      <c r="F855" s="395">
        <v>175</v>
      </c>
      <c r="G855" s="12">
        <v>36906.163514999993</v>
      </c>
      <c r="H855" s="414"/>
      <c r="I855" s="3"/>
      <c r="J855" s="13"/>
      <c r="K855" s="13"/>
      <c r="AA855" s="107"/>
      <c r="AE855" s="107"/>
      <c r="AI855" s="107"/>
      <c r="AJ855" s="107"/>
      <c r="AO855" s="107"/>
      <c r="AP855" s="107"/>
      <c r="BA855" s="107"/>
      <c r="BI855" s="107"/>
      <c r="BL855" s="107"/>
      <c r="BY855" s="107"/>
      <c r="CZ855" s="107"/>
    </row>
    <row r="856" spans="1:104" ht="14.25" customHeight="1" x14ac:dyDescent="0.2">
      <c r="A856" s="267" t="s">
        <v>1637</v>
      </c>
      <c r="B856" s="490" t="s">
        <v>1638</v>
      </c>
      <c r="C856" s="490"/>
      <c r="D856" s="394" t="s">
        <v>1344</v>
      </c>
      <c r="E856" s="394">
        <v>105</v>
      </c>
      <c r="F856" s="394">
        <v>175</v>
      </c>
      <c r="G856" s="183">
        <v>77283.289160999993</v>
      </c>
      <c r="H856" s="414"/>
      <c r="I856" s="3"/>
      <c r="J856" s="13"/>
      <c r="K856" s="13"/>
      <c r="AA856" s="107"/>
      <c r="AE856" s="107"/>
      <c r="AI856" s="107"/>
      <c r="AJ856" s="107"/>
      <c r="AO856" s="107"/>
      <c r="AP856" s="107"/>
      <c r="BA856" s="107"/>
      <c r="BI856" s="107"/>
      <c r="BL856" s="107"/>
      <c r="BY856" s="107"/>
      <c r="CZ856" s="107"/>
    </row>
    <row r="857" spans="1:104" ht="20.25" customHeight="1" thickBot="1" x14ac:dyDescent="0.25">
      <c r="A857" s="208"/>
      <c r="B857" s="473" t="s">
        <v>1562</v>
      </c>
      <c r="C857" s="473"/>
      <c r="D857" s="473"/>
      <c r="E857" s="473"/>
      <c r="F857" s="473"/>
      <c r="G857" s="209">
        <v>0</v>
      </c>
      <c r="H857" s="414"/>
      <c r="I857" s="3"/>
      <c r="J857" s="13"/>
      <c r="K857" s="13"/>
      <c r="L857" s="13"/>
      <c r="M857" s="13"/>
      <c r="N857" s="13"/>
      <c r="O857" s="13"/>
      <c r="P857" s="107"/>
      <c r="AA857" s="107"/>
      <c r="AD857" s="107"/>
      <c r="AE857" s="107"/>
      <c r="AI857" s="107"/>
      <c r="AL857" s="107"/>
      <c r="BI857" s="107"/>
      <c r="BM857" s="107"/>
      <c r="CZ857" s="107"/>
    </row>
    <row r="858" spans="1:104" ht="14.25" customHeight="1" thickBot="1" x14ac:dyDescent="0.25">
      <c r="A858" s="428" t="s">
        <v>1639</v>
      </c>
      <c r="B858" s="429"/>
      <c r="C858" s="429"/>
      <c r="D858" s="429"/>
      <c r="E858" s="429"/>
      <c r="F858" s="429"/>
      <c r="G858" s="39"/>
      <c r="H858" s="2"/>
      <c r="I858" s="3"/>
      <c r="J858" s="13"/>
      <c r="K858" s="13"/>
      <c r="AA858" s="107"/>
      <c r="AE858" s="107"/>
      <c r="AI858" s="107"/>
      <c r="AJ858" s="107"/>
      <c r="BI858" s="107"/>
      <c r="CZ858" s="107"/>
    </row>
    <row r="859" spans="1:104" ht="14.25" customHeight="1" x14ac:dyDescent="0.2">
      <c r="A859" s="237" t="s">
        <v>1640</v>
      </c>
      <c r="B859" s="749" t="s">
        <v>1641</v>
      </c>
      <c r="C859" s="749"/>
      <c r="D859" s="749"/>
      <c r="E859" s="749"/>
      <c r="F859" s="749"/>
      <c r="G859" s="238">
        <v>39113.68499999999</v>
      </c>
      <c r="H859" s="414"/>
      <c r="I859" s="3"/>
      <c r="J859" s="13"/>
      <c r="K859" s="13"/>
      <c r="AA859" s="107"/>
      <c r="AE859" s="107"/>
      <c r="AI859" s="107"/>
      <c r="AJ859" s="107"/>
      <c r="AO859" s="107"/>
      <c r="AP859" s="107"/>
      <c r="BA859" s="107"/>
      <c r="BI859" s="107"/>
      <c r="BL859" s="107"/>
      <c r="BY859" s="107"/>
      <c r="CZ859" s="107"/>
    </row>
    <row r="860" spans="1:104" ht="14.25" customHeight="1" thickBot="1" x14ac:dyDescent="0.25">
      <c r="A860" s="124" t="s">
        <v>1642</v>
      </c>
      <c r="B860" s="555" t="s">
        <v>1643</v>
      </c>
      <c r="C860" s="555"/>
      <c r="D860" s="555"/>
      <c r="E860" s="555"/>
      <c r="F860" s="555"/>
      <c r="G860" s="63">
        <v>20723.02883625</v>
      </c>
      <c r="H860" s="414"/>
      <c r="I860" s="3"/>
      <c r="J860" s="13"/>
      <c r="K860" s="13"/>
      <c r="AA860" s="107"/>
      <c r="AE860" s="107"/>
      <c r="AI860" s="107"/>
      <c r="AJ860" s="107"/>
      <c r="AO860" s="107"/>
      <c r="AP860" s="107"/>
      <c r="BA860" s="107"/>
      <c r="BI860" s="107"/>
      <c r="BL860" s="107"/>
      <c r="BY860" s="107"/>
      <c r="CZ860" s="107"/>
    </row>
    <row r="861" spans="1:104" ht="14.25" customHeight="1" thickBot="1" x14ac:dyDescent="0.25">
      <c r="A861" s="553" t="s">
        <v>1644</v>
      </c>
      <c r="B861" s="554"/>
      <c r="C861" s="554"/>
      <c r="D861" s="554"/>
      <c r="E861" s="554"/>
      <c r="F861" s="554"/>
      <c r="G861" s="96">
        <v>0</v>
      </c>
      <c r="H861" s="2"/>
      <c r="I861" s="3"/>
      <c r="J861" s="13"/>
      <c r="K861" s="13"/>
      <c r="AA861" s="107"/>
      <c r="AE861" s="107"/>
      <c r="AI861" s="107"/>
      <c r="AJ861" s="107"/>
      <c r="BI861" s="107"/>
      <c r="CZ861" s="107"/>
    </row>
    <row r="862" spans="1:104" ht="14.25" customHeight="1" x14ac:dyDescent="0.2">
      <c r="A862" s="50" t="s">
        <v>1645</v>
      </c>
      <c r="B862" s="51" t="s">
        <v>533</v>
      </c>
      <c r="C862" s="434" t="s">
        <v>1646</v>
      </c>
      <c r="D862" s="436"/>
      <c r="E862" s="436"/>
      <c r="F862" s="435"/>
      <c r="G862" s="52">
        <v>12183.223222499997</v>
      </c>
      <c r="H862" s="414"/>
      <c r="I862" s="3"/>
      <c r="J862" s="13"/>
      <c r="K862" s="13"/>
      <c r="AA862" s="107"/>
      <c r="AE862" s="107"/>
      <c r="AI862" s="107"/>
      <c r="AJ862" s="107"/>
      <c r="BI862" s="107"/>
      <c r="CZ862" s="107"/>
    </row>
    <row r="863" spans="1:104" ht="14.25" customHeight="1" thickBot="1" x14ac:dyDescent="0.25">
      <c r="A863" s="182" t="s">
        <v>1647</v>
      </c>
      <c r="B863" s="184" t="s">
        <v>1648</v>
      </c>
      <c r="C863" s="424" t="s">
        <v>1649</v>
      </c>
      <c r="D863" s="433"/>
      <c r="E863" s="433"/>
      <c r="F863" s="425"/>
      <c r="G863" s="183">
        <v>16467.913565999996</v>
      </c>
      <c r="H863" s="414"/>
      <c r="I863" s="3" t="s">
        <v>1650</v>
      </c>
      <c r="J863" s="13"/>
      <c r="K863" s="13"/>
      <c r="AA863" s="107"/>
      <c r="AE863" s="107"/>
      <c r="AI863" s="107"/>
      <c r="AJ863" s="107"/>
      <c r="BI863" s="107"/>
      <c r="CZ863" s="107"/>
    </row>
    <row r="864" spans="1:104" ht="14.25" customHeight="1" thickBot="1" x14ac:dyDescent="0.25">
      <c r="A864" s="442" t="s">
        <v>36</v>
      </c>
      <c r="B864" s="443"/>
      <c r="C864" s="443"/>
      <c r="D864" s="443"/>
      <c r="E864" s="443"/>
      <c r="F864" s="443"/>
      <c r="G864" s="32">
        <v>0</v>
      </c>
      <c r="H864" s="2"/>
      <c r="I864" s="3"/>
      <c r="J864" s="13"/>
      <c r="K864" s="13"/>
      <c r="AA864" s="107"/>
      <c r="AE864" s="107"/>
      <c r="AI864" s="107"/>
      <c r="AJ864" s="107"/>
      <c r="BI864" s="107"/>
      <c r="CZ864" s="107"/>
    </row>
    <row r="865" spans="1:104" ht="14.25" customHeight="1" x14ac:dyDescent="0.2">
      <c r="A865" s="11" t="s">
        <v>376</v>
      </c>
      <c r="B865" s="426" t="s">
        <v>210</v>
      </c>
      <c r="C865" s="427"/>
      <c r="D865" s="426" t="s">
        <v>377</v>
      </c>
      <c r="E865" s="437"/>
      <c r="F865" s="427"/>
      <c r="G865" s="12">
        <v>5389.8918687900004</v>
      </c>
      <c r="H865" s="414" t="s">
        <v>200</v>
      </c>
      <c r="I865" s="3"/>
      <c r="J865" s="13"/>
      <c r="K865" s="13"/>
      <c r="AA865" s="107"/>
      <c r="AE865" s="107"/>
      <c r="AI865" s="107"/>
      <c r="AJ865" s="107"/>
      <c r="BI865" s="107"/>
      <c r="CZ865" s="107"/>
    </row>
    <row r="866" spans="1:104" ht="14.25" customHeight="1" x14ac:dyDescent="0.2">
      <c r="A866" s="11" t="s">
        <v>1651</v>
      </c>
      <c r="B866" s="426" t="s">
        <v>548</v>
      </c>
      <c r="C866" s="427"/>
      <c r="D866" s="426" t="s">
        <v>1652</v>
      </c>
      <c r="E866" s="437"/>
      <c r="F866" s="427"/>
      <c r="G866" s="12">
        <v>11932.1518875</v>
      </c>
      <c r="H866" s="414"/>
      <c r="I866" s="3"/>
      <c r="J866" s="13"/>
      <c r="K866" s="13"/>
      <c r="Z866" s="103"/>
      <c r="AA866" s="107"/>
      <c r="AE866" s="107"/>
      <c r="AI866" s="107"/>
      <c r="AJ866" s="107"/>
      <c r="BI866" s="107"/>
      <c r="CZ866" s="107"/>
    </row>
    <row r="867" spans="1:104" ht="14.25" customHeight="1" thickBot="1" x14ac:dyDescent="0.25">
      <c r="A867" s="182" t="s">
        <v>378</v>
      </c>
      <c r="B867" s="424" t="s">
        <v>374</v>
      </c>
      <c r="C867" s="425"/>
      <c r="D867" s="424" t="s">
        <v>377</v>
      </c>
      <c r="E867" s="433"/>
      <c r="F867" s="425"/>
      <c r="G867" s="183">
        <v>5731.6255270560005</v>
      </c>
      <c r="H867" s="414" t="s">
        <v>200</v>
      </c>
      <c r="I867" s="3"/>
      <c r="J867" s="13"/>
      <c r="AA867" s="107"/>
      <c r="AE867" s="107"/>
      <c r="AI867" s="107"/>
      <c r="AJ867" s="107"/>
      <c r="BI867" s="107"/>
      <c r="CZ867" s="107"/>
    </row>
    <row r="868" spans="1:104" ht="14.25" customHeight="1" thickBot="1" x14ac:dyDescent="0.25">
      <c r="A868" s="442" t="s">
        <v>37</v>
      </c>
      <c r="B868" s="443"/>
      <c r="C868" s="443"/>
      <c r="D868" s="443"/>
      <c r="E868" s="443"/>
      <c r="F868" s="443"/>
      <c r="G868" s="32">
        <v>0</v>
      </c>
      <c r="H868" s="2"/>
      <c r="I868" s="3"/>
      <c r="J868" s="13"/>
      <c r="K868" s="13"/>
      <c r="AA868" s="107"/>
      <c r="AE868" s="107"/>
      <c r="AI868" s="107"/>
      <c r="AJ868" s="107"/>
      <c r="BI868" s="107"/>
      <c r="CZ868" s="107"/>
    </row>
    <row r="869" spans="1:104" ht="14.25" customHeight="1" x14ac:dyDescent="0.2">
      <c r="A869" s="306"/>
      <c r="B869" s="307" t="s">
        <v>1335</v>
      </c>
      <c r="C869" s="307" t="s">
        <v>1653</v>
      </c>
      <c r="D869" s="307" t="s">
        <v>1654</v>
      </c>
      <c r="E869" s="307" t="s">
        <v>1655</v>
      </c>
      <c r="F869" s="307" t="s">
        <v>1656</v>
      </c>
      <c r="G869" s="307" t="s">
        <v>1657</v>
      </c>
      <c r="H869" s="2"/>
      <c r="I869" s="3"/>
      <c r="J869" s="13"/>
      <c r="K869" s="13"/>
      <c r="AA869" s="107"/>
      <c r="AC869" s="29"/>
      <c r="AE869" s="107"/>
      <c r="AI869" s="107"/>
      <c r="AJ869" s="107"/>
      <c r="BI869" s="107"/>
      <c r="CZ869" s="107"/>
    </row>
    <row r="870" spans="1:104" ht="15.75" customHeight="1" x14ac:dyDescent="0.2">
      <c r="A870" s="11" t="s">
        <v>1658</v>
      </c>
      <c r="B870" s="95" t="s">
        <v>655</v>
      </c>
      <c r="C870" s="16" t="s">
        <v>414</v>
      </c>
      <c r="D870" s="200" t="s">
        <v>1659</v>
      </c>
      <c r="E870" s="95" t="s">
        <v>1660</v>
      </c>
      <c r="F870" s="95" t="s">
        <v>1661</v>
      </c>
      <c r="G870" s="12">
        <v>45971.790039999993</v>
      </c>
      <c r="H870" s="414" t="s">
        <v>200</v>
      </c>
      <c r="I870" s="3"/>
      <c r="J870" s="13"/>
      <c r="K870" s="13"/>
      <c r="L870" s="107"/>
      <c r="M870" s="58"/>
      <c r="O870" s="107"/>
      <c r="V870" s="107"/>
      <c r="X870" s="107"/>
      <c r="AA870" s="107"/>
      <c r="AB870" s="58"/>
      <c r="AC870" s="31"/>
      <c r="AE870" s="107"/>
      <c r="AF870" s="58"/>
      <c r="AI870" s="107"/>
      <c r="AJ870" s="107"/>
      <c r="AO870" s="107"/>
      <c r="AQ870" s="107"/>
      <c r="AR870" s="58"/>
      <c r="AY870" s="107"/>
      <c r="BA870" s="107"/>
      <c r="BI870" s="107"/>
      <c r="BK870" s="107"/>
      <c r="BL870" s="107"/>
      <c r="BT870" s="107"/>
      <c r="BY870" s="107"/>
      <c r="CC870" s="107"/>
      <c r="CZ870" s="107"/>
    </row>
    <row r="871" spans="1:104" ht="25.5" x14ac:dyDescent="0.2">
      <c r="A871" s="11" t="s">
        <v>1662</v>
      </c>
      <c r="B871" s="276" t="s">
        <v>1663</v>
      </c>
      <c r="C871" s="16" t="s">
        <v>1664</v>
      </c>
      <c r="D871" s="200" t="s">
        <v>1660</v>
      </c>
      <c r="E871" s="95" t="s">
        <v>1659</v>
      </c>
      <c r="F871" s="95" t="s">
        <v>1665</v>
      </c>
      <c r="G871" s="12">
        <v>32759.41014</v>
      </c>
      <c r="H871" s="414" t="s">
        <v>200</v>
      </c>
      <c r="I871" s="3"/>
      <c r="J871" s="13"/>
      <c r="K871" s="13"/>
      <c r="L871" s="107"/>
      <c r="M871" s="58"/>
      <c r="O871" s="107"/>
      <c r="V871" s="107"/>
      <c r="X871" s="107"/>
      <c r="AA871" s="107"/>
      <c r="AB871" s="58"/>
      <c r="AC871" s="31"/>
      <c r="AE871" s="107"/>
      <c r="AF871" s="58"/>
      <c r="AI871" s="107"/>
      <c r="AJ871" s="107"/>
      <c r="AO871" s="107"/>
      <c r="AQ871" s="107"/>
      <c r="AR871" s="58"/>
      <c r="AY871" s="107"/>
      <c r="BA871" s="107"/>
      <c r="BI871" s="107"/>
      <c r="BK871" s="107"/>
      <c r="BL871" s="107"/>
      <c r="BT871" s="107"/>
      <c r="BY871" s="107"/>
      <c r="CC871" s="107"/>
      <c r="CZ871" s="107"/>
    </row>
    <row r="872" spans="1:104" ht="14.25" customHeight="1" x14ac:dyDescent="0.2">
      <c r="A872" s="496" t="s">
        <v>1666</v>
      </c>
      <c r="B872" s="498" t="s">
        <v>1667</v>
      </c>
      <c r="C872" s="748" t="s">
        <v>1664</v>
      </c>
      <c r="D872" s="200" t="s">
        <v>1668</v>
      </c>
      <c r="E872" s="487" t="s">
        <v>1669</v>
      </c>
      <c r="F872" s="498" t="s">
        <v>1661</v>
      </c>
      <c r="G872" s="12">
        <v>38114.693339999998</v>
      </c>
      <c r="H872" s="747" t="s">
        <v>200</v>
      </c>
      <c r="I872" s="3"/>
      <c r="J872" s="13"/>
      <c r="K872" s="13"/>
      <c r="L872" s="107"/>
      <c r="M872" s="58"/>
      <c r="O872" s="107"/>
      <c r="V872" s="107"/>
      <c r="X872" s="107"/>
      <c r="AA872" s="107"/>
      <c r="AB872" s="58"/>
      <c r="AC872" s="31"/>
      <c r="AE872" s="107"/>
      <c r="AF872" s="58"/>
      <c r="AI872" s="107"/>
      <c r="AJ872" s="107"/>
      <c r="AO872" s="107"/>
      <c r="AQ872" s="107"/>
      <c r="AR872" s="58"/>
      <c r="AY872" s="107"/>
      <c r="BA872" s="107"/>
      <c r="BI872" s="107"/>
      <c r="BK872" s="107"/>
      <c r="BL872" s="107"/>
      <c r="BT872" s="107"/>
      <c r="BY872" s="107"/>
      <c r="CC872" s="107"/>
      <c r="CZ872" s="107"/>
    </row>
    <row r="873" spans="1:104" ht="14.25" customHeight="1" x14ac:dyDescent="0.2">
      <c r="A873" s="497"/>
      <c r="B873" s="488"/>
      <c r="C873" s="488"/>
      <c r="D873" s="200" t="s">
        <v>1660</v>
      </c>
      <c r="E873" s="488"/>
      <c r="F873" s="488"/>
      <c r="G873" s="12">
        <v>38114.693339999998</v>
      </c>
      <c r="H873" s="658"/>
      <c r="I873" s="3"/>
      <c r="J873" s="13"/>
      <c r="K873" s="13"/>
      <c r="L873" s="107"/>
      <c r="M873" s="58"/>
      <c r="O873" s="107"/>
      <c r="V873" s="107"/>
      <c r="X873" s="107"/>
      <c r="AA873" s="107"/>
      <c r="AB873" s="58"/>
      <c r="AC873" s="31"/>
      <c r="AE873" s="107"/>
      <c r="AF873" s="58"/>
      <c r="AI873" s="107"/>
      <c r="AJ873" s="107"/>
      <c r="AO873" s="107"/>
      <c r="AQ873" s="107"/>
      <c r="AR873" s="58"/>
      <c r="AY873" s="107"/>
      <c r="BA873" s="107"/>
      <c r="BI873" s="107"/>
      <c r="BK873" s="107"/>
      <c r="BL873" s="107"/>
      <c r="BT873" s="107"/>
      <c r="BY873" s="107"/>
      <c r="CC873" s="107"/>
      <c r="CZ873" s="107"/>
    </row>
    <row r="874" spans="1:104" ht="14.25" customHeight="1" x14ac:dyDescent="0.2">
      <c r="A874" s="11" t="s">
        <v>1670</v>
      </c>
      <c r="B874" s="95" t="s">
        <v>1671</v>
      </c>
      <c r="C874" s="16" t="s">
        <v>1664</v>
      </c>
      <c r="D874" s="200" t="s">
        <v>1660</v>
      </c>
      <c r="E874" s="95" t="s">
        <v>1660</v>
      </c>
      <c r="F874" s="95" t="s">
        <v>1665</v>
      </c>
      <c r="G874" s="12">
        <v>34639.903076062503</v>
      </c>
      <c r="H874" s="414" t="s">
        <v>200</v>
      </c>
      <c r="I874" s="3"/>
      <c r="J874" s="13"/>
      <c r="K874" s="13"/>
      <c r="L874" s="107"/>
      <c r="M874" s="58"/>
      <c r="O874" s="107"/>
      <c r="V874" s="107"/>
      <c r="X874" s="107"/>
      <c r="AA874" s="107"/>
      <c r="AB874" s="58"/>
      <c r="AC874" s="31"/>
      <c r="AE874" s="107"/>
      <c r="AF874" s="58"/>
      <c r="AI874" s="107"/>
      <c r="AJ874" s="107"/>
      <c r="AO874" s="107"/>
      <c r="AQ874" s="107"/>
      <c r="AR874" s="58"/>
      <c r="AY874" s="107"/>
      <c r="BA874" s="107"/>
      <c r="BI874" s="107"/>
      <c r="BK874" s="107"/>
      <c r="BL874" s="107"/>
      <c r="BT874" s="107"/>
      <c r="BY874" s="107"/>
      <c r="CC874" s="107"/>
      <c r="CZ874" s="107"/>
    </row>
    <row r="875" spans="1:104" ht="14.25" customHeight="1" x14ac:dyDescent="0.2">
      <c r="A875" s="265" t="s">
        <v>1672</v>
      </c>
      <c r="B875" s="268" t="s">
        <v>1673</v>
      </c>
      <c r="C875" s="271" t="s">
        <v>414</v>
      </c>
      <c r="D875" s="289" t="s">
        <v>1660</v>
      </c>
      <c r="E875" s="268" t="s">
        <v>1660</v>
      </c>
      <c r="F875" s="268" t="s">
        <v>1665</v>
      </c>
      <c r="G875" s="266">
        <v>24818.721796732501</v>
      </c>
      <c r="H875" s="414" t="s">
        <v>200</v>
      </c>
      <c r="I875" s="3"/>
      <c r="J875" s="13"/>
      <c r="K875" s="13"/>
      <c r="L875" s="107"/>
      <c r="M875" s="58"/>
      <c r="O875" s="107"/>
      <c r="V875" s="107"/>
      <c r="X875" s="107"/>
      <c r="AA875" s="107"/>
      <c r="AB875" s="58"/>
      <c r="AC875" s="31"/>
      <c r="AE875" s="107"/>
      <c r="AF875" s="58"/>
      <c r="AI875" s="107"/>
      <c r="AJ875" s="107"/>
      <c r="AO875" s="107"/>
      <c r="AQ875" s="107"/>
      <c r="AR875" s="58"/>
      <c r="AY875" s="107"/>
      <c r="BA875" s="107"/>
      <c r="BI875" s="107"/>
      <c r="BK875" s="107"/>
      <c r="BL875" s="107"/>
      <c r="BT875" s="107"/>
      <c r="BY875" s="107"/>
      <c r="CB875" s="103"/>
      <c r="CC875" s="107"/>
      <c r="CZ875" s="107"/>
    </row>
    <row r="876" spans="1:104" ht="14.25" customHeight="1" x14ac:dyDescent="0.2">
      <c r="A876" s="11" t="s">
        <v>1674</v>
      </c>
      <c r="B876" s="95" t="s">
        <v>1675</v>
      </c>
      <c r="C876" s="16" t="s">
        <v>414</v>
      </c>
      <c r="D876" s="200" t="s">
        <v>1660</v>
      </c>
      <c r="E876" s="95" t="s">
        <v>1660</v>
      </c>
      <c r="F876" s="95" t="s">
        <v>1661</v>
      </c>
      <c r="G876" s="12">
        <v>45971.790039999993</v>
      </c>
      <c r="H876" s="414" t="s">
        <v>200</v>
      </c>
      <c r="I876" s="3"/>
      <c r="J876" s="13"/>
      <c r="K876" s="13"/>
      <c r="L876" s="107"/>
      <c r="M876" s="58"/>
      <c r="O876" s="107"/>
      <c r="V876" s="107"/>
      <c r="X876" s="107"/>
      <c r="AA876" s="107"/>
      <c r="AB876" s="58"/>
      <c r="AC876" s="31"/>
      <c r="AE876" s="107"/>
      <c r="AF876" s="58"/>
      <c r="AI876" s="107"/>
      <c r="AJ876" s="107"/>
      <c r="AO876" s="107"/>
      <c r="AQ876" s="107"/>
      <c r="AR876" s="58"/>
      <c r="AY876" s="107"/>
      <c r="BA876" s="107"/>
      <c r="BI876" s="107"/>
      <c r="BK876" s="107"/>
      <c r="BL876" s="107"/>
      <c r="BT876" s="107"/>
      <c r="BY876" s="107"/>
      <c r="CC876" s="107"/>
      <c r="CZ876" s="107"/>
    </row>
    <row r="877" spans="1:104" ht="14.25" customHeight="1" x14ac:dyDescent="0.2">
      <c r="A877" s="50" t="s">
        <v>1676</v>
      </c>
      <c r="B877" s="57" t="s">
        <v>1677</v>
      </c>
      <c r="C877" s="51" t="s">
        <v>1664</v>
      </c>
      <c r="D877" s="171" t="s">
        <v>1660</v>
      </c>
      <c r="E877" s="57" t="s">
        <v>1660</v>
      </c>
      <c r="F877" s="57" t="s">
        <v>1665</v>
      </c>
      <c r="G877" s="52">
        <v>40720.159525499999</v>
      </c>
      <c r="H877" s="414"/>
      <c r="I877" s="3" t="s">
        <v>1678</v>
      </c>
      <c r="J877" s="13"/>
      <c r="K877" s="13"/>
      <c r="L877" s="107"/>
      <c r="M877" s="58"/>
      <c r="O877" s="107"/>
      <c r="V877" s="107"/>
      <c r="X877" s="107"/>
      <c r="AA877" s="107"/>
      <c r="AB877" s="58"/>
      <c r="AC877" s="31"/>
      <c r="AE877" s="107"/>
      <c r="AF877" s="58"/>
      <c r="AI877" s="107"/>
      <c r="AJ877" s="107"/>
      <c r="AO877" s="107"/>
      <c r="AQ877" s="107"/>
      <c r="AR877" s="58"/>
      <c r="AY877" s="107"/>
      <c r="BA877" s="107"/>
      <c r="BI877" s="107"/>
      <c r="BK877" s="107"/>
      <c r="BL877" s="107"/>
      <c r="BT877" s="107"/>
      <c r="BY877" s="107"/>
      <c r="CC877" s="107"/>
      <c r="CZ877" s="107"/>
    </row>
    <row r="878" spans="1:104" ht="14.25" customHeight="1" x14ac:dyDescent="0.2">
      <c r="A878" s="50" t="s">
        <v>1679</v>
      </c>
      <c r="B878" s="57" t="s">
        <v>1677</v>
      </c>
      <c r="C878" s="51" t="s">
        <v>1664</v>
      </c>
      <c r="D878" s="171" t="s">
        <v>1660</v>
      </c>
      <c r="E878" s="57" t="s">
        <v>1660</v>
      </c>
      <c r="F878" s="57" t="s">
        <v>1665</v>
      </c>
      <c r="G878" s="52">
        <v>40720.159525499999</v>
      </c>
      <c r="H878" s="414"/>
      <c r="I878" s="3" t="s">
        <v>1678</v>
      </c>
      <c r="J878" s="13"/>
      <c r="K878" s="13"/>
      <c r="L878" s="107"/>
      <c r="M878" s="58"/>
      <c r="O878" s="107"/>
      <c r="V878" s="107"/>
      <c r="X878" s="107"/>
      <c r="AA878" s="107"/>
      <c r="AB878" s="58"/>
      <c r="AC878" s="31"/>
      <c r="AE878" s="107"/>
      <c r="AF878" s="58"/>
      <c r="AI878" s="107"/>
      <c r="AJ878" s="107"/>
      <c r="AO878" s="107"/>
      <c r="AQ878" s="107"/>
      <c r="AR878" s="58"/>
      <c r="AY878" s="107"/>
      <c r="BA878" s="107"/>
      <c r="BI878" s="107"/>
      <c r="BK878" s="107"/>
      <c r="BL878" s="107"/>
      <c r="BT878" s="107"/>
      <c r="BY878" s="107"/>
      <c r="CC878" s="107"/>
      <c r="CZ878" s="107"/>
    </row>
    <row r="879" spans="1:104" ht="14.25" customHeight="1" x14ac:dyDescent="0.2">
      <c r="A879" s="50" t="s">
        <v>1680</v>
      </c>
      <c r="B879" s="57" t="s">
        <v>1677</v>
      </c>
      <c r="C879" s="51" t="s">
        <v>1664</v>
      </c>
      <c r="D879" s="171" t="s">
        <v>1660</v>
      </c>
      <c r="E879" s="57" t="s">
        <v>1681</v>
      </c>
      <c r="F879" s="57" t="s">
        <v>1665</v>
      </c>
      <c r="G879" s="52">
        <v>40720.159525499999</v>
      </c>
      <c r="H879" s="414"/>
      <c r="I879" s="3" t="s">
        <v>1678</v>
      </c>
      <c r="J879" s="13"/>
      <c r="K879" s="13"/>
      <c r="L879" s="107"/>
      <c r="M879" s="58"/>
      <c r="O879" s="107"/>
      <c r="V879" s="107"/>
      <c r="X879" s="107"/>
      <c r="AA879" s="107"/>
      <c r="AB879" s="58"/>
      <c r="AC879" s="31"/>
      <c r="AE879" s="107"/>
      <c r="AF879" s="58"/>
      <c r="AI879" s="107"/>
      <c r="AJ879" s="107"/>
      <c r="AO879" s="107"/>
      <c r="AQ879" s="107"/>
      <c r="AR879" s="58"/>
      <c r="AY879" s="107"/>
      <c r="BA879" s="107"/>
      <c r="BI879" s="107"/>
      <c r="BK879" s="107"/>
      <c r="BL879" s="107"/>
      <c r="BT879" s="107"/>
      <c r="BY879" s="107"/>
      <c r="CC879" s="107"/>
      <c r="CZ879" s="107"/>
    </row>
    <row r="880" spans="1:104" ht="14.25" customHeight="1" x14ac:dyDescent="0.2">
      <c r="A880" s="50" t="s">
        <v>1682</v>
      </c>
      <c r="B880" s="57" t="s">
        <v>1677</v>
      </c>
      <c r="C880" s="51" t="s">
        <v>1664</v>
      </c>
      <c r="D880" s="171" t="s">
        <v>1660</v>
      </c>
      <c r="E880" s="57" t="s">
        <v>1660</v>
      </c>
      <c r="F880" s="57" t="s">
        <v>1665</v>
      </c>
      <c r="G880" s="52">
        <v>40720.159525499999</v>
      </c>
      <c r="H880" s="414"/>
      <c r="I880" s="3" t="s">
        <v>1683</v>
      </c>
      <c r="J880" s="13"/>
      <c r="K880" s="13"/>
      <c r="L880" s="107"/>
      <c r="M880" s="58"/>
      <c r="O880" s="107"/>
      <c r="V880" s="107"/>
      <c r="X880" s="107"/>
      <c r="AA880" s="107"/>
      <c r="AB880" s="58"/>
      <c r="AC880" s="31"/>
      <c r="AE880" s="107"/>
      <c r="AF880" s="58"/>
      <c r="AI880" s="107"/>
      <c r="AJ880" s="107"/>
      <c r="AO880" s="107"/>
      <c r="AQ880" s="107"/>
      <c r="AR880" s="58"/>
      <c r="AY880" s="107"/>
      <c r="BA880" s="107"/>
      <c r="BI880" s="107"/>
      <c r="BK880" s="107"/>
      <c r="BL880" s="107"/>
      <c r="BT880" s="107"/>
      <c r="BY880" s="107"/>
      <c r="CC880" s="107"/>
      <c r="CZ880" s="107"/>
    </row>
    <row r="881" spans="1:104" ht="14.25" customHeight="1" x14ac:dyDescent="0.2">
      <c r="A881" s="50" t="s">
        <v>1684</v>
      </c>
      <c r="B881" s="57" t="s">
        <v>1685</v>
      </c>
      <c r="C881" s="51" t="s">
        <v>1664</v>
      </c>
      <c r="D881" s="171" t="s">
        <v>1660</v>
      </c>
      <c r="E881" s="57" t="s">
        <v>1660</v>
      </c>
      <c r="F881" s="57" t="s">
        <v>1665</v>
      </c>
      <c r="G881" s="52">
        <v>40720.159525499999</v>
      </c>
      <c r="H881" s="414"/>
      <c r="I881" s="3" t="s">
        <v>1686</v>
      </c>
      <c r="J881" s="13"/>
      <c r="K881" s="13"/>
      <c r="L881" s="107"/>
      <c r="M881" s="58"/>
      <c r="O881" s="107"/>
      <c r="V881" s="107"/>
      <c r="X881" s="107"/>
      <c r="AA881" s="107"/>
      <c r="AB881" s="58"/>
      <c r="AC881" s="31"/>
      <c r="AE881" s="107"/>
      <c r="AF881" s="58"/>
      <c r="AI881" s="107"/>
      <c r="AJ881" s="107"/>
      <c r="AO881" s="107"/>
      <c r="AQ881" s="107"/>
      <c r="AR881" s="58"/>
      <c r="AY881" s="107"/>
      <c r="BA881" s="107"/>
      <c r="BI881" s="107"/>
      <c r="BK881" s="107"/>
      <c r="BL881" s="107"/>
      <c r="BT881" s="107"/>
      <c r="BY881" s="107"/>
      <c r="CC881" s="107"/>
      <c r="CZ881" s="107"/>
    </row>
    <row r="882" spans="1:104" ht="14.25" customHeight="1" x14ac:dyDescent="0.2">
      <c r="A882" s="50" t="s">
        <v>1687</v>
      </c>
      <c r="B882" s="57" t="s">
        <v>1685</v>
      </c>
      <c r="C882" s="51" t="s">
        <v>1664</v>
      </c>
      <c r="D882" s="171" t="s">
        <v>1660</v>
      </c>
      <c r="E882" s="57" t="s">
        <v>1660</v>
      </c>
      <c r="F882" s="57" t="s">
        <v>1665</v>
      </c>
      <c r="G882" s="52">
        <v>40720.159525499999</v>
      </c>
      <c r="H882" s="414"/>
      <c r="I882" s="3" t="s">
        <v>1678</v>
      </c>
      <c r="J882" s="13"/>
      <c r="K882" s="13"/>
      <c r="L882" s="107"/>
      <c r="M882" s="58"/>
      <c r="O882" s="107"/>
      <c r="V882" s="107"/>
      <c r="X882" s="107"/>
      <c r="AA882" s="107"/>
      <c r="AB882" s="58"/>
      <c r="AC882" s="31"/>
      <c r="AE882" s="107"/>
      <c r="AF882" s="58"/>
      <c r="AI882" s="107"/>
      <c r="AJ882" s="107"/>
      <c r="AO882" s="107"/>
      <c r="AQ882" s="107"/>
      <c r="AR882" s="58"/>
      <c r="AY882" s="107"/>
      <c r="BA882" s="107"/>
      <c r="BI882" s="107"/>
      <c r="BK882" s="107"/>
      <c r="BL882" s="107"/>
      <c r="BT882" s="107"/>
      <c r="BY882" s="107"/>
      <c r="CC882" s="107"/>
      <c r="CZ882" s="107"/>
    </row>
    <row r="883" spans="1:104" ht="14.25" customHeight="1" x14ac:dyDescent="0.2">
      <c r="A883" s="50" t="s">
        <v>1688</v>
      </c>
      <c r="B883" s="57" t="s">
        <v>1685</v>
      </c>
      <c r="C883" s="51" t="s">
        <v>1664</v>
      </c>
      <c r="D883" s="171" t="s">
        <v>1660</v>
      </c>
      <c r="E883" s="57" t="s">
        <v>1660</v>
      </c>
      <c r="F883" s="57" t="s">
        <v>1665</v>
      </c>
      <c r="G883" s="52">
        <v>40720.159525499999</v>
      </c>
      <c r="H883" s="414"/>
      <c r="I883" s="3" t="s">
        <v>1683</v>
      </c>
      <c r="J883" s="13"/>
      <c r="K883" s="13"/>
      <c r="L883" s="107"/>
      <c r="M883" s="58"/>
      <c r="O883" s="107"/>
      <c r="V883" s="107"/>
      <c r="X883" s="107"/>
      <c r="AA883" s="107"/>
      <c r="AB883" s="58"/>
      <c r="AC883" s="31"/>
      <c r="AE883" s="107"/>
      <c r="AF883" s="58"/>
      <c r="AI883" s="107"/>
      <c r="AJ883" s="107"/>
      <c r="AO883" s="107"/>
      <c r="AQ883" s="107"/>
      <c r="AR883" s="58"/>
      <c r="AY883" s="107"/>
      <c r="BA883" s="107"/>
      <c r="BI883" s="107"/>
      <c r="BK883" s="107"/>
      <c r="BL883" s="107"/>
      <c r="BT883" s="107"/>
      <c r="BY883" s="107"/>
      <c r="CC883" s="107"/>
      <c r="CZ883" s="107"/>
    </row>
    <row r="884" spans="1:104" ht="14.25" customHeight="1" x14ac:dyDescent="0.2">
      <c r="A884" s="11" t="s">
        <v>1689</v>
      </c>
      <c r="B884" s="95" t="s">
        <v>1685</v>
      </c>
      <c r="C884" s="16" t="s">
        <v>1664</v>
      </c>
      <c r="D884" s="200" t="s">
        <v>1690</v>
      </c>
      <c r="E884" s="95" t="s">
        <v>1690</v>
      </c>
      <c r="F884" s="95" t="s">
        <v>1690</v>
      </c>
      <c r="G884" s="12" t="s">
        <v>210</v>
      </c>
      <c r="H884" s="414"/>
      <c r="I884" s="3"/>
      <c r="J884" s="13"/>
      <c r="K884" s="13"/>
      <c r="L884" s="107"/>
      <c r="M884" s="58"/>
      <c r="O884" s="107"/>
      <c r="V884" s="107"/>
      <c r="X884" s="107"/>
      <c r="AA884" s="107"/>
      <c r="AB884" s="58"/>
      <c r="AC884" s="31"/>
      <c r="AE884" s="107"/>
      <c r="AF884" s="58"/>
      <c r="AI884" s="126"/>
      <c r="AJ884" s="107"/>
      <c r="AO884" s="107"/>
      <c r="AQ884" s="107"/>
      <c r="AR884" s="58"/>
      <c r="AY884" s="107"/>
      <c r="BA884" s="107"/>
      <c r="BI884" s="107"/>
      <c r="BK884" s="107"/>
      <c r="BL884" s="107"/>
      <c r="BS884" s="103"/>
      <c r="BT884" s="107"/>
      <c r="BX884" s="103"/>
      <c r="BY884" s="107"/>
      <c r="CC884" s="107"/>
      <c r="CZ884" s="107"/>
    </row>
    <row r="885" spans="1:104" ht="14.25" customHeight="1" x14ac:dyDescent="0.2">
      <c r="A885" s="182" t="s">
        <v>1691</v>
      </c>
      <c r="B885" s="295" t="s">
        <v>1685</v>
      </c>
      <c r="C885" s="184" t="s">
        <v>1664</v>
      </c>
      <c r="D885" s="317" t="s">
        <v>1660</v>
      </c>
      <c r="E885" s="295" t="s">
        <v>1660</v>
      </c>
      <c r="F885" s="295" t="s">
        <v>1661</v>
      </c>
      <c r="G885" s="183">
        <v>34927.093055497498</v>
      </c>
      <c r="H885" s="414"/>
      <c r="I885" s="3"/>
      <c r="J885" s="13"/>
      <c r="K885" s="13"/>
      <c r="L885" s="107"/>
      <c r="M885" s="58"/>
      <c r="O885" s="107"/>
      <c r="V885" s="107"/>
      <c r="X885" s="107"/>
      <c r="AA885" s="107"/>
      <c r="AB885" s="58"/>
      <c r="AC885" s="31"/>
      <c r="AE885" s="107"/>
      <c r="AF885" s="58"/>
      <c r="AI885" s="107"/>
      <c r="AJ885" s="107"/>
      <c r="AO885" s="107"/>
      <c r="AQ885" s="107"/>
      <c r="AR885" s="58"/>
      <c r="AY885" s="107"/>
      <c r="BA885" s="107"/>
      <c r="BI885" s="107"/>
      <c r="BK885" s="107"/>
      <c r="BL885" s="107"/>
      <c r="BT885" s="107"/>
      <c r="BY885" s="107"/>
      <c r="CC885" s="107"/>
      <c r="CZ885" s="107"/>
    </row>
    <row r="886" spans="1:104" ht="14.25" customHeight="1" x14ac:dyDescent="0.2">
      <c r="A886" s="182" t="s">
        <v>1692</v>
      </c>
      <c r="B886" s="295" t="s">
        <v>1685</v>
      </c>
      <c r="C886" s="184" t="s">
        <v>414</v>
      </c>
      <c r="D886" s="317" t="s">
        <v>1660</v>
      </c>
      <c r="E886" s="295" t="s">
        <v>1660</v>
      </c>
      <c r="F886" s="295" t="s">
        <v>1661</v>
      </c>
      <c r="G886" s="183">
        <v>34927.093055497498</v>
      </c>
      <c r="H886" s="414"/>
      <c r="I886" s="3"/>
      <c r="J886" s="13"/>
      <c r="K886" s="13"/>
      <c r="L886" s="107"/>
      <c r="M886" s="58"/>
      <c r="O886" s="107"/>
      <c r="V886" s="107"/>
      <c r="X886" s="107"/>
      <c r="AA886" s="107"/>
      <c r="AB886" s="58"/>
      <c r="AC886" s="31"/>
      <c r="AE886" s="107"/>
      <c r="AF886" s="58"/>
      <c r="AI886" s="107"/>
      <c r="AJ886" s="107"/>
      <c r="AO886" s="107"/>
      <c r="AQ886" s="107"/>
      <c r="AR886" s="58"/>
      <c r="AY886" s="107"/>
      <c r="BA886" s="107"/>
      <c r="BI886" s="107"/>
      <c r="BK886" s="107"/>
      <c r="BL886" s="107"/>
      <c r="BT886" s="107"/>
      <c r="BY886" s="107"/>
      <c r="CC886" s="107"/>
      <c r="CZ886" s="107"/>
    </row>
    <row r="887" spans="1:104" ht="14.25" customHeight="1" x14ac:dyDescent="0.2">
      <c r="A887" s="11" t="s">
        <v>1693</v>
      </c>
      <c r="B887" s="95" t="s">
        <v>1694</v>
      </c>
      <c r="C887" s="16" t="s">
        <v>414</v>
      </c>
      <c r="D887" s="200" t="s">
        <v>1659</v>
      </c>
      <c r="E887" s="95" t="s">
        <v>1660</v>
      </c>
      <c r="F887" s="95" t="s">
        <v>1661</v>
      </c>
      <c r="G887" s="12">
        <v>45971.790039999993</v>
      </c>
      <c r="H887" s="414" t="s">
        <v>200</v>
      </c>
      <c r="I887" s="3"/>
      <c r="J887" s="13"/>
      <c r="K887" s="13"/>
      <c r="L887" s="107"/>
      <c r="M887" s="58"/>
      <c r="O887" s="107"/>
      <c r="V887" s="107"/>
      <c r="X887" s="107"/>
      <c r="AA887" s="107"/>
      <c r="AB887" s="58"/>
      <c r="AC887" s="31"/>
      <c r="AE887" s="107"/>
      <c r="AF887" s="58"/>
      <c r="AI887" s="107"/>
      <c r="AJ887" s="107"/>
      <c r="AO887" s="107"/>
      <c r="AQ887" s="107"/>
      <c r="AR887" s="58"/>
      <c r="AY887" s="107"/>
      <c r="BA887" s="107"/>
      <c r="BI887" s="107"/>
      <c r="BK887" s="107"/>
      <c r="BL887" s="107"/>
      <c r="BT887" s="107"/>
      <c r="BY887" s="107"/>
      <c r="CC887" s="107"/>
      <c r="CZ887" s="107"/>
    </row>
    <row r="888" spans="1:104" ht="14.25" customHeight="1" x14ac:dyDescent="0.2">
      <c r="A888" s="11" t="s">
        <v>1695</v>
      </c>
      <c r="B888" s="95" t="s">
        <v>1696</v>
      </c>
      <c r="C888" s="16" t="s">
        <v>1664</v>
      </c>
      <c r="D888" s="200" t="s">
        <v>1659</v>
      </c>
      <c r="E888" s="95" t="s">
        <v>1660</v>
      </c>
      <c r="F888" s="95" t="s">
        <v>1661</v>
      </c>
      <c r="G888" s="12">
        <v>45971.790039999993</v>
      </c>
      <c r="H888" s="414" t="s">
        <v>200</v>
      </c>
      <c r="I888" s="3"/>
      <c r="J888" s="13"/>
      <c r="K888" s="13"/>
      <c r="L888" s="107"/>
      <c r="M888" s="58"/>
      <c r="O888" s="107"/>
      <c r="V888" s="107"/>
      <c r="X888" s="107"/>
      <c r="AA888" s="107"/>
      <c r="AB888" s="58"/>
      <c r="AC888" s="31"/>
      <c r="AE888" s="107"/>
      <c r="AF888" s="58"/>
      <c r="AI888" s="107"/>
      <c r="AJ888" s="107"/>
      <c r="AO888" s="107"/>
      <c r="AQ888" s="107"/>
      <c r="AR888" s="58"/>
      <c r="AY888" s="107"/>
      <c r="BA888" s="107"/>
      <c r="BI888" s="107"/>
      <c r="BK888" s="107"/>
      <c r="BL888" s="107"/>
      <c r="BT888" s="107"/>
      <c r="BY888" s="107"/>
      <c r="CC888" s="107"/>
      <c r="CZ888" s="107"/>
    </row>
    <row r="889" spans="1:104" ht="14.25" customHeight="1" x14ac:dyDescent="0.2">
      <c r="A889" s="11" t="s">
        <v>1697</v>
      </c>
      <c r="B889" s="95" t="s">
        <v>1698</v>
      </c>
      <c r="C889" s="16" t="s">
        <v>1664</v>
      </c>
      <c r="D889" s="200" t="s">
        <v>1659</v>
      </c>
      <c r="E889" s="95" t="s">
        <v>1699</v>
      </c>
      <c r="F889" s="95" t="s">
        <v>1665</v>
      </c>
      <c r="G889" s="12">
        <v>42390.937519999999</v>
      </c>
      <c r="H889" s="414" t="s">
        <v>200</v>
      </c>
      <c r="I889" s="3"/>
      <c r="J889" s="13"/>
      <c r="K889" s="13"/>
      <c r="L889" s="107"/>
      <c r="M889" s="58"/>
      <c r="O889" s="107"/>
      <c r="V889" s="107"/>
      <c r="X889" s="107"/>
      <c r="AA889" s="107"/>
      <c r="AB889" s="58"/>
      <c r="AC889" s="31"/>
      <c r="AE889" s="107"/>
      <c r="AF889" s="58"/>
      <c r="AI889" s="107"/>
      <c r="AJ889" s="107"/>
      <c r="AO889" s="107"/>
      <c r="AQ889" s="107"/>
      <c r="AR889" s="58"/>
      <c r="AY889" s="107"/>
      <c r="BA889" s="107"/>
      <c r="BI889" s="107"/>
      <c r="BK889" s="107"/>
      <c r="BL889" s="107"/>
      <c r="BT889" s="107"/>
      <c r="BY889" s="107"/>
      <c r="CC889" s="107"/>
      <c r="CZ889" s="107"/>
    </row>
    <row r="890" spans="1:104" ht="14.25" customHeight="1" x14ac:dyDescent="0.2">
      <c r="A890" s="11" t="s">
        <v>1700</v>
      </c>
      <c r="B890" s="95" t="s">
        <v>1701</v>
      </c>
      <c r="C890" s="16" t="s">
        <v>1664</v>
      </c>
      <c r="D890" s="200" t="s">
        <v>1659</v>
      </c>
      <c r="E890" s="95" t="s">
        <v>1660</v>
      </c>
      <c r="F890" s="95" t="s">
        <v>1661</v>
      </c>
      <c r="G890" s="12">
        <v>48624.005140000001</v>
      </c>
      <c r="H890" s="414" t="s">
        <v>200</v>
      </c>
      <c r="I890" s="3"/>
      <c r="J890" s="13"/>
      <c r="K890" s="13"/>
      <c r="L890" s="107"/>
      <c r="M890" s="58"/>
      <c r="O890" s="107"/>
      <c r="V890" s="107"/>
      <c r="X890" s="107"/>
      <c r="AA890" s="107"/>
      <c r="AB890" s="58"/>
      <c r="AC890" s="31"/>
      <c r="AE890" s="107"/>
      <c r="AF890" s="58"/>
      <c r="AI890" s="107"/>
      <c r="AJ890" s="107"/>
      <c r="AO890" s="107"/>
      <c r="AQ890" s="107"/>
      <c r="AR890" s="58"/>
      <c r="AY890" s="107"/>
      <c r="BA890" s="107"/>
      <c r="BI890" s="107"/>
      <c r="BK890" s="107"/>
      <c r="BL890" s="107"/>
      <c r="BT890" s="107"/>
      <c r="BY890" s="107"/>
      <c r="CC890" s="107"/>
      <c r="CZ890" s="107"/>
    </row>
    <row r="891" spans="1:104" ht="14.25" customHeight="1" x14ac:dyDescent="0.2">
      <c r="A891" s="11" t="s">
        <v>1702</v>
      </c>
      <c r="B891" s="95" t="s">
        <v>1703</v>
      </c>
      <c r="C891" s="16" t="s">
        <v>1664</v>
      </c>
      <c r="D891" s="200" t="s">
        <v>1659</v>
      </c>
      <c r="E891" s="95" t="s">
        <v>1660</v>
      </c>
      <c r="F891" s="95" t="s">
        <v>1661</v>
      </c>
      <c r="G891" s="12">
        <v>48624.005140000001</v>
      </c>
      <c r="H891" s="414" t="s">
        <v>200</v>
      </c>
      <c r="I891" s="3"/>
      <c r="J891" s="13"/>
      <c r="K891" s="13"/>
      <c r="L891" s="107"/>
      <c r="M891" s="58"/>
      <c r="O891" s="107"/>
      <c r="V891" s="107"/>
      <c r="X891" s="107"/>
      <c r="AA891" s="107"/>
      <c r="AB891" s="58"/>
      <c r="AC891" s="31"/>
      <c r="AE891" s="107"/>
      <c r="AF891" s="58"/>
      <c r="AI891" s="107"/>
      <c r="AJ891" s="107"/>
      <c r="AO891" s="107"/>
      <c r="AQ891" s="107"/>
      <c r="AR891" s="58"/>
      <c r="AY891" s="107"/>
      <c r="BA891" s="107"/>
      <c r="BI891" s="107"/>
      <c r="BK891" s="107"/>
      <c r="BL891" s="107"/>
      <c r="BT891" s="107"/>
      <c r="BY891" s="107"/>
      <c r="CC891" s="107"/>
      <c r="CZ891" s="107"/>
    </row>
    <row r="892" spans="1:104" ht="14.25" customHeight="1" x14ac:dyDescent="0.2">
      <c r="A892" s="11" t="s">
        <v>1704</v>
      </c>
      <c r="B892" s="95" t="s">
        <v>1705</v>
      </c>
      <c r="C892" s="16" t="s">
        <v>414</v>
      </c>
      <c r="D892" s="200" t="s">
        <v>1659</v>
      </c>
      <c r="E892" s="95" t="s">
        <v>1660</v>
      </c>
      <c r="F892" s="95" t="s">
        <v>1661</v>
      </c>
      <c r="G892" s="12">
        <v>48624.005140000001</v>
      </c>
      <c r="H892" s="414" t="s">
        <v>200</v>
      </c>
      <c r="I892" s="3"/>
      <c r="J892" s="13"/>
      <c r="K892" s="13"/>
      <c r="L892" s="107"/>
      <c r="M892" s="58"/>
      <c r="O892" s="107"/>
      <c r="V892" s="107"/>
      <c r="X892" s="107"/>
      <c r="AA892" s="107"/>
      <c r="AB892" s="58"/>
      <c r="AC892" s="31"/>
      <c r="AE892" s="107"/>
      <c r="AF892" s="58"/>
      <c r="AI892" s="107"/>
      <c r="AJ892" s="107"/>
      <c r="AO892" s="107"/>
      <c r="AQ892" s="107"/>
      <c r="AR892" s="58"/>
      <c r="AY892" s="107"/>
      <c r="BA892" s="107"/>
      <c r="BI892" s="107"/>
      <c r="BK892" s="107"/>
      <c r="BL892" s="107"/>
      <c r="BT892" s="107"/>
      <c r="BY892" s="107"/>
      <c r="CC892" s="107"/>
      <c r="CZ892" s="107"/>
    </row>
    <row r="893" spans="1:104" ht="25.5" x14ac:dyDescent="0.2">
      <c r="A893" s="11" t="s">
        <v>1706</v>
      </c>
      <c r="B893" s="276" t="s">
        <v>1707</v>
      </c>
      <c r="C893" s="16" t="s">
        <v>1664</v>
      </c>
      <c r="D893" s="200" t="s">
        <v>1659</v>
      </c>
      <c r="E893" s="95" t="s">
        <v>1659</v>
      </c>
      <c r="F893" s="95" t="s">
        <v>1665</v>
      </c>
      <c r="G893" s="12" t="s">
        <v>210</v>
      </c>
      <c r="H893" s="414" t="s">
        <v>200</v>
      </c>
      <c r="I893" s="3"/>
      <c r="J893" s="13"/>
      <c r="K893" s="13"/>
      <c r="L893" s="107"/>
      <c r="M893" s="58"/>
      <c r="O893" s="107"/>
      <c r="V893" s="107"/>
      <c r="X893" s="107"/>
      <c r="AA893" s="107"/>
      <c r="AB893" s="58"/>
      <c r="AC893" s="31"/>
      <c r="AE893" s="107"/>
      <c r="AF893" s="58"/>
      <c r="AI893" s="107"/>
      <c r="AJ893" s="107"/>
      <c r="AO893" s="107"/>
      <c r="AQ893" s="107"/>
      <c r="AR893" s="58"/>
      <c r="AY893" s="107"/>
      <c r="BA893" s="107"/>
      <c r="BI893" s="107"/>
      <c r="BK893" s="107"/>
      <c r="BL893" s="107"/>
      <c r="BT893" s="107"/>
      <c r="BX893" s="103"/>
      <c r="BY893" s="107"/>
      <c r="CB893" s="103"/>
      <c r="CC893" s="107"/>
      <c r="CZ893" s="107"/>
    </row>
    <row r="894" spans="1:104" ht="25.5" x14ac:dyDescent="0.2">
      <c r="A894" s="11" t="s">
        <v>1708</v>
      </c>
      <c r="B894" s="276" t="s">
        <v>1709</v>
      </c>
      <c r="C894" s="16" t="s">
        <v>1664</v>
      </c>
      <c r="D894" s="200" t="s">
        <v>1659</v>
      </c>
      <c r="E894" s="95" t="s">
        <v>1660</v>
      </c>
      <c r="F894" s="95" t="s">
        <v>1661</v>
      </c>
      <c r="G894" s="12">
        <v>43435.242400000003</v>
      </c>
      <c r="H894" s="414" t="s">
        <v>200</v>
      </c>
      <c r="I894" s="3"/>
      <c r="J894" s="13"/>
      <c r="K894" s="13"/>
      <c r="L894" s="107"/>
      <c r="M894" s="58"/>
      <c r="O894" s="107"/>
      <c r="V894" s="107"/>
      <c r="X894" s="107"/>
      <c r="AA894" s="107"/>
      <c r="AB894" s="58"/>
      <c r="AC894" s="31"/>
      <c r="AE894" s="107"/>
      <c r="AF894" s="58"/>
      <c r="AI894" s="107"/>
      <c r="AJ894" s="107"/>
      <c r="AO894" s="107"/>
      <c r="AQ894" s="107"/>
      <c r="AR894" s="58"/>
      <c r="AY894" s="107"/>
      <c r="BA894" s="107"/>
      <c r="BI894" s="107"/>
      <c r="BK894" s="107"/>
      <c r="BL894" s="107"/>
      <c r="BT894" s="107"/>
      <c r="BY894" s="107"/>
      <c r="CC894" s="107"/>
      <c r="CZ894" s="107"/>
    </row>
    <row r="895" spans="1:104" x14ac:dyDescent="0.2">
      <c r="A895" s="11" t="s">
        <v>1710</v>
      </c>
      <c r="B895" s="95" t="s">
        <v>1711</v>
      </c>
      <c r="C895" s="16" t="s">
        <v>1664</v>
      </c>
      <c r="D895" s="200" t="s">
        <v>1659</v>
      </c>
      <c r="E895" s="95" t="s">
        <v>1681</v>
      </c>
      <c r="F895" s="95" t="s">
        <v>1661</v>
      </c>
      <c r="G895" s="12">
        <v>32510.199619999999</v>
      </c>
      <c r="H895" s="414" t="s">
        <v>200</v>
      </c>
      <c r="I895" s="3"/>
      <c r="J895" s="13"/>
      <c r="K895" s="13"/>
      <c r="L895" s="107"/>
      <c r="M895" s="58"/>
      <c r="O895" s="107"/>
      <c r="V895" s="107"/>
      <c r="X895" s="107"/>
      <c r="AA895" s="107"/>
      <c r="AB895" s="58"/>
      <c r="AC895" s="31"/>
      <c r="AE895" s="107"/>
      <c r="AF895" s="58"/>
      <c r="AI895" s="107"/>
      <c r="AJ895" s="107"/>
      <c r="AO895" s="107"/>
      <c r="AQ895" s="107"/>
      <c r="AR895" s="58"/>
      <c r="AY895" s="107"/>
      <c r="BA895" s="107"/>
      <c r="BI895" s="107"/>
      <c r="BK895" s="107"/>
      <c r="BL895" s="107"/>
      <c r="BT895" s="107"/>
      <c r="BY895" s="107"/>
      <c r="CC895" s="107"/>
      <c r="CZ895" s="107"/>
    </row>
    <row r="896" spans="1:104" x14ac:dyDescent="0.2">
      <c r="A896" s="11" t="s">
        <v>1712</v>
      </c>
      <c r="B896" s="95" t="s">
        <v>1711</v>
      </c>
      <c r="C896" s="16" t="s">
        <v>1664</v>
      </c>
      <c r="D896" s="200" t="s">
        <v>1660</v>
      </c>
      <c r="E896" s="95" t="s">
        <v>1681</v>
      </c>
      <c r="F896" s="95" t="s">
        <v>1661</v>
      </c>
      <c r="G896" s="12">
        <v>32752.814659999996</v>
      </c>
      <c r="H896" s="414" t="s">
        <v>200</v>
      </c>
      <c r="I896" s="3"/>
      <c r="J896" s="13"/>
      <c r="K896" s="13"/>
      <c r="L896" s="107"/>
      <c r="M896" s="58"/>
      <c r="O896" s="107"/>
      <c r="V896" s="107"/>
      <c r="X896" s="107"/>
      <c r="AA896" s="107"/>
      <c r="AB896" s="58"/>
      <c r="AC896" s="31"/>
      <c r="AE896" s="107"/>
      <c r="AF896" s="58"/>
      <c r="AI896" s="107"/>
      <c r="AJ896" s="107"/>
      <c r="AO896" s="107"/>
      <c r="AQ896" s="107"/>
      <c r="AR896" s="58"/>
      <c r="AY896" s="107"/>
      <c r="BA896" s="107"/>
      <c r="BI896" s="107"/>
      <c r="BK896" s="107"/>
      <c r="BL896" s="107"/>
      <c r="BT896" s="107"/>
      <c r="BY896" s="107"/>
      <c r="CC896" s="107"/>
      <c r="CZ896" s="107"/>
    </row>
    <row r="897" spans="1:104" x14ac:dyDescent="0.2">
      <c r="A897" s="11" t="s">
        <v>1713</v>
      </c>
      <c r="B897" s="95" t="s">
        <v>1714</v>
      </c>
      <c r="C897" s="16" t="s">
        <v>1664</v>
      </c>
      <c r="D897" s="200" t="s">
        <v>1659</v>
      </c>
      <c r="E897" s="95" t="s">
        <v>1660</v>
      </c>
      <c r="F897" s="95" t="s">
        <v>1661</v>
      </c>
      <c r="G897" s="12">
        <v>32752.814659999996</v>
      </c>
      <c r="H897" s="414" t="s">
        <v>200</v>
      </c>
      <c r="I897" s="3"/>
      <c r="J897" s="13"/>
      <c r="K897" s="13"/>
      <c r="L897" s="107"/>
      <c r="M897" s="58"/>
      <c r="O897" s="107"/>
      <c r="V897" s="107"/>
      <c r="X897" s="107"/>
      <c r="AA897" s="107"/>
      <c r="AB897" s="58"/>
      <c r="AC897" s="31"/>
      <c r="AE897" s="107"/>
      <c r="AF897" s="58"/>
      <c r="AI897" s="107"/>
      <c r="AJ897" s="107"/>
      <c r="AO897" s="107"/>
      <c r="AQ897" s="107"/>
      <c r="AR897" s="58"/>
      <c r="AY897" s="107"/>
      <c r="BA897" s="107"/>
      <c r="BI897" s="107"/>
      <c r="BK897" s="107"/>
      <c r="BL897" s="107"/>
      <c r="BT897" s="107"/>
      <c r="BY897" s="107"/>
      <c r="CC897" s="107"/>
      <c r="CZ897" s="107"/>
    </row>
    <row r="898" spans="1:104" ht="25.5" x14ac:dyDescent="0.2">
      <c r="A898" s="11" t="s">
        <v>1715</v>
      </c>
      <c r="B898" s="276" t="s">
        <v>1716</v>
      </c>
      <c r="C898" s="16" t="s">
        <v>1664</v>
      </c>
      <c r="D898" s="200" t="s">
        <v>1660</v>
      </c>
      <c r="E898" s="95" t="s">
        <v>1660</v>
      </c>
      <c r="F898" s="95" t="s">
        <v>1665</v>
      </c>
      <c r="G898" s="12">
        <v>33098.291449999997</v>
      </c>
      <c r="H898" s="414" t="s">
        <v>200</v>
      </c>
      <c r="I898" s="3"/>
      <c r="J898" s="13"/>
      <c r="K898" s="13"/>
      <c r="L898" s="107"/>
      <c r="M898" s="58"/>
      <c r="O898" s="107"/>
      <c r="V898" s="107"/>
      <c r="X898" s="107"/>
      <c r="AA898" s="107"/>
      <c r="AB898" s="58"/>
      <c r="AC898" s="31"/>
      <c r="AE898" s="107"/>
      <c r="AF898" s="58"/>
      <c r="AI898" s="107"/>
      <c r="AJ898" s="107"/>
      <c r="AO898" s="107"/>
      <c r="AQ898" s="107"/>
      <c r="AR898" s="58"/>
      <c r="AY898" s="107"/>
      <c r="BA898" s="107"/>
      <c r="BI898" s="107"/>
      <c r="BK898" s="107"/>
      <c r="BL898" s="107"/>
      <c r="BT898" s="107"/>
      <c r="BY898" s="107"/>
      <c r="CC898" s="107"/>
      <c r="CZ898" s="107"/>
    </row>
    <row r="899" spans="1:104" x14ac:dyDescent="0.2">
      <c r="A899" s="182" t="s">
        <v>1717</v>
      </c>
      <c r="B899" s="303" t="s">
        <v>1718</v>
      </c>
      <c r="C899" s="184" t="s">
        <v>1664</v>
      </c>
      <c r="D899" s="317" t="s">
        <v>1659</v>
      </c>
      <c r="E899" s="295" t="s">
        <v>1659</v>
      </c>
      <c r="F899" s="295" t="s">
        <v>1699</v>
      </c>
      <c r="G899" s="183">
        <v>34927.093055497498</v>
      </c>
      <c r="H899" s="414" t="s">
        <v>200</v>
      </c>
      <c r="I899" s="3"/>
      <c r="J899" s="13"/>
      <c r="K899" s="13"/>
      <c r="L899" s="107"/>
      <c r="M899" s="58"/>
      <c r="O899" s="107"/>
      <c r="V899" s="107"/>
      <c r="X899" s="107"/>
      <c r="AA899" s="107"/>
      <c r="AB899" s="58"/>
      <c r="AC899" s="31"/>
      <c r="AE899" s="107"/>
      <c r="AF899" s="58"/>
      <c r="AI899" s="107"/>
      <c r="AJ899" s="107"/>
      <c r="AO899" s="107"/>
      <c r="AQ899" s="107"/>
      <c r="AR899" s="58"/>
      <c r="AY899" s="107"/>
      <c r="BA899" s="107"/>
      <c r="BI899" s="107"/>
      <c r="BK899" s="107"/>
      <c r="BL899" s="107"/>
      <c r="BT899" s="107"/>
      <c r="BY899" s="107"/>
      <c r="CC899" s="107"/>
      <c r="CZ899" s="107"/>
    </row>
    <row r="900" spans="1:104" x14ac:dyDescent="0.2">
      <c r="A900" s="11" t="s">
        <v>1719</v>
      </c>
      <c r="B900" s="276" t="s">
        <v>1720</v>
      </c>
      <c r="C900" s="16" t="s">
        <v>414</v>
      </c>
      <c r="D900" s="200" t="s">
        <v>1660</v>
      </c>
      <c r="E900" s="95" t="s">
        <v>1660</v>
      </c>
      <c r="F900" s="95" t="s">
        <v>1665</v>
      </c>
      <c r="G900" s="12">
        <v>44595.569169999995</v>
      </c>
      <c r="H900" s="414" t="s">
        <v>200</v>
      </c>
      <c r="I900" s="3"/>
      <c r="J900" s="13"/>
      <c r="K900" s="13"/>
      <c r="L900" s="107"/>
      <c r="M900" s="58"/>
      <c r="O900" s="107"/>
      <c r="V900" s="107"/>
      <c r="X900" s="107"/>
      <c r="AA900" s="107"/>
      <c r="AB900" s="58"/>
      <c r="AC900" s="31"/>
      <c r="AE900" s="107"/>
      <c r="AF900" s="58"/>
      <c r="AI900" s="107"/>
      <c r="AJ900" s="107"/>
      <c r="AO900" s="107"/>
      <c r="AQ900" s="107"/>
      <c r="AR900" s="58"/>
      <c r="AY900" s="107"/>
      <c r="BA900" s="107"/>
      <c r="BI900" s="107"/>
      <c r="BK900" s="107"/>
      <c r="BL900" s="107"/>
      <c r="BT900" s="107"/>
      <c r="BY900" s="107"/>
      <c r="CC900" s="107"/>
      <c r="CZ900" s="107"/>
    </row>
    <row r="901" spans="1:104" x14ac:dyDescent="0.2">
      <c r="A901" s="11" t="s">
        <v>1721</v>
      </c>
      <c r="B901" s="276" t="s">
        <v>1722</v>
      </c>
      <c r="C901" s="16" t="s">
        <v>414</v>
      </c>
      <c r="D901" s="200" t="s">
        <v>1660</v>
      </c>
      <c r="E901" s="95" t="s">
        <v>1660</v>
      </c>
      <c r="F901" s="95" t="s">
        <v>1661</v>
      </c>
      <c r="G901" s="12">
        <v>33098.291449999997</v>
      </c>
      <c r="H901" s="414" t="s">
        <v>200</v>
      </c>
      <c r="I901" s="3"/>
      <c r="J901" s="13"/>
      <c r="K901" s="13"/>
      <c r="L901" s="107"/>
      <c r="M901" s="58"/>
      <c r="O901" s="107"/>
      <c r="V901" s="107"/>
      <c r="X901" s="107"/>
      <c r="AA901" s="107"/>
      <c r="AB901" s="58"/>
      <c r="AC901" s="31"/>
      <c r="AE901" s="107"/>
      <c r="AF901" s="58"/>
      <c r="AI901" s="107"/>
      <c r="AJ901" s="107"/>
      <c r="AO901" s="107"/>
      <c r="AQ901" s="107"/>
      <c r="AR901" s="58"/>
      <c r="AY901" s="107"/>
      <c r="BA901" s="107"/>
      <c r="BI901" s="107"/>
      <c r="BK901" s="107"/>
      <c r="BL901" s="107"/>
      <c r="BT901" s="107"/>
      <c r="BY901" s="107"/>
      <c r="CC901" s="107"/>
      <c r="CZ901" s="107"/>
    </row>
    <row r="902" spans="1:104" ht="25.5" x14ac:dyDescent="0.2">
      <c r="A902" s="11" t="s">
        <v>1723</v>
      </c>
      <c r="B902" s="276" t="s">
        <v>1724</v>
      </c>
      <c r="C902" s="16" t="s">
        <v>1664</v>
      </c>
      <c r="D902" s="200" t="s">
        <v>1659</v>
      </c>
      <c r="E902" s="95" t="s">
        <v>1660</v>
      </c>
      <c r="F902" s="95" t="s">
        <v>1661</v>
      </c>
      <c r="G902" s="12" t="s">
        <v>210</v>
      </c>
      <c r="H902" s="414" t="s">
        <v>200</v>
      </c>
      <c r="I902" s="3"/>
      <c r="J902" s="13"/>
      <c r="K902" s="13"/>
      <c r="L902" s="107"/>
      <c r="M902" s="58"/>
      <c r="O902" s="107"/>
      <c r="V902" s="107"/>
      <c r="X902" s="107"/>
      <c r="AA902" s="107"/>
      <c r="AB902" s="58"/>
      <c r="AC902" s="31"/>
      <c r="AE902" s="107"/>
      <c r="AF902" s="58"/>
      <c r="AI902" s="107"/>
      <c r="AJ902" s="107"/>
      <c r="AO902" s="107"/>
      <c r="AQ902" s="107"/>
      <c r="AR902" s="58"/>
      <c r="AX902" s="103"/>
      <c r="AY902" s="107"/>
      <c r="BA902" s="107"/>
      <c r="BI902" s="107"/>
      <c r="BK902" s="107"/>
      <c r="BL902" s="107"/>
      <c r="BT902" s="107"/>
      <c r="BX902" s="103"/>
      <c r="BY902" s="107"/>
      <c r="CB902" s="103"/>
      <c r="CC902" s="107"/>
      <c r="CZ902" s="107"/>
    </row>
    <row r="903" spans="1:104" x14ac:dyDescent="0.2">
      <c r="A903" s="11" t="s">
        <v>1725</v>
      </c>
      <c r="B903" s="276" t="s">
        <v>1726</v>
      </c>
      <c r="C903" s="16" t="s">
        <v>1664</v>
      </c>
      <c r="D903" s="200" t="s">
        <v>1660</v>
      </c>
      <c r="E903" s="95" t="s">
        <v>1660</v>
      </c>
      <c r="F903" s="95" t="s">
        <v>1661</v>
      </c>
      <c r="G903" s="12">
        <v>34572.334999999999</v>
      </c>
      <c r="H903" s="414" t="s">
        <v>200</v>
      </c>
      <c r="I903" s="3"/>
      <c r="J903" s="13"/>
      <c r="K903" s="13"/>
      <c r="L903" s="107"/>
      <c r="M903" s="58"/>
      <c r="O903" s="107"/>
      <c r="V903" s="107"/>
      <c r="X903" s="107"/>
      <c r="AA903" s="107"/>
      <c r="AB903" s="58"/>
      <c r="AC903" s="31"/>
      <c r="AE903" s="107"/>
      <c r="AF903" s="58"/>
      <c r="AI903" s="107"/>
      <c r="AJ903" s="107"/>
      <c r="AO903" s="107"/>
      <c r="AQ903" s="107"/>
      <c r="AR903" s="58"/>
      <c r="AY903" s="107"/>
      <c r="BA903" s="107"/>
      <c r="BI903" s="107"/>
      <c r="BK903" s="107"/>
      <c r="BL903" s="107"/>
      <c r="BT903" s="107"/>
      <c r="BY903" s="107"/>
      <c r="CC903" s="107"/>
      <c r="CZ903" s="107"/>
    </row>
    <row r="904" spans="1:104" ht="25.5" x14ac:dyDescent="0.2">
      <c r="A904" s="11" t="s">
        <v>1727</v>
      </c>
      <c r="B904" s="276" t="s">
        <v>1728</v>
      </c>
      <c r="C904" s="16" t="s">
        <v>1664</v>
      </c>
      <c r="D904" s="200" t="s">
        <v>1660</v>
      </c>
      <c r="E904" s="95" t="s">
        <v>1660</v>
      </c>
      <c r="F904" s="95" t="s">
        <v>1661</v>
      </c>
      <c r="G904" s="12">
        <v>34667.260599999994</v>
      </c>
      <c r="H904" s="414" t="s">
        <v>200</v>
      </c>
      <c r="I904" s="3"/>
      <c r="J904" s="13"/>
      <c r="K904" s="13"/>
      <c r="L904" s="107"/>
      <c r="M904" s="58"/>
      <c r="O904" s="107"/>
      <c r="V904" s="107"/>
      <c r="X904" s="107"/>
      <c r="AA904" s="107"/>
      <c r="AB904" s="58"/>
      <c r="AC904" s="31"/>
      <c r="AE904" s="107"/>
      <c r="AF904" s="58"/>
      <c r="AI904" s="107"/>
      <c r="AJ904" s="107"/>
      <c r="AO904" s="107"/>
      <c r="AQ904" s="107"/>
      <c r="AR904" s="58"/>
      <c r="AY904" s="107"/>
      <c r="BA904" s="107"/>
      <c r="BI904" s="107"/>
      <c r="BK904" s="107"/>
      <c r="BL904" s="107"/>
      <c r="BT904" s="107"/>
      <c r="BY904" s="107"/>
      <c r="CC904" s="107"/>
      <c r="CZ904" s="107"/>
    </row>
    <row r="905" spans="1:104" x14ac:dyDescent="0.2">
      <c r="A905" s="11" t="s">
        <v>1729</v>
      </c>
      <c r="B905" s="95" t="s">
        <v>1730</v>
      </c>
      <c r="C905" s="16" t="s">
        <v>1664</v>
      </c>
      <c r="D905" s="200" t="s">
        <v>1660</v>
      </c>
      <c r="E905" s="95" t="s">
        <v>1660</v>
      </c>
      <c r="F905" s="95" t="s">
        <v>1661</v>
      </c>
      <c r="G905" s="12">
        <v>34569.576609999996</v>
      </c>
      <c r="H905" s="414" t="s">
        <v>200</v>
      </c>
      <c r="I905" s="3"/>
      <c r="J905" s="13"/>
      <c r="K905" s="13"/>
      <c r="L905" s="107"/>
      <c r="M905" s="58"/>
      <c r="O905" s="107"/>
      <c r="V905" s="107"/>
      <c r="X905" s="107"/>
      <c r="AA905" s="107"/>
      <c r="AB905" s="58"/>
      <c r="AC905" s="31"/>
      <c r="AE905" s="107"/>
      <c r="AF905" s="58"/>
      <c r="AI905" s="107"/>
      <c r="AJ905" s="107"/>
      <c r="AO905" s="107"/>
      <c r="AQ905" s="107"/>
      <c r="AR905" s="58"/>
      <c r="AY905" s="107"/>
      <c r="BA905" s="107"/>
      <c r="BI905" s="107"/>
      <c r="BK905" s="107"/>
      <c r="BL905" s="107"/>
      <c r="BT905" s="107"/>
      <c r="BY905" s="107"/>
      <c r="CC905" s="107"/>
      <c r="CZ905" s="107"/>
    </row>
    <row r="906" spans="1:104" x14ac:dyDescent="0.2">
      <c r="A906" s="11" t="s">
        <v>1731</v>
      </c>
      <c r="B906" s="95" t="s">
        <v>533</v>
      </c>
      <c r="C906" s="16" t="s">
        <v>414</v>
      </c>
      <c r="D906" s="277" t="s">
        <v>1661</v>
      </c>
      <c r="E906" s="95" t="s">
        <v>1660</v>
      </c>
      <c r="F906" s="95" t="s">
        <v>1660</v>
      </c>
      <c r="G906" s="12">
        <v>44935.544589999998</v>
      </c>
      <c r="H906" s="414" t="s">
        <v>200</v>
      </c>
      <c r="I906" s="3"/>
      <c r="J906" s="13"/>
      <c r="K906" s="13"/>
      <c r="L906" s="107"/>
      <c r="M906" s="58"/>
      <c r="O906" s="107"/>
      <c r="V906" s="107"/>
      <c r="X906" s="107"/>
      <c r="AA906" s="107"/>
      <c r="AB906" s="58"/>
      <c r="AC906" s="31"/>
      <c r="AE906" s="107"/>
      <c r="AF906" s="58"/>
      <c r="AI906" s="107"/>
      <c r="AJ906" s="107"/>
      <c r="AO906" s="107"/>
      <c r="AQ906" s="107"/>
      <c r="AR906" s="58"/>
      <c r="AY906" s="107"/>
      <c r="BA906" s="107"/>
      <c r="BI906" s="107"/>
      <c r="BK906" s="107"/>
      <c r="BL906" s="107"/>
      <c r="BT906" s="107"/>
      <c r="BY906" s="107"/>
      <c r="CC906" s="107"/>
      <c r="CZ906" s="107"/>
    </row>
    <row r="907" spans="1:104" x14ac:dyDescent="0.2">
      <c r="A907" s="11" t="s">
        <v>1732</v>
      </c>
      <c r="B907" s="95" t="s">
        <v>533</v>
      </c>
      <c r="C907" s="16" t="s">
        <v>414</v>
      </c>
      <c r="D907" s="200" t="s">
        <v>1659</v>
      </c>
      <c r="E907" s="95" t="s">
        <v>1660</v>
      </c>
      <c r="F907" s="95" t="s">
        <v>1665</v>
      </c>
      <c r="G907" s="12">
        <v>48624.005140000001</v>
      </c>
      <c r="H907" s="414" t="s">
        <v>200</v>
      </c>
      <c r="I907" s="3"/>
      <c r="J907" s="13"/>
      <c r="K907" s="13"/>
      <c r="L907" s="107"/>
      <c r="M907" s="58"/>
      <c r="O907" s="107"/>
      <c r="V907" s="107"/>
      <c r="X907" s="107"/>
      <c r="AA907" s="107"/>
      <c r="AB907" s="58"/>
      <c r="AC907" s="31"/>
      <c r="AE907" s="107"/>
      <c r="AF907" s="58"/>
      <c r="AI907" s="107"/>
      <c r="AJ907" s="107"/>
      <c r="AO907" s="107"/>
      <c r="AQ907" s="107"/>
      <c r="AR907" s="58"/>
      <c r="AY907" s="107"/>
      <c r="BA907" s="107"/>
      <c r="BI907" s="107"/>
      <c r="BK907" s="107"/>
      <c r="BL907" s="107"/>
      <c r="BT907" s="107"/>
      <c r="BY907" s="107"/>
      <c r="CC907" s="107"/>
      <c r="CZ907" s="107"/>
    </row>
    <row r="908" spans="1:104" x14ac:dyDescent="0.2">
      <c r="A908" s="11" t="s">
        <v>1733</v>
      </c>
      <c r="B908" s="95" t="s">
        <v>1734</v>
      </c>
      <c r="C908" s="16" t="s">
        <v>414</v>
      </c>
      <c r="D908" s="200" t="s">
        <v>1660</v>
      </c>
      <c r="E908" s="95" t="s">
        <v>1660</v>
      </c>
      <c r="F908" s="95" t="s">
        <v>1661</v>
      </c>
      <c r="G908" s="12">
        <v>52990.027979999999</v>
      </c>
      <c r="H908" s="414" t="s">
        <v>200</v>
      </c>
      <c r="I908" s="3"/>
      <c r="J908" s="13"/>
      <c r="K908" s="13"/>
      <c r="L908" s="107"/>
      <c r="M908" s="58"/>
      <c r="O908" s="107"/>
      <c r="V908" s="107"/>
      <c r="X908" s="107"/>
      <c r="AA908" s="107"/>
      <c r="AB908" s="58"/>
      <c r="AC908" s="31"/>
      <c r="AE908" s="107"/>
      <c r="AF908" s="58"/>
      <c r="AI908" s="107"/>
      <c r="AJ908" s="107"/>
      <c r="AO908" s="107"/>
      <c r="AQ908" s="107"/>
      <c r="AR908" s="58"/>
      <c r="AY908" s="107"/>
      <c r="BA908" s="107"/>
      <c r="BI908" s="107"/>
      <c r="BK908" s="107"/>
      <c r="BL908" s="107"/>
      <c r="BT908" s="107"/>
      <c r="BY908" s="107"/>
      <c r="CC908" s="107"/>
      <c r="CZ908" s="107"/>
    </row>
    <row r="909" spans="1:104" x14ac:dyDescent="0.2">
      <c r="A909" s="11" t="s">
        <v>1735</v>
      </c>
      <c r="B909" s="95" t="s">
        <v>533</v>
      </c>
      <c r="C909" s="16" t="s">
        <v>414</v>
      </c>
      <c r="D909" s="200" t="s">
        <v>1660</v>
      </c>
      <c r="E909" s="95" t="s">
        <v>1660</v>
      </c>
      <c r="F909" s="95" t="s">
        <v>1660</v>
      </c>
      <c r="G909" s="12" t="s">
        <v>210</v>
      </c>
      <c r="H909" s="414"/>
      <c r="I909" s="3"/>
      <c r="J909" s="13"/>
      <c r="K909" s="13"/>
      <c r="L909" s="107"/>
      <c r="M909" s="58"/>
      <c r="O909" s="107"/>
      <c r="V909" s="107"/>
      <c r="X909" s="107"/>
      <c r="Z909" s="103"/>
      <c r="AA909" s="107"/>
      <c r="AB909" s="58"/>
      <c r="AC909" s="31"/>
      <c r="AD909" s="103"/>
      <c r="AE909" s="107"/>
      <c r="AF909" s="58"/>
      <c r="AI909" s="107"/>
      <c r="AJ909" s="107"/>
      <c r="AO909" s="107"/>
      <c r="AQ909" s="107"/>
      <c r="AR909" s="58"/>
      <c r="AX909" s="103"/>
      <c r="AY909" s="107"/>
      <c r="BA909" s="107"/>
      <c r="BI909" s="107"/>
      <c r="BK909" s="107"/>
      <c r="BL909" s="107"/>
      <c r="BT909" s="107"/>
      <c r="BX909" s="103"/>
      <c r="BY909" s="107"/>
      <c r="CC909" s="107"/>
      <c r="CZ909" s="107"/>
    </row>
    <row r="910" spans="1:104" x14ac:dyDescent="0.2">
      <c r="A910" s="11" t="s">
        <v>1736</v>
      </c>
      <c r="B910" s="95" t="s">
        <v>1737</v>
      </c>
      <c r="C910" s="16" t="s">
        <v>1664</v>
      </c>
      <c r="D910" s="200" t="s">
        <v>1665</v>
      </c>
      <c r="E910" s="95" t="s">
        <v>1665</v>
      </c>
      <c r="F910" s="95" t="s">
        <v>1665</v>
      </c>
      <c r="G910" s="12">
        <v>24301.57</v>
      </c>
      <c r="H910" s="414" t="s">
        <v>200</v>
      </c>
      <c r="I910" s="3"/>
      <c r="J910" s="13"/>
      <c r="K910" s="13"/>
      <c r="L910" s="107"/>
      <c r="M910" s="58"/>
      <c r="O910" s="107"/>
      <c r="V910" s="107"/>
      <c r="X910" s="107"/>
      <c r="AA910" s="107"/>
      <c r="AB910" s="58"/>
      <c r="AC910" s="31"/>
      <c r="AE910" s="107"/>
      <c r="AF910" s="58"/>
      <c r="AI910" s="107"/>
      <c r="AJ910" s="107"/>
      <c r="AO910" s="107"/>
      <c r="AQ910" s="107"/>
      <c r="AR910" s="58"/>
      <c r="AY910" s="107"/>
      <c r="BA910" s="107"/>
      <c r="BI910" s="107"/>
      <c r="BK910" s="107"/>
      <c r="BL910" s="107"/>
      <c r="BT910" s="107"/>
      <c r="BY910" s="107"/>
      <c r="CC910" s="107"/>
      <c r="CZ910" s="107"/>
    </row>
    <row r="911" spans="1:104" ht="25.5" x14ac:dyDescent="0.2">
      <c r="A911" s="11" t="s">
        <v>1738</v>
      </c>
      <c r="B911" s="276" t="s">
        <v>1739</v>
      </c>
      <c r="C911" s="16" t="s">
        <v>1664</v>
      </c>
      <c r="D911" s="200" t="s">
        <v>1659</v>
      </c>
      <c r="E911" s="95" t="s">
        <v>1660</v>
      </c>
      <c r="F911" s="95" t="s">
        <v>1660</v>
      </c>
      <c r="G911" s="12">
        <v>47875.063729999994</v>
      </c>
      <c r="H911" s="414" t="s">
        <v>200</v>
      </c>
      <c r="I911" s="3"/>
      <c r="J911" s="13"/>
      <c r="K911" s="13"/>
      <c r="L911" s="107"/>
      <c r="M911" s="58"/>
      <c r="O911" s="107"/>
      <c r="V911" s="107"/>
      <c r="X911" s="107"/>
      <c r="AA911" s="107"/>
      <c r="AB911" s="58"/>
      <c r="AC911" s="31"/>
      <c r="AE911" s="107"/>
      <c r="AF911" s="58"/>
      <c r="AI911" s="107"/>
      <c r="AJ911" s="107"/>
      <c r="AO911" s="107"/>
      <c r="AQ911" s="107"/>
      <c r="AR911" s="58"/>
      <c r="AY911" s="107"/>
      <c r="BA911" s="107"/>
      <c r="BI911" s="107"/>
      <c r="BK911" s="107"/>
      <c r="BL911" s="107"/>
      <c r="BT911" s="107"/>
      <c r="BY911" s="107"/>
      <c r="CC911" s="107"/>
      <c r="CZ911" s="107"/>
    </row>
    <row r="912" spans="1:104" x14ac:dyDescent="0.2">
      <c r="A912" s="11" t="s">
        <v>1740</v>
      </c>
      <c r="B912" s="95" t="s">
        <v>1741</v>
      </c>
      <c r="C912" s="16" t="s">
        <v>1664</v>
      </c>
      <c r="D912" s="200" t="s">
        <v>1661</v>
      </c>
      <c r="E912" s="95" t="s">
        <v>1665</v>
      </c>
      <c r="F912" s="95" t="s">
        <v>1665</v>
      </c>
      <c r="G912" s="12">
        <v>48624.005140000001</v>
      </c>
      <c r="H912" s="414" t="s">
        <v>200</v>
      </c>
      <c r="I912" s="3"/>
      <c r="J912" s="13"/>
      <c r="K912" s="13"/>
      <c r="L912" s="107"/>
      <c r="M912" s="58"/>
      <c r="O912" s="107"/>
      <c r="V912" s="107"/>
      <c r="X912" s="107"/>
      <c r="AA912" s="107"/>
      <c r="AB912" s="58"/>
      <c r="AC912" s="31"/>
      <c r="AE912" s="107"/>
      <c r="AF912" s="58"/>
      <c r="AI912" s="107"/>
      <c r="AJ912" s="107"/>
      <c r="AO912" s="107"/>
      <c r="AQ912" s="107"/>
      <c r="AR912" s="58"/>
      <c r="AY912" s="107"/>
      <c r="BA912" s="107"/>
      <c r="BI912" s="107"/>
      <c r="BK912" s="107"/>
      <c r="BL912" s="107"/>
      <c r="BT912" s="107"/>
      <c r="BY912" s="107"/>
      <c r="CC912" s="107"/>
      <c r="CZ912" s="107"/>
    </row>
    <row r="913" spans="1:104" x14ac:dyDescent="0.2">
      <c r="A913" s="11" t="s">
        <v>1742</v>
      </c>
      <c r="B913" s="489" t="s">
        <v>1743</v>
      </c>
      <c r="C913" s="437"/>
      <c r="D913" s="437"/>
      <c r="E913" s="437"/>
      <c r="F913" s="427"/>
      <c r="G913" s="12">
        <v>51436.992769999997</v>
      </c>
      <c r="H913" s="414" t="s">
        <v>200</v>
      </c>
      <c r="I913" s="3"/>
      <c r="J913" s="13"/>
      <c r="K913" s="13"/>
      <c r="L913" s="107"/>
      <c r="M913" s="58"/>
      <c r="O913" s="107"/>
      <c r="V913" s="107"/>
      <c r="X913" s="107"/>
      <c r="AA913" s="107"/>
      <c r="AB913" s="58"/>
      <c r="AC913" s="31"/>
      <c r="AE913" s="107"/>
      <c r="AF913" s="58"/>
      <c r="AI913" s="107"/>
      <c r="AJ913" s="107"/>
      <c r="AO913" s="107"/>
      <c r="AQ913" s="107"/>
      <c r="AR913" s="58"/>
      <c r="AY913" s="107"/>
      <c r="BA913" s="107"/>
      <c r="BI913" s="107"/>
      <c r="BK913" s="107"/>
      <c r="BL913" s="107"/>
      <c r="BT913" s="107"/>
      <c r="BY913" s="107"/>
      <c r="CC913" s="107"/>
      <c r="CZ913" s="107"/>
    </row>
    <row r="914" spans="1:104" x14ac:dyDescent="0.2">
      <c r="A914" s="11" t="s">
        <v>1744</v>
      </c>
      <c r="B914" s="489" t="s">
        <v>1745</v>
      </c>
      <c r="C914" s="437"/>
      <c r="D914" s="437"/>
      <c r="E914" s="437"/>
      <c r="F914" s="427"/>
      <c r="G914" s="12">
        <v>57344.786109999994</v>
      </c>
      <c r="H914" s="414" t="s">
        <v>200</v>
      </c>
      <c r="I914" s="3"/>
      <c r="J914" s="13"/>
      <c r="K914" s="13"/>
      <c r="L914" s="107"/>
      <c r="M914" s="58"/>
      <c r="O914" s="107"/>
      <c r="V914" s="107"/>
      <c r="X914" s="107"/>
      <c r="AA914" s="107"/>
      <c r="AB914" s="58"/>
      <c r="AC914" s="31"/>
      <c r="AE914" s="107"/>
      <c r="AF914" s="58"/>
      <c r="AI914" s="107"/>
      <c r="AJ914" s="107"/>
      <c r="AO914" s="107"/>
      <c r="AQ914" s="107"/>
      <c r="AR914" s="58"/>
      <c r="AY914" s="107"/>
      <c r="BA914" s="107"/>
      <c r="BI914" s="107"/>
      <c r="BK914" s="107"/>
      <c r="BL914" s="107"/>
      <c r="BT914" s="107"/>
      <c r="BY914" s="107"/>
      <c r="CC914" s="107"/>
      <c r="CZ914" s="107"/>
    </row>
    <row r="915" spans="1:104" x14ac:dyDescent="0.2">
      <c r="A915" s="11" t="s">
        <v>1746</v>
      </c>
      <c r="B915" s="489" t="s">
        <v>1747</v>
      </c>
      <c r="C915" s="437"/>
      <c r="D915" s="437"/>
      <c r="E915" s="437"/>
      <c r="F915" s="427"/>
      <c r="G915" s="12">
        <v>24600.292849999998</v>
      </c>
      <c r="H915" s="414" t="s">
        <v>200</v>
      </c>
      <c r="I915" s="3"/>
      <c r="J915" s="13"/>
      <c r="K915" s="13"/>
      <c r="L915" s="107"/>
      <c r="M915" s="58"/>
      <c r="O915" s="107"/>
      <c r="V915" s="107"/>
      <c r="X915" s="107"/>
      <c r="AA915" s="107"/>
      <c r="AB915" s="58"/>
      <c r="AC915" s="31"/>
      <c r="AE915" s="107"/>
      <c r="AF915" s="58"/>
      <c r="AI915" s="107"/>
      <c r="AJ915" s="107"/>
      <c r="AO915" s="107"/>
      <c r="AQ915" s="107"/>
      <c r="AR915" s="58"/>
      <c r="AY915" s="107"/>
      <c r="BA915" s="107"/>
      <c r="BI915" s="107"/>
      <c r="BK915" s="107"/>
      <c r="BL915" s="107"/>
      <c r="BT915" s="107"/>
      <c r="BY915" s="107"/>
      <c r="CC915" s="107"/>
      <c r="CZ915" s="107"/>
    </row>
    <row r="916" spans="1:104" x14ac:dyDescent="0.2">
      <c r="A916" s="11" t="s">
        <v>1748</v>
      </c>
      <c r="B916" s="489" t="s">
        <v>1749</v>
      </c>
      <c r="C916" s="437"/>
      <c r="D916" s="437"/>
      <c r="E916" s="437"/>
      <c r="F916" s="427"/>
      <c r="G916" s="12" t="s">
        <v>210</v>
      </c>
      <c r="H916" s="414" t="s">
        <v>200</v>
      </c>
      <c r="I916" s="3"/>
      <c r="J916" s="13"/>
      <c r="K916" s="13"/>
      <c r="L916" s="107"/>
      <c r="M916" s="58"/>
      <c r="O916" s="107"/>
      <c r="V916" s="107"/>
      <c r="X916" s="107"/>
      <c r="AA916" s="107"/>
      <c r="AB916" s="58"/>
      <c r="AC916" s="31"/>
      <c r="AE916" s="107"/>
      <c r="AF916" s="58"/>
      <c r="AI916" s="107"/>
      <c r="AJ916" s="107"/>
      <c r="AO916" s="107"/>
      <c r="AQ916" s="107"/>
      <c r="AR916" s="58"/>
      <c r="AY916" s="107"/>
      <c r="BA916" s="107"/>
      <c r="BI916" s="107"/>
      <c r="BK916" s="107"/>
      <c r="BL916" s="107"/>
      <c r="BS916" s="103"/>
      <c r="BT916" s="107"/>
      <c r="BX916" s="103"/>
      <c r="BY916" s="107"/>
      <c r="CB916" s="103"/>
      <c r="CC916" s="107"/>
      <c r="CZ916" s="107"/>
    </row>
    <row r="917" spans="1:104" x14ac:dyDescent="0.2">
      <c r="A917" s="11" t="s">
        <v>1750</v>
      </c>
      <c r="B917" s="95" t="s">
        <v>1751</v>
      </c>
      <c r="C917" s="16" t="s">
        <v>414</v>
      </c>
      <c r="D917" s="200" t="s">
        <v>1659</v>
      </c>
      <c r="E917" s="278" t="s">
        <v>1752</v>
      </c>
      <c r="F917" s="95" t="s">
        <v>1661</v>
      </c>
      <c r="G917" s="12">
        <v>48624.005140000001</v>
      </c>
      <c r="H917" s="414" t="s">
        <v>200</v>
      </c>
      <c r="I917" s="3"/>
      <c r="J917" s="13"/>
      <c r="K917" s="13"/>
      <c r="L917" s="107"/>
      <c r="M917" s="58"/>
      <c r="O917" s="107"/>
      <c r="V917" s="107"/>
      <c r="X917" s="107"/>
      <c r="AA917" s="107"/>
      <c r="AB917" s="58"/>
      <c r="AC917" s="31"/>
      <c r="AE917" s="107"/>
      <c r="AF917" s="58"/>
      <c r="AI917" s="107"/>
      <c r="AJ917" s="107"/>
      <c r="AO917" s="107"/>
      <c r="AQ917" s="107"/>
      <c r="AR917" s="58"/>
      <c r="AY917" s="107"/>
      <c r="BA917" s="107"/>
      <c r="BI917" s="107"/>
      <c r="BK917" s="107"/>
      <c r="BL917" s="107"/>
      <c r="BT917" s="107"/>
      <c r="BY917" s="107"/>
      <c r="CC917" s="107"/>
      <c r="CZ917" s="107"/>
    </row>
    <row r="918" spans="1:104" x14ac:dyDescent="0.2">
      <c r="A918" s="11" t="s">
        <v>1753</v>
      </c>
      <c r="B918" s="95" t="s">
        <v>1754</v>
      </c>
      <c r="C918" s="16" t="s">
        <v>1664</v>
      </c>
      <c r="D918" s="200" t="s">
        <v>1659</v>
      </c>
      <c r="E918" s="95" t="s">
        <v>1660</v>
      </c>
      <c r="F918" s="95" t="s">
        <v>1661</v>
      </c>
      <c r="G918" s="12">
        <v>26424.343729999997</v>
      </c>
      <c r="H918" s="414" t="s">
        <v>200</v>
      </c>
      <c r="I918" s="3"/>
      <c r="J918" s="13"/>
      <c r="K918" s="13"/>
      <c r="L918" s="107"/>
      <c r="M918" s="58"/>
      <c r="O918" s="107"/>
      <c r="V918" s="107"/>
      <c r="X918" s="107"/>
      <c r="AA918" s="107"/>
      <c r="AB918" s="58"/>
      <c r="AC918" s="31"/>
      <c r="AE918" s="107"/>
      <c r="AF918" s="58"/>
      <c r="AI918" s="107"/>
      <c r="AJ918" s="107"/>
      <c r="AO918" s="107"/>
      <c r="AQ918" s="107"/>
      <c r="AR918" s="58"/>
      <c r="AY918" s="107"/>
      <c r="BA918" s="107"/>
      <c r="BI918" s="107"/>
      <c r="BK918" s="107"/>
      <c r="BL918" s="107"/>
      <c r="BT918" s="107"/>
      <c r="BY918" s="107"/>
      <c r="CC918" s="107"/>
      <c r="CZ918" s="107"/>
    </row>
    <row r="919" spans="1:104" x14ac:dyDescent="0.2">
      <c r="A919" s="11" t="s">
        <v>1755</v>
      </c>
      <c r="B919" s="95" t="s">
        <v>1756</v>
      </c>
      <c r="C919" s="16" t="s">
        <v>1664</v>
      </c>
      <c r="D919" s="200" t="s">
        <v>1659</v>
      </c>
      <c r="E919" s="95" t="s">
        <v>1659</v>
      </c>
      <c r="F919" s="95" t="s">
        <v>1661</v>
      </c>
      <c r="G919" s="12">
        <v>48624.005140000001</v>
      </c>
      <c r="H919" s="414" t="s">
        <v>200</v>
      </c>
      <c r="I919" s="3"/>
      <c r="J919" s="13"/>
      <c r="K919" s="13"/>
      <c r="L919" s="107"/>
      <c r="M919" s="58"/>
      <c r="O919" s="107"/>
      <c r="V919" s="107"/>
      <c r="X919" s="107"/>
      <c r="AA919" s="107"/>
      <c r="AB919" s="58"/>
      <c r="AC919" s="31"/>
      <c r="AE919" s="107"/>
      <c r="AF919" s="58"/>
      <c r="AI919" s="107"/>
      <c r="AJ919" s="107"/>
      <c r="AO919" s="107"/>
      <c r="AQ919" s="107"/>
      <c r="AR919" s="58"/>
      <c r="AY919" s="107"/>
      <c r="BA919" s="107"/>
      <c r="BI919" s="107"/>
      <c r="BK919" s="107"/>
      <c r="BL919" s="107"/>
      <c r="BT919" s="107"/>
      <c r="BY919" s="107"/>
      <c r="CC919" s="107"/>
      <c r="CZ919" s="107"/>
    </row>
    <row r="920" spans="1:104" x14ac:dyDescent="0.2">
      <c r="A920" s="11" t="s">
        <v>1757</v>
      </c>
      <c r="B920" s="95" t="s">
        <v>1758</v>
      </c>
      <c r="C920" s="16" t="s">
        <v>1664</v>
      </c>
      <c r="D920" s="200" t="s">
        <v>1659</v>
      </c>
      <c r="E920" s="95" t="s">
        <v>1660</v>
      </c>
      <c r="F920" s="95" t="s">
        <v>1661</v>
      </c>
      <c r="G920" s="12">
        <v>42156.505189999996</v>
      </c>
      <c r="H920" s="414" t="s">
        <v>200</v>
      </c>
      <c r="I920" s="3"/>
      <c r="J920" s="13"/>
      <c r="K920" s="13"/>
      <c r="L920" s="107"/>
      <c r="M920" s="58"/>
      <c r="O920" s="107"/>
      <c r="V920" s="107"/>
      <c r="X920" s="107"/>
      <c r="AA920" s="107"/>
      <c r="AB920" s="58"/>
      <c r="AC920" s="31"/>
      <c r="AE920" s="107"/>
      <c r="AF920" s="58"/>
      <c r="AI920" s="107"/>
      <c r="AJ920" s="107"/>
      <c r="AO920" s="107"/>
      <c r="AQ920" s="107"/>
      <c r="AR920" s="58"/>
      <c r="AY920" s="107"/>
      <c r="BA920" s="107"/>
      <c r="BI920" s="107"/>
      <c r="BK920" s="107"/>
      <c r="BL920" s="107"/>
      <c r="BT920" s="107"/>
      <c r="BY920" s="107"/>
      <c r="CC920" s="107"/>
      <c r="CZ920" s="107"/>
    </row>
    <row r="921" spans="1:104" x14ac:dyDescent="0.2">
      <c r="A921" s="11" t="s">
        <v>1759</v>
      </c>
      <c r="B921" s="95" t="s">
        <v>1760</v>
      </c>
      <c r="C921" s="16" t="s">
        <v>414</v>
      </c>
      <c r="D921" s="200" t="s">
        <v>1661</v>
      </c>
      <c r="E921" s="95" t="s">
        <v>1660</v>
      </c>
      <c r="F921" s="95" t="s">
        <v>1661</v>
      </c>
      <c r="G921" s="12">
        <v>48624.005140000001</v>
      </c>
      <c r="H921" s="414" t="s">
        <v>200</v>
      </c>
      <c r="I921" s="3"/>
      <c r="J921" s="13"/>
      <c r="K921" s="13"/>
      <c r="L921" s="107"/>
      <c r="M921" s="58"/>
      <c r="O921" s="107"/>
      <c r="V921" s="107"/>
      <c r="X921" s="107"/>
      <c r="AA921" s="107"/>
      <c r="AB921" s="58"/>
      <c r="AC921" s="31"/>
      <c r="AE921" s="107"/>
      <c r="AF921" s="58"/>
      <c r="AI921" s="107"/>
      <c r="AJ921" s="107"/>
      <c r="AO921" s="107"/>
      <c r="AQ921" s="107"/>
      <c r="AR921" s="58"/>
      <c r="AY921" s="107"/>
      <c r="BA921" s="107"/>
      <c r="BI921" s="107"/>
      <c r="BK921" s="107"/>
      <c r="BL921" s="107"/>
      <c r="BT921" s="107"/>
      <c r="BY921" s="107"/>
      <c r="CC921" s="107"/>
      <c r="CZ921" s="107"/>
    </row>
    <row r="922" spans="1:104" x14ac:dyDescent="0.2">
      <c r="A922" s="11" t="s">
        <v>1761</v>
      </c>
      <c r="B922" s="95" t="s">
        <v>1762</v>
      </c>
      <c r="C922" s="16" t="s">
        <v>414</v>
      </c>
      <c r="D922" s="200" t="s">
        <v>1665</v>
      </c>
      <c r="E922" s="95" t="s">
        <v>1660</v>
      </c>
      <c r="F922" s="95" t="s">
        <v>1661</v>
      </c>
      <c r="G922" s="12">
        <v>32752.814659999996</v>
      </c>
      <c r="H922" s="414" t="s">
        <v>200</v>
      </c>
      <c r="I922" s="3"/>
      <c r="J922" s="13"/>
      <c r="K922" s="13"/>
      <c r="L922" s="107"/>
      <c r="M922" s="58"/>
      <c r="O922" s="107"/>
      <c r="V922" s="107"/>
      <c r="X922" s="107"/>
      <c r="AA922" s="107"/>
      <c r="AB922" s="58"/>
      <c r="AC922" s="31"/>
      <c r="AE922" s="107"/>
      <c r="AF922" s="58"/>
      <c r="AI922" s="107"/>
      <c r="AJ922" s="107"/>
      <c r="AO922" s="107"/>
      <c r="AQ922" s="107"/>
      <c r="AR922" s="58"/>
      <c r="AY922" s="107"/>
      <c r="BA922" s="107"/>
      <c r="BI922" s="107"/>
      <c r="BK922" s="107"/>
      <c r="BL922" s="107"/>
      <c r="BT922" s="107"/>
      <c r="BY922" s="107"/>
      <c r="CC922" s="107"/>
      <c r="CZ922" s="107"/>
    </row>
    <row r="923" spans="1:104" x14ac:dyDescent="0.2">
      <c r="A923" s="11" t="s">
        <v>1763</v>
      </c>
      <c r="B923" s="489" t="s">
        <v>1764</v>
      </c>
      <c r="C923" s="437"/>
      <c r="D923" s="437"/>
      <c r="E923" s="437"/>
      <c r="F923" s="427"/>
      <c r="G923" s="12">
        <v>120775.92122999999</v>
      </c>
      <c r="H923" s="414" t="s">
        <v>200</v>
      </c>
      <c r="I923" s="3"/>
      <c r="J923" s="13"/>
      <c r="K923" s="13"/>
      <c r="L923" s="107"/>
      <c r="M923" s="58"/>
      <c r="O923" s="107"/>
      <c r="V923" s="107"/>
      <c r="X923" s="107"/>
      <c r="AA923" s="107"/>
      <c r="AB923" s="58"/>
      <c r="AC923" s="31"/>
      <c r="AE923" s="107"/>
      <c r="AF923" s="58"/>
      <c r="AI923" s="107"/>
      <c r="AJ923" s="107"/>
      <c r="AO923" s="107"/>
      <c r="AQ923" s="107"/>
      <c r="AR923" s="58"/>
      <c r="AY923" s="107"/>
      <c r="BA923" s="107"/>
      <c r="BI923" s="107"/>
      <c r="BK923" s="107"/>
      <c r="BL923" s="107"/>
      <c r="BT923" s="107"/>
      <c r="BY923" s="107"/>
      <c r="CC923" s="107"/>
      <c r="CZ923" s="107"/>
    </row>
    <row r="924" spans="1:104" x14ac:dyDescent="0.2">
      <c r="A924" s="11" t="s">
        <v>1765</v>
      </c>
      <c r="B924" s="95" t="s">
        <v>1766</v>
      </c>
      <c r="C924" s="16" t="s">
        <v>414</v>
      </c>
      <c r="D924" s="200" t="s">
        <v>1660</v>
      </c>
      <c r="E924" s="95" t="s">
        <v>1660</v>
      </c>
      <c r="F924" s="95" t="s">
        <v>1660</v>
      </c>
      <c r="G924" s="12">
        <v>48624.005140000001</v>
      </c>
      <c r="H924" s="414" t="s">
        <v>200</v>
      </c>
      <c r="I924" s="3"/>
      <c r="J924" s="13"/>
      <c r="K924" s="13"/>
      <c r="L924" s="107"/>
      <c r="M924" s="58"/>
      <c r="O924" s="107"/>
      <c r="V924" s="107"/>
      <c r="X924" s="107"/>
      <c r="AA924" s="107"/>
      <c r="AB924" s="58"/>
      <c r="AC924" s="31"/>
      <c r="AE924" s="107"/>
      <c r="AF924" s="58"/>
      <c r="AI924" s="107"/>
      <c r="AJ924" s="107"/>
      <c r="AO924" s="107"/>
      <c r="AQ924" s="107"/>
      <c r="AR924" s="58"/>
      <c r="AY924" s="107"/>
      <c r="BA924" s="107"/>
      <c r="BI924" s="107"/>
      <c r="BK924" s="107"/>
      <c r="BL924" s="107"/>
      <c r="BT924" s="107"/>
      <c r="BY924" s="107"/>
      <c r="CC924" s="107"/>
      <c r="CZ924" s="107"/>
    </row>
    <row r="925" spans="1:104" ht="25.5" x14ac:dyDescent="0.2">
      <c r="A925" s="11" t="s">
        <v>1767</v>
      </c>
      <c r="B925" s="276" t="s">
        <v>1768</v>
      </c>
      <c r="C925" s="16" t="s">
        <v>1664</v>
      </c>
      <c r="D925" s="200" t="s">
        <v>1659</v>
      </c>
      <c r="E925" s="95" t="s">
        <v>1660</v>
      </c>
      <c r="F925" s="95" t="s">
        <v>1665</v>
      </c>
      <c r="G925" s="12" t="s">
        <v>210</v>
      </c>
      <c r="H925" s="414" t="s">
        <v>200</v>
      </c>
      <c r="I925" s="3"/>
      <c r="J925" s="13"/>
      <c r="K925" s="13"/>
      <c r="L925" s="107"/>
      <c r="M925" s="58"/>
      <c r="O925" s="107"/>
      <c r="V925" s="107"/>
      <c r="X925" s="107"/>
      <c r="AA925" s="107"/>
      <c r="AB925" s="58"/>
      <c r="AC925" s="31"/>
      <c r="AE925" s="107"/>
      <c r="AF925" s="58"/>
      <c r="AI925" s="107"/>
      <c r="AJ925" s="107"/>
      <c r="AO925" s="107"/>
      <c r="AQ925" s="107"/>
      <c r="AR925" s="58"/>
      <c r="AY925" s="107"/>
      <c r="BA925" s="107"/>
      <c r="BI925" s="107"/>
      <c r="BK925" s="107"/>
      <c r="BL925" s="107"/>
      <c r="BS925" s="103"/>
      <c r="BT925" s="107"/>
      <c r="BX925" s="103"/>
      <c r="BY925" s="107"/>
      <c r="CC925" s="107"/>
      <c r="CZ925" s="107"/>
    </row>
    <row r="926" spans="1:104" ht="25.5" x14ac:dyDescent="0.2">
      <c r="A926" s="11" t="s">
        <v>1769</v>
      </c>
      <c r="B926" s="276" t="s">
        <v>1770</v>
      </c>
      <c r="C926" s="16" t="s">
        <v>1664</v>
      </c>
      <c r="D926" s="200" t="s">
        <v>1660</v>
      </c>
      <c r="E926" s="95" t="s">
        <v>1660</v>
      </c>
      <c r="F926" s="95" t="s">
        <v>1665</v>
      </c>
      <c r="G926" s="12">
        <v>53057.170535640493</v>
      </c>
      <c r="H926" s="414" t="s">
        <v>200</v>
      </c>
      <c r="I926" s="3"/>
      <c r="J926" s="13"/>
      <c r="K926" s="13"/>
      <c r="L926" s="107"/>
      <c r="M926" s="58"/>
      <c r="O926" s="107"/>
      <c r="V926" s="107"/>
      <c r="X926" s="107"/>
      <c r="AA926" s="107"/>
      <c r="AB926" s="58"/>
      <c r="AC926" s="31"/>
      <c r="AE926" s="107"/>
      <c r="AF926" s="58"/>
      <c r="AI926" s="107"/>
      <c r="AJ926" s="107"/>
      <c r="AO926" s="107"/>
      <c r="AQ926" s="107"/>
      <c r="AR926" s="58"/>
      <c r="AY926" s="107"/>
      <c r="BA926" s="107"/>
      <c r="BI926" s="107"/>
      <c r="BK926" s="107"/>
      <c r="BL926" s="107"/>
      <c r="BT926" s="107"/>
      <c r="BY926" s="107"/>
      <c r="CC926" s="107"/>
      <c r="CZ926" s="107"/>
    </row>
    <row r="927" spans="1:104" ht="25.5" x14ac:dyDescent="0.2">
      <c r="A927" s="11" t="s">
        <v>1771</v>
      </c>
      <c r="B927" s="276" t="s">
        <v>1772</v>
      </c>
      <c r="C927" s="16" t="s">
        <v>1664</v>
      </c>
      <c r="D927" s="200" t="s">
        <v>1660</v>
      </c>
      <c r="E927" s="200" t="s">
        <v>1773</v>
      </c>
      <c r="F927" s="95" t="s">
        <v>1665</v>
      </c>
      <c r="G927" s="12" t="s">
        <v>210</v>
      </c>
      <c r="H927" s="414" t="s">
        <v>200</v>
      </c>
      <c r="I927" s="3"/>
      <c r="J927" s="13"/>
      <c r="K927" s="13"/>
      <c r="L927" s="107"/>
      <c r="M927" s="58"/>
      <c r="O927" s="107"/>
      <c r="V927" s="107"/>
      <c r="X927" s="107"/>
      <c r="AA927" s="107"/>
      <c r="AB927" s="58"/>
      <c r="AC927" s="31"/>
      <c r="AE927" s="107"/>
      <c r="AF927" s="58"/>
      <c r="AI927" s="107"/>
      <c r="AJ927" s="107"/>
      <c r="AO927" s="107"/>
      <c r="AQ927" s="107"/>
      <c r="AR927" s="58"/>
      <c r="AY927" s="107"/>
      <c r="BA927" s="107"/>
      <c r="BI927" s="107"/>
      <c r="BK927" s="107"/>
      <c r="BL927" s="107"/>
      <c r="BT927" s="107"/>
      <c r="BX927" s="103"/>
      <c r="BY927" s="107"/>
      <c r="CC927" s="107"/>
      <c r="CZ927" s="107"/>
    </row>
    <row r="928" spans="1:104" x14ac:dyDescent="0.2">
      <c r="A928" s="182" t="s">
        <v>1774</v>
      </c>
      <c r="B928" s="303" t="s">
        <v>548</v>
      </c>
      <c r="C928" s="184" t="s">
        <v>1664</v>
      </c>
      <c r="D928" s="317" t="s">
        <v>1660</v>
      </c>
      <c r="E928" s="317" t="s">
        <v>1773</v>
      </c>
      <c r="F928" s="295" t="s">
        <v>1665</v>
      </c>
      <c r="G928" s="183">
        <v>32325.471351136366</v>
      </c>
      <c r="H928" s="414"/>
      <c r="I928" s="3"/>
      <c r="J928" s="13"/>
      <c r="L928" s="107"/>
      <c r="M928" s="58"/>
      <c r="O928" s="107"/>
      <c r="V928" s="107"/>
      <c r="X928" s="107"/>
      <c r="AA928" s="107"/>
      <c r="AB928" s="58"/>
      <c r="AC928" s="31"/>
      <c r="AE928" s="107"/>
      <c r="AF928" s="58"/>
      <c r="AI928" s="107"/>
      <c r="AJ928" s="107"/>
      <c r="AO928" s="107"/>
      <c r="AQ928" s="107"/>
      <c r="AR928" s="58"/>
      <c r="AY928" s="107"/>
      <c r="BA928" s="107"/>
      <c r="BI928" s="107"/>
      <c r="BK928" s="107"/>
      <c r="BL928" s="107"/>
      <c r="BT928" s="107"/>
      <c r="BY928" s="107"/>
      <c r="CC928" s="107"/>
      <c r="CZ928" s="107"/>
    </row>
    <row r="929" spans="1:104" x14ac:dyDescent="0.2">
      <c r="A929" s="182" t="s">
        <v>1775</v>
      </c>
      <c r="B929" s="303" t="s">
        <v>548</v>
      </c>
      <c r="C929" s="184" t="s">
        <v>1664</v>
      </c>
      <c r="D929" s="317" t="s">
        <v>1660</v>
      </c>
      <c r="E929" s="317" t="s">
        <v>1773</v>
      </c>
      <c r="F929" s="378" t="s">
        <v>1776</v>
      </c>
      <c r="G929" s="183">
        <v>92059.399208367773</v>
      </c>
      <c r="H929" s="414"/>
      <c r="I929" s="3"/>
      <c r="J929" s="13"/>
      <c r="L929" s="107"/>
      <c r="M929" s="58"/>
      <c r="O929" s="107"/>
      <c r="V929" s="107"/>
      <c r="X929" s="107"/>
      <c r="AA929" s="107"/>
      <c r="AB929" s="58"/>
      <c r="AC929" s="31"/>
      <c r="AE929" s="107"/>
      <c r="AF929" s="58"/>
      <c r="AI929" s="107"/>
      <c r="AJ929" s="107"/>
      <c r="AO929" s="107"/>
      <c r="AQ929" s="107"/>
      <c r="AR929" s="58"/>
      <c r="AY929" s="107"/>
      <c r="BA929" s="107"/>
      <c r="BI929" s="107"/>
      <c r="BK929" s="107"/>
      <c r="BL929" s="107"/>
      <c r="BT929" s="107"/>
      <c r="BY929" s="107"/>
      <c r="CC929" s="107"/>
      <c r="CZ929" s="107"/>
    </row>
    <row r="930" spans="1:104" ht="25.5" x14ac:dyDescent="0.2">
      <c r="A930" s="11" t="s">
        <v>1777</v>
      </c>
      <c r="B930" s="276" t="s">
        <v>1778</v>
      </c>
      <c r="C930" s="16" t="s">
        <v>414</v>
      </c>
      <c r="D930" s="200" t="s">
        <v>1660</v>
      </c>
      <c r="E930" s="95" t="s">
        <v>1665</v>
      </c>
      <c r="F930" s="95" t="s">
        <v>1665</v>
      </c>
      <c r="G930" s="12">
        <v>23791.39113</v>
      </c>
      <c r="H930" s="414" t="s">
        <v>200</v>
      </c>
      <c r="I930" s="3"/>
      <c r="J930" s="13"/>
      <c r="K930" s="13"/>
      <c r="L930" s="107"/>
      <c r="M930" s="58"/>
      <c r="O930" s="107"/>
      <c r="V930" s="107"/>
      <c r="X930" s="107"/>
      <c r="AA930" s="107"/>
      <c r="AB930" s="58"/>
      <c r="AC930" s="31"/>
      <c r="AE930" s="107"/>
      <c r="AF930" s="58"/>
      <c r="AI930" s="107"/>
      <c r="AJ930" s="107"/>
      <c r="AO930" s="107"/>
      <c r="AQ930" s="107"/>
      <c r="AR930" s="58"/>
      <c r="AY930" s="107"/>
      <c r="BA930" s="107"/>
      <c r="BI930" s="107"/>
      <c r="BK930" s="107"/>
      <c r="BL930" s="107"/>
      <c r="BT930" s="107"/>
      <c r="BY930" s="107"/>
      <c r="CC930" s="107"/>
      <c r="CZ930" s="107"/>
    </row>
    <row r="931" spans="1:104" x14ac:dyDescent="0.2">
      <c r="A931" s="11" t="s">
        <v>1779</v>
      </c>
      <c r="B931" s="386" t="s">
        <v>1780</v>
      </c>
      <c r="C931" s="16" t="s">
        <v>414</v>
      </c>
      <c r="D931" s="200" t="s">
        <v>1660</v>
      </c>
      <c r="E931" s="95" t="s">
        <v>1665</v>
      </c>
      <c r="F931" s="95" t="s">
        <v>1665</v>
      </c>
      <c r="G931" s="12" t="s">
        <v>210</v>
      </c>
      <c r="H931" s="414" t="s">
        <v>200</v>
      </c>
      <c r="I931" s="3"/>
      <c r="J931" s="13"/>
      <c r="K931" s="13"/>
      <c r="L931" s="107"/>
      <c r="M931" s="58"/>
      <c r="O931" s="107"/>
      <c r="U931" s="103"/>
      <c r="V931" s="107"/>
      <c r="X931" s="107"/>
      <c r="Z931" s="103"/>
      <c r="AA931" s="107"/>
      <c r="AB931" s="58"/>
      <c r="AC931" s="31"/>
      <c r="AD931" s="103"/>
      <c r="AE931" s="107"/>
      <c r="AF931" s="58"/>
      <c r="AI931" s="107"/>
      <c r="AJ931" s="107"/>
      <c r="AO931" s="107"/>
      <c r="AQ931" s="107"/>
      <c r="AR931" s="58"/>
      <c r="AX931" s="103"/>
      <c r="AY931" s="107"/>
      <c r="BA931" s="107"/>
      <c r="BI931" s="107"/>
      <c r="BK931" s="107"/>
      <c r="BL931" s="107"/>
      <c r="BT931" s="107"/>
      <c r="BY931" s="107"/>
      <c r="CC931" s="107"/>
      <c r="CZ931" s="107"/>
    </row>
    <row r="932" spans="1:104" ht="25.5" x14ac:dyDescent="0.2">
      <c r="A932" s="11" t="s">
        <v>1781</v>
      </c>
      <c r="B932" s="276" t="s">
        <v>1782</v>
      </c>
      <c r="C932" s="16" t="s">
        <v>414</v>
      </c>
      <c r="D932" s="200" t="s">
        <v>1661</v>
      </c>
      <c r="E932" s="95" t="s">
        <v>1660</v>
      </c>
      <c r="F932" s="95" t="s">
        <v>1661</v>
      </c>
      <c r="G932" s="12">
        <v>26848.272830000002</v>
      </c>
      <c r="H932" s="414" t="s">
        <v>200</v>
      </c>
      <c r="I932" s="3"/>
      <c r="J932" s="13"/>
      <c r="K932" s="13"/>
      <c r="L932" s="107"/>
      <c r="M932" s="58"/>
      <c r="O932" s="107"/>
      <c r="V932" s="107"/>
      <c r="X932" s="107"/>
      <c r="AA932" s="107"/>
      <c r="AB932" s="58"/>
      <c r="AC932" s="31"/>
      <c r="AE932" s="107"/>
      <c r="AF932" s="58"/>
      <c r="AI932" s="107"/>
      <c r="AJ932" s="107"/>
      <c r="AO932" s="107"/>
      <c r="AQ932" s="107"/>
      <c r="AR932" s="58"/>
      <c r="AY932" s="107"/>
      <c r="BA932" s="107"/>
      <c r="BI932" s="107"/>
      <c r="BK932" s="107"/>
      <c r="BL932" s="107"/>
      <c r="BT932" s="107"/>
      <c r="BY932" s="107"/>
      <c r="CC932" s="107"/>
      <c r="CZ932" s="107"/>
    </row>
    <row r="933" spans="1:104" ht="25.5" x14ac:dyDescent="0.2">
      <c r="A933" s="11" t="s">
        <v>1783</v>
      </c>
      <c r="B933" s="276" t="s">
        <v>1784</v>
      </c>
      <c r="C933" s="16" t="s">
        <v>1664</v>
      </c>
      <c r="D933" s="200" t="s">
        <v>1660</v>
      </c>
      <c r="E933" s="95" t="s">
        <v>1665</v>
      </c>
      <c r="F933" s="95" t="s">
        <v>1665</v>
      </c>
      <c r="G933" s="12">
        <v>32752.814659999996</v>
      </c>
      <c r="H933" s="414" t="s">
        <v>200</v>
      </c>
      <c r="I933" s="3"/>
      <c r="J933" s="13"/>
      <c r="K933" s="13"/>
      <c r="L933" s="107"/>
      <c r="M933" s="58"/>
      <c r="O933" s="107"/>
      <c r="V933" s="107"/>
      <c r="X933" s="107"/>
      <c r="AA933" s="107"/>
      <c r="AB933" s="58"/>
      <c r="AC933" s="31"/>
      <c r="AE933" s="107"/>
      <c r="AF933" s="58"/>
      <c r="AI933" s="107"/>
      <c r="AJ933" s="107"/>
      <c r="AO933" s="107"/>
      <c r="AQ933" s="107"/>
      <c r="AR933" s="58"/>
      <c r="AY933" s="107"/>
      <c r="BA933" s="107"/>
      <c r="BI933" s="107"/>
      <c r="BK933" s="107"/>
      <c r="BL933" s="107"/>
      <c r="BT933" s="107"/>
      <c r="BY933" s="107"/>
      <c r="CC933" s="107"/>
      <c r="CZ933" s="107"/>
    </row>
    <row r="934" spans="1:104" ht="25.5" x14ac:dyDescent="0.2">
      <c r="A934" s="11" t="s">
        <v>1785</v>
      </c>
      <c r="B934" s="276" t="s">
        <v>1786</v>
      </c>
      <c r="C934" s="16" t="s">
        <v>1664</v>
      </c>
      <c r="D934" s="200" t="s">
        <v>1660</v>
      </c>
      <c r="E934" s="95" t="s">
        <v>1665</v>
      </c>
      <c r="F934" s="95" t="s">
        <v>1665</v>
      </c>
      <c r="G934" s="12">
        <v>32752.814659999996</v>
      </c>
      <c r="H934" s="414" t="s">
        <v>200</v>
      </c>
      <c r="I934" s="3"/>
      <c r="J934" s="13"/>
      <c r="K934" s="13"/>
      <c r="L934" s="107"/>
      <c r="M934" s="58"/>
      <c r="O934" s="107"/>
      <c r="V934" s="107"/>
      <c r="X934" s="107"/>
      <c r="AA934" s="107"/>
      <c r="AB934" s="58"/>
      <c r="AC934" s="31"/>
      <c r="AE934" s="107"/>
      <c r="AF934" s="58"/>
      <c r="AI934" s="107"/>
      <c r="AJ934" s="107"/>
      <c r="AO934" s="107"/>
      <c r="AQ934" s="107"/>
      <c r="AR934" s="58"/>
      <c r="AY934" s="107"/>
      <c r="BA934" s="107"/>
      <c r="BI934" s="107"/>
      <c r="BK934" s="107"/>
      <c r="BL934" s="107"/>
      <c r="BT934" s="107"/>
      <c r="BY934" s="107"/>
      <c r="CC934" s="107"/>
      <c r="CZ934" s="107"/>
    </row>
    <row r="935" spans="1:104" x14ac:dyDescent="0.2">
      <c r="A935" s="11" t="s">
        <v>1787</v>
      </c>
      <c r="B935" s="95" t="s">
        <v>1788</v>
      </c>
      <c r="C935" s="16" t="s">
        <v>414</v>
      </c>
      <c r="D935" s="200" t="s">
        <v>1659</v>
      </c>
      <c r="E935" s="95" t="s">
        <v>1660</v>
      </c>
      <c r="F935" s="95" t="s">
        <v>1661</v>
      </c>
      <c r="G935" s="12">
        <v>32752.814659999996</v>
      </c>
      <c r="H935" s="414" t="s">
        <v>200</v>
      </c>
      <c r="I935" s="3"/>
      <c r="J935" s="13"/>
      <c r="K935" s="13"/>
      <c r="L935" s="107"/>
      <c r="M935" s="58"/>
      <c r="O935" s="107"/>
      <c r="V935" s="107"/>
      <c r="X935" s="107"/>
      <c r="AA935" s="107"/>
      <c r="AB935" s="58"/>
      <c r="AC935" s="31"/>
      <c r="AE935" s="107"/>
      <c r="AF935" s="58"/>
      <c r="AI935" s="107"/>
      <c r="AJ935" s="107"/>
      <c r="AO935" s="107"/>
      <c r="AQ935" s="107"/>
      <c r="AR935" s="58"/>
      <c r="AY935" s="107"/>
      <c r="BA935" s="107"/>
      <c r="BI935" s="107"/>
      <c r="BK935" s="107"/>
      <c r="BL935" s="107"/>
      <c r="BT935" s="107"/>
      <c r="BY935" s="107"/>
      <c r="CC935" s="107"/>
      <c r="CZ935" s="107"/>
    </row>
    <row r="936" spans="1:104" x14ac:dyDescent="0.2">
      <c r="A936" s="11" t="s">
        <v>1789</v>
      </c>
      <c r="B936" s="95" t="s">
        <v>1790</v>
      </c>
      <c r="C936" s="16" t="s">
        <v>414</v>
      </c>
      <c r="D936" s="200" t="s">
        <v>1660</v>
      </c>
      <c r="E936" s="95" t="s">
        <v>1660</v>
      </c>
      <c r="F936" s="95" t="s">
        <v>1661</v>
      </c>
      <c r="G936" s="12">
        <v>44198.114450000001</v>
      </c>
      <c r="H936" s="414" t="s">
        <v>200</v>
      </c>
      <c r="I936" s="3"/>
      <c r="J936" s="13"/>
      <c r="K936" s="13"/>
      <c r="L936" s="107"/>
      <c r="M936" s="58"/>
      <c r="O936" s="107"/>
      <c r="V936" s="107"/>
      <c r="X936" s="107"/>
      <c r="AA936" s="107"/>
      <c r="AB936" s="58"/>
      <c r="AC936" s="31"/>
      <c r="AE936" s="107"/>
      <c r="AF936" s="58"/>
      <c r="AI936" s="107"/>
      <c r="AJ936" s="107"/>
      <c r="AO936" s="107"/>
      <c r="AQ936" s="107"/>
      <c r="AR936" s="58"/>
      <c r="AY936" s="107"/>
      <c r="BA936" s="107"/>
      <c r="BI936" s="107"/>
      <c r="BK936" s="107"/>
      <c r="BL936" s="107"/>
      <c r="BT936" s="107"/>
      <c r="BY936" s="107"/>
      <c r="CC936" s="107"/>
      <c r="CZ936" s="107"/>
    </row>
    <row r="937" spans="1:104" x14ac:dyDescent="0.2">
      <c r="A937" s="11" t="s">
        <v>1791</v>
      </c>
      <c r="B937" s="95" t="s">
        <v>1792</v>
      </c>
      <c r="C937" s="16" t="s">
        <v>1664</v>
      </c>
      <c r="D937" s="200" t="s">
        <v>1660</v>
      </c>
      <c r="E937" s="200" t="s">
        <v>1660</v>
      </c>
      <c r="F937" s="95" t="s">
        <v>1661</v>
      </c>
      <c r="G937" s="12">
        <v>52990.027979999999</v>
      </c>
      <c r="H937" s="414" t="s">
        <v>200</v>
      </c>
      <c r="I937" s="3"/>
      <c r="J937" s="13"/>
      <c r="K937" s="13"/>
      <c r="L937" s="107"/>
      <c r="M937" s="58"/>
      <c r="O937" s="107"/>
      <c r="V937" s="107"/>
      <c r="X937" s="107"/>
      <c r="AA937" s="107"/>
      <c r="AB937" s="58"/>
      <c r="AC937" s="31"/>
      <c r="AE937" s="107"/>
      <c r="AF937" s="58"/>
      <c r="AI937" s="107"/>
      <c r="AJ937" s="107"/>
      <c r="AO937" s="107"/>
      <c r="AQ937" s="107"/>
      <c r="AR937" s="58"/>
      <c r="AY937" s="107"/>
      <c r="BA937" s="107"/>
      <c r="BI937" s="107"/>
      <c r="BK937" s="107"/>
      <c r="BL937" s="107"/>
      <c r="BT937" s="107"/>
      <c r="BY937" s="107"/>
      <c r="CC937" s="107"/>
      <c r="CZ937" s="107"/>
    </row>
    <row r="938" spans="1:104" x14ac:dyDescent="0.2">
      <c r="A938" s="11" t="s">
        <v>1793</v>
      </c>
      <c r="B938" s="95" t="s">
        <v>1794</v>
      </c>
      <c r="C938" s="16" t="s">
        <v>1664</v>
      </c>
      <c r="D938" s="200" t="s">
        <v>1659</v>
      </c>
      <c r="E938" s="95" t="s">
        <v>1660</v>
      </c>
      <c r="F938" s="95" t="s">
        <v>1661</v>
      </c>
      <c r="G938" s="12">
        <v>35956.507429999998</v>
      </c>
      <c r="H938" s="414" t="s">
        <v>200</v>
      </c>
      <c r="I938" s="3"/>
      <c r="J938" s="13"/>
      <c r="K938" s="13"/>
      <c r="L938" s="107"/>
      <c r="M938" s="58"/>
      <c r="O938" s="107"/>
      <c r="V938" s="107"/>
      <c r="X938" s="107"/>
      <c r="AA938" s="107"/>
      <c r="AB938" s="58"/>
      <c r="AC938" s="31"/>
      <c r="AE938" s="107"/>
      <c r="AF938" s="58"/>
      <c r="AI938" s="107"/>
      <c r="AJ938" s="107"/>
      <c r="AO938" s="107"/>
      <c r="AQ938" s="107"/>
      <c r="AR938" s="58"/>
      <c r="AY938" s="107"/>
      <c r="BA938" s="107"/>
      <c r="BI938" s="107"/>
      <c r="BK938" s="107"/>
      <c r="BL938" s="107"/>
      <c r="BT938" s="107"/>
      <c r="BY938" s="107"/>
      <c r="CC938" s="107"/>
      <c r="CZ938" s="107"/>
    </row>
    <row r="939" spans="1:104" x14ac:dyDescent="0.2">
      <c r="A939" s="11" t="s">
        <v>1795</v>
      </c>
      <c r="B939" s="95" t="s">
        <v>1796</v>
      </c>
      <c r="C939" s="16" t="s">
        <v>1664</v>
      </c>
      <c r="D939" s="200" t="s">
        <v>1659</v>
      </c>
      <c r="E939" s="95" t="s">
        <v>1660</v>
      </c>
      <c r="F939" s="95" t="s">
        <v>1661</v>
      </c>
      <c r="G939" s="12">
        <v>39207.457086750001</v>
      </c>
      <c r="H939" s="414" t="s">
        <v>200</v>
      </c>
      <c r="I939" s="3"/>
      <c r="J939" s="13"/>
      <c r="K939" s="13"/>
      <c r="L939" s="107"/>
      <c r="M939" s="58"/>
      <c r="O939" s="107"/>
      <c r="V939" s="107"/>
      <c r="X939" s="107"/>
      <c r="AA939" s="107"/>
      <c r="AB939" s="58"/>
      <c r="AC939" s="31"/>
      <c r="AE939" s="107"/>
      <c r="AF939" s="58"/>
      <c r="AI939" s="107"/>
      <c r="AJ939" s="107"/>
      <c r="AO939" s="107"/>
      <c r="AQ939" s="107"/>
      <c r="AR939" s="58"/>
      <c r="AY939" s="107"/>
      <c r="BA939" s="107"/>
      <c r="BI939" s="107"/>
      <c r="BK939" s="107"/>
      <c r="BL939" s="107"/>
      <c r="BT939" s="107"/>
      <c r="BY939" s="107"/>
      <c r="CC939" s="107"/>
      <c r="CZ939" s="107"/>
    </row>
    <row r="940" spans="1:104" x14ac:dyDescent="0.2">
      <c r="A940" s="11" t="s">
        <v>1797</v>
      </c>
      <c r="B940" s="95" t="s">
        <v>1798</v>
      </c>
      <c r="C940" s="16" t="s">
        <v>1664</v>
      </c>
      <c r="D940" s="200" t="s">
        <v>1660</v>
      </c>
      <c r="E940" s="200" t="s">
        <v>1660</v>
      </c>
      <c r="F940" s="95" t="s">
        <v>1661</v>
      </c>
      <c r="G940" s="12">
        <v>33098.291449999997</v>
      </c>
      <c r="H940" s="414" t="s">
        <v>200</v>
      </c>
      <c r="I940" s="3"/>
      <c r="J940" s="13"/>
      <c r="K940" s="13"/>
      <c r="L940" s="107"/>
      <c r="M940" s="58"/>
      <c r="O940" s="107"/>
      <c r="V940" s="107"/>
      <c r="X940" s="107"/>
      <c r="AA940" s="107"/>
      <c r="AB940" s="58"/>
      <c r="AC940" s="31"/>
      <c r="AE940" s="107"/>
      <c r="AF940" s="58"/>
      <c r="AI940" s="107"/>
      <c r="AJ940" s="107"/>
      <c r="AO940" s="107"/>
      <c r="AQ940" s="107"/>
      <c r="AR940" s="58"/>
      <c r="AY940" s="107"/>
      <c r="BA940" s="107"/>
      <c r="BI940" s="107"/>
      <c r="BK940" s="107"/>
      <c r="BL940" s="107"/>
      <c r="BT940" s="107"/>
      <c r="BY940" s="107"/>
      <c r="CC940" s="107"/>
      <c r="CZ940" s="107"/>
    </row>
    <row r="941" spans="1:104" x14ac:dyDescent="0.2">
      <c r="A941" s="11" t="s">
        <v>1799</v>
      </c>
      <c r="B941" s="95" t="s">
        <v>1800</v>
      </c>
      <c r="C941" s="16" t="s">
        <v>1664</v>
      </c>
      <c r="D941" s="200" t="s">
        <v>1659</v>
      </c>
      <c r="E941" s="278" t="s">
        <v>1801</v>
      </c>
      <c r="F941" s="95" t="s">
        <v>1661</v>
      </c>
      <c r="G941" s="12">
        <v>48624.005140000001</v>
      </c>
      <c r="H941" s="414" t="s">
        <v>200</v>
      </c>
      <c r="I941" s="3"/>
      <c r="J941" s="13"/>
      <c r="K941" s="13"/>
      <c r="L941" s="107"/>
      <c r="M941" s="58"/>
      <c r="O941" s="107"/>
      <c r="V941" s="107"/>
      <c r="X941" s="107"/>
      <c r="AA941" s="107"/>
      <c r="AB941" s="58"/>
      <c r="AC941" s="31"/>
      <c r="AE941" s="107"/>
      <c r="AF941" s="58"/>
      <c r="AI941" s="107"/>
      <c r="AJ941" s="107"/>
      <c r="AO941" s="107"/>
      <c r="AQ941" s="107"/>
      <c r="AR941" s="58"/>
      <c r="AY941" s="107"/>
      <c r="BA941" s="107"/>
      <c r="BI941" s="107"/>
      <c r="BK941" s="107"/>
      <c r="BL941" s="107"/>
      <c r="BT941" s="107"/>
      <c r="BY941" s="107"/>
      <c r="CC941" s="107"/>
      <c r="CZ941" s="107"/>
    </row>
    <row r="942" spans="1:104" x14ac:dyDescent="0.2">
      <c r="A942" s="11" t="s">
        <v>1802</v>
      </c>
      <c r="B942" s="95" t="s">
        <v>1790</v>
      </c>
      <c r="C942" s="16" t="s">
        <v>1664</v>
      </c>
      <c r="D942" s="200" t="s">
        <v>1661</v>
      </c>
      <c r="E942" s="95" t="s">
        <v>1660</v>
      </c>
      <c r="F942" s="95" t="s">
        <v>1661</v>
      </c>
      <c r="G942" s="12">
        <v>48624.005140000001</v>
      </c>
      <c r="H942" s="414" t="s">
        <v>200</v>
      </c>
      <c r="I942" s="3"/>
      <c r="J942" s="13"/>
      <c r="K942" s="13"/>
      <c r="L942" s="107"/>
      <c r="M942" s="58"/>
      <c r="O942" s="107"/>
      <c r="V942" s="107"/>
      <c r="X942" s="107"/>
      <c r="AA942" s="107"/>
      <c r="AB942" s="58"/>
      <c r="AC942" s="31"/>
      <c r="AE942" s="107"/>
      <c r="AF942" s="58"/>
      <c r="AI942" s="107"/>
      <c r="AJ942" s="107"/>
      <c r="AO942" s="107"/>
      <c r="AQ942" s="107"/>
      <c r="AR942" s="58"/>
      <c r="AY942" s="107"/>
      <c r="BA942" s="107"/>
      <c r="BI942" s="107"/>
      <c r="BK942" s="107"/>
      <c r="BL942" s="107"/>
      <c r="BT942" s="107"/>
      <c r="BY942" s="107"/>
      <c r="CC942" s="107"/>
      <c r="CZ942" s="107"/>
    </row>
    <row r="943" spans="1:104" x14ac:dyDescent="0.2">
      <c r="A943" s="11" t="s">
        <v>1803</v>
      </c>
      <c r="B943" s="276" t="s">
        <v>1804</v>
      </c>
      <c r="C943" s="16" t="s">
        <v>414</v>
      </c>
      <c r="D943" s="200" t="s">
        <v>1665</v>
      </c>
      <c r="E943" s="95" t="s">
        <v>1660</v>
      </c>
      <c r="F943" s="95" t="s">
        <v>1661</v>
      </c>
      <c r="G943" s="12">
        <v>32510.199619999999</v>
      </c>
      <c r="H943" s="414" t="s">
        <v>200</v>
      </c>
      <c r="I943" s="3"/>
      <c r="J943" s="13"/>
      <c r="K943" s="13"/>
      <c r="L943" s="107"/>
      <c r="M943" s="58"/>
      <c r="O943" s="107"/>
      <c r="V943" s="107"/>
      <c r="X943" s="107"/>
      <c r="AA943" s="107"/>
      <c r="AB943" s="58"/>
      <c r="AC943" s="31"/>
      <c r="AE943" s="107"/>
      <c r="AF943" s="58"/>
      <c r="AI943" s="107"/>
      <c r="AJ943" s="107"/>
      <c r="AO943" s="107"/>
      <c r="AQ943" s="107"/>
      <c r="AR943" s="58"/>
      <c r="AY943" s="107"/>
      <c r="BA943" s="107"/>
      <c r="BI943" s="107"/>
      <c r="BK943" s="107"/>
      <c r="BL943" s="107"/>
      <c r="BT943" s="107"/>
      <c r="BY943" s="107"/>
      <c r="CC943" s="107"/>
      <c r="CZ943" s="107"/>
    </row>
    <row r="944" spans="1:104" x14ac:dyDescent="0.2">
      <c r="A944" s="11" t="s">
        <v>1805</v>
      </c>
      <c r="B944" s="95" t="s">
        <v>1806</v>
      </c>
      <c r="C944" s="16" t="s">
        <v>1664</v>
      </c>
      <c r="D944" s="200" t="s">
        <v>1661</v>
      </c>
      <c r="E944" s="95" t="s">
        <v>1665</v>
      </c>
      <c r="F944" s="95" t="s">
        <v>1665</v>
      </c>
      <c r="G944" s="12" t="s">
        <v>210</v>
      </c>
      <c r="H944" s="414" t="s">
        <v>200</v>
      </c>
      <c r="I944" s="3"/>
      <c r="J944" s="13"/>
      <c r="K944" s="13"/>
      <c r="L944" s="107"/>
      <c r="M944" s="58"/>
      <c r="O944" s="107"/>
      <c r="V944" s="107"/>
      <c r="X944" s="107"/>
      <c r="AA944" s="107"/>
      <c r="AB944" s="58"/>
      <c r="AC944" s="31"/>
      <c r="AE944" s="107"/>
      <c r="AF944" s="58"/>
      <c r="AI944" s="107"/>
      <c r="AJ944" s="107"/>
      <c r="AO944" s="107"/>
      <c r="AQ944" s="107"/>
      <c r="AR944" s="58"/>
      <c r="AX944" s="103"/>
      <c r="AY944" s="107"/>
      <c r="BA944" s="107"/>
      <c r="BI944" s="107"/>
      <c r="BK944" s="107"/>
      <c r="BL944" s="107"/>
      <c r="BT944" s="107"/>
      <c r="BX944" s="103"/>
      <c r="BY944" s="107"/>
      <c r="CB944" s="103"/>
      <c r="CC944" s="107"/>
      <c r="CZ944" s="107"/>
    </row>
    <row r="945" spans="1:104" x14ac:dyDescent="0.2">
      <c r="A945" s="267" t="s">
        <v>1807</v>
      </c>
      <c r="B945" s="318" t="s">
        <v>558</v>
      </c>
      <c r="C945" s="385" t="s">
        <v>1664</v>
      </c>
      <c r="D945" s="319" t="s">
        <v>1659</v>
      </c>
      <c r="E945" s="319" t="s">
        <v>1660</v>
      </c>
      <c r="F945" s="394" t="s">
        <v>1661</v>
      </c>
      <c r="G945" s="183">
        <v>35152.635257999995</v>
      </c>
      <c r="H945" s="414"/>
      <c r="I945" t="s">
        <v>1808</v>
      </c>
      <c r="J945" s="13"/>
      <c r="K945" s="13"/>
      <c r="L945" s="107"/>
      <c r="M945" s="58"/>
      <c r="O945" s="107"/>
      <c r="V945" s="107"/>
      <c r="X945" s="107"/>
      <c r="AA945" s="107"/>
      <c r="AB945" s="58"/>
      <c r="AC945" s="31"/>
      <c r="AE945" s="107"/>
      <c r="AF945" s="58"/>
      <c r="AI945" s="107"/>
      <c r="AJ945" s="107"/>
      <c r="AO945" s="107"/>
      <c r="AQ945" s="107"/>
      <c r="AR945" s="58"/>
      <c r="AY945" s="107"/>
      <c r="BA945" s="107"/>
      <c r="BI945" s="107"/>
      <c r="BK945" s="107"/>
      <c r="BL945" s="107"/>
      <c r="BT945" s="107"/>
      <c r="BY945" s="107"/>
      <c r="CC945" s="107"/>
      <c r="CZ945" s="107"/>
    </row>
    <row r="946" spans="1:104" x14ac:dyDescent="0.2">
      <c r="A946" s="11" t="s">
        <v>1809</v>
      </c>
      <c r="B946" s="95" t="s">
        <v>1810</v>
      </c>
      <c r="C946" s="16" t="s">
        <v>414</v>
      </c>
      <c r="D946" s="200" t="s">
        <v>1661</v>
      </c>
      <c r="E946" s="95" t="s">
        <v>1660</v>
      </c>
      <c r="F946" s="95" t="s">
        <v>1661</v>
      </c>
      <c r="G946" s="12">
        <v>48624.005140000001</v>
      </c>
      <c r="H946" s="414" t="s">
        <v>200</v>
      </c>
      <c r="J946" s="13"/>
      <c r="K946" s="13"/>
      <c r="L946" s="107"/>
      <c r="M946" s="58"/>
      <c r="O946" s="107"/>
      <c r="V946" s="107"/>
      <c r="X946" s="107"/>
      <c r="AA946" s="107"/>
      <c r="AB946" s="58"/>
      <c r="AC946" s="31"/>
      <c r="AE946" s="107"/>
      <c r="AF946" s="58"/>
      <c r="AI946" s="107"/>
      <c r="AJ946" s="107"/>
      <c r="AO946" s="107"/>
      <c r="AQ946" s="107"/>
      <c r="AR946" s="58"/>
      <c r="AY946" s="107"/>
      <c r="BA946" s="107"/>
      <c r="BI946" s="107"/>
      <c r="BK946" s="107"/>
      <c r="BL946" s="107"/>
      <c r="BT946" s="107"/>
      <c r="BY946" s="107"/>
      <c r="CC946" s="107"/>
      <c r="CZ946" s="107"/>
    </row>
    <row r="947" spans="1:104" x14ac:dyDescent="0.2">
      <c r="A947" s="11" t="s">
        <v>1811</v>
      </c>
      <c r="B947" s="95" t="s">
        <v>1812</v>
      </c>
      <c r="C947" s="16" t="s">
        <v>414</v>
      </c>
      <c r="D947" s="200" t="s">
        <v>1659</v>
      </c>
      <c r="E947" s="95" t="s">
        <v>1660</v>
      </c>
      <c r="F947" s="95" t="s">
        <v>1661</v>
      </c>
      <c r="G947" s="12">
        <v>45971.790039999993</v>
      </c>
      <c r="H947" s="414" t="s">
        <v>200</v>
      </c>
      <c r="J947" s="13"/>
      <c r="K947" s="13"/>
      <c r="L947" s="107"/>
      <c r="M947" s="58"/>
      <c r="O947" s="107"/>
      <c r="V947" s="107"/>
      <c r="X947" s="107"/>
      <c r="AA947" s="107"/>
      <c r="AB947" s="58"/>
      <c r="AC947" s="31"/>
      <c r="AE947" s="107"/>
      <c r="AF947" s="58"/>
      <c r="AI947" s="107"/>
      <c r="AJ947" s="107"/>
      <c r="AO947" s="107"/>
      <c r="AQ947" s="107"/>
      <c r="AR947" s="58"/>
      <c r="AY947" s="107"/>
      <c r="BA947" s="107"/>
      <c r="BI947" s="107"/>
      <c r="BK947" s="107"/>
      <c r="BL947" s="107"/>
      <c r="BT947" s="107"/>
      <c r="BY947" s="107"/>
      <c r="CC947" s="107"/>
      <c r="CZ947" s="107"/>
    </row>
    <row r="948" spans="1:104" x14ac:dyDescent="0.2">
      <c r="A948" s="11" t="s">
        <v>1813</v>
      </c>
      <c r="B948" s="95" t="s">
        <v>1814</v>
      </c>
      <c r="C948" s="16" t="s">
        <v>1664</v>
      </c>
      <c r="D948" s="200" t="s">
        <v>1660</v>
      </c>
      <c r="E948" s="95" t="s">
        <v>1665</v>
      </c>
      <c r="F948" s="95" t="s">
        <v>1665</v>
      </c>
      <c r="G948" s="12">
        <v>34667.260599999994</v>
      </c>
      <c r="H948" s="414" t="s">
        <v>200</v>
      </c>
      <c r="J948" s="13"/>
      <c r="K948" s="13"/>
      <c r="L948" s="107"/>
      <c r="M948" s="58"/>
      <c r="O948" s="107"/>
      <c r="V948" s="107"/>
      <c r="X948" s="107"/>
      <c r="AA948" s="107"/>
      <c r="AB948" s="58"/>
      <c r="AC948" s="31"/>
      <c r="AE948" s="107"/>
      <c r="AF948" s="58"/>
      <c r="AI948" s="107"/>
      <c r="AJ948" s="107"/>
      <c r="AO948" s="107"/>
      <c r="AQ948" s="107"/>
      <c r="AR948" s="58"/>
      <c r="AY948" s="107"/>
      <c r="BA948" s="107"/>
      <c r="BI948" s="107"/>
      <c r="BK948" s="107"/>
      <c r="BL948" s="107"/>
      <c r="BT948" s="107"/>
      <c r="BY948" s="107"/>
      <c r="CC948" s="107"/>
      <c r="CZ948" s="107"/>
    </row>
    <row r="949" spans="1:104" x14ac:dyDescent="0.2">
      <c r="A949" s="11" t="s">
        <v>1815</v>
      </c>
      <c r="B949" s="95" t="s">
        <v>712</v>
      </c>
      <c r="C949" s="16" t="s">
        <v>414</v>
      </c>
      <c r="D949" s="200" t="s">
        <v>1665</v>
      </c>
      <c r="E949" s="95" t="s">
        <v>1660</v>
      </c>
      <c r="F949" s="95" t="s">
        <v>1665</v>
      </c>
      <c r="G949" s="12">
        <v>45971.790039999993</v>
      </c>
      <c r="H949" s="414" t="s">
        <v>200</v>
      </c>
      <c r="J949" s="13"/>
      <c r="K949" s="13"/>
      <c r="L949" s="107"/>
      <c r="M949" s="58"/>
      <c r="O949" s="107"/>
      <c r="V949" s="107"/>
      <c r="X949" s="107"/>
      <c r="AA949" s="107"/>
      <c r="AB949" s="58"/>
      <c r="AC949" s="31"/>
      <c r="AE949" s="107"/>
      <c r="AF949" s="58"/>
      <c r="AI949" s="107"/>
      <c r="AJ949" s="107"/>
      <c r="AO949" s="107"/>
      <c r="AQ949" s="107"/>
      <c r="AR949" s="58"/>
      <c r="AY949" s="107"/>
      <c r="BA949" s="107"/>
      <c r="BI949" s="107"/>
      <c r="BK949" s="107"/>
      <c r="BL949" s="107"/>
      <c r="BT949" s="107"/>
      <c r="BY949" s="107"/>
      <c r="CC949" s="107"/>
      <c r="CZ949" s="107"/>
    </row>
    <row r="950" spans="1:104" x14ac:dyDescent="0.2">
      <c r="A950" s="11" t="s">
        <v>1816</v>
      </c>
      <c r="B950" s="95" t="s">
        <v>1817</v>
      </c>
      <c r="C950" s="16" t="s">
        <v>414</v>
      </c>
      <c r="D950" s="200" t="s">
        <v>1660</v>
      </c>
      <c r="E950" s="95" t="s">
        <v>1660</v>
      </c>
      <c r="F950" s="95" t="s">
        <v>1665</v>
      </c>
      <c r="G950" s="12">
        <v>36667.278270000003</v>
      </c>
      <c r="H950" s="414" t="s">
        <v>200</v>
      </c>
      <c r="J950" s="13"/>
      <c r="K950" s="13"/>
      <c r="L950" s="107"/>
      <c r="M950" s="58"/>
      <c r="O950" s="107"/>
      <c r="V950" s="107"/>
      <c r="X950" s="107"/>
      <c r="AA950" s="107"/>
      <c r="AB950" s="58"/>
      <c r="AC950" s="31"/>
      <c r="AE950" s="107"/>
      <c r="AF950" s="58"/>
      <c r="AI950" s="107"/>
      <c r="AJ950" s="107"/>
      <c r="AO950" s="107"/>
      <c r="AQ950" s="107"/>
      <c r="AR950" s="58"/>
      <c r="AY950" s="107"/>
      <c r="BA950" s="107"/>
      <c r="BI950" s="107"/>
      <c r="BK950" s="107"/>
      <c r="BL950" s="107"/>
      <c r="BT950" s="107"/>
      <c r="BY950" s="107"/>
      <c r="CC950" s="107"/>
      <c r="CZ950" s="107"/>
    </row>
    <row r="951" spans="1:104" ht="25.5" x14ac:dyDescent="0.2">
      <c r="A951" s="11" t="s">
        <v>1818</v>
      </c>
      <c r="B951" s="276" t="s">
        <v>1819</v>
      </c>
      <c r="C951" s="16" t="s">
        <v>414</v>
      </c>
      <c r="D951" s="200" t="s">
        <v>1660</v>
      </c>
      <c r="E951" s="95" t="s">
        <v>1820</v>
      </c>
      <c r="F951" s="95" t="s">
        <v>1820</v>
      </c>
      <c r="G951" s="12">
        <v>45971.790039999993</v>
      </c>
      <c r="H951" s="414" t="s">
        <v>200</v>
      </c>
      <c r="J951" s="13"/>
      <c r="K951" s="13"/>
      <c r="L951" s="107"/>
      <c r="M951" s="58"/>
      <c r="O951" s="107"/>
      <c r="V951" s="107"/>
      <c r="X951" s="107"/>
      <c r="AA951" s="107"/>
      <c r="AB951" s="58"/>
      <c r="AC951" s="31"/>
      <c r="AD951" s="103"/>
      <c r="AE951" s="107"/>
      <c r="AF951" s="58"/>
      <c r="AI951" s="107"/>
      <c r="AJ951" s="107"/>
      <c r="AO951" s="107"/>
      <c r="AQ951" s="107"/>
      <c r="AR951" s="58"/>
      <c r="AY951" s="107"/>
      <c r="BA951" s="107"/>
      <c r="BI951" s="107"/>
      <c r="BK951" s="107"/>
      <c r="BL951" s="107"/>
      <c r="BT951" s="107"/>
      <c r="BY951" s="107"/>
      <c r="CC951" s="107"/>
      <c r="CZ951" s="107"/>
    </row>
    <row r="952" spans="1:104" x14ac:dyDescent="0.2">
      <c r="A952" s="11" t="s">
        <v>1821</v>
      </c>
      <c r="B952" s="95" t="s">
        <v>1822</v>
      </c>
      <c r="C952" s="16" t="s">
        <v>414</v>
      </c>
      <c r="D952" s="200" t="s">
        <v>1659</v>
      </c>
      <c r="E952" s="95" t="s">
        <v>1659</v>
      </c>
      <c r="F952" s="95" t="s">
        <v>1661</v>
      </c>
      <c r="G952" s="12">
        <v>26424.35914</v>
      </c>
      <c r="H952" s="414" t="s">
        <v>200</v>
      </c>
      <c r="J952" s="13"/>
      <c r="K952" s="13"/>
      <c r="L952" s="107"/>
      <c r="M952" s="58"/>
      <c r="O952" s="107"/>
      <c r="V952" s="107"/>
      <c r="X952" s="107"/>
      <c r="AA952" s="107"/>
      <c r="AB952" s="58"/>
      <c r="AC952" s="31"/>
      <c r="AE952" s="107"/>
      <c r="AF952" s="58"/>
      <c r="AI952" s="107"/>
      <c r="AJ952" s="107"/>
      <c r="AO952" s="107"/>
      <c r="AQ952" s="107"/>
      <c r="AR952" s="58"/>
      <c r="AY952" s="107"/>
      <c r="BA952" s="107"/>
      <c r="BI952" s="107"/>
      <c r="BK952" s="107"/>
      <c r="BL952" s="107"/>
      <c r="BT952" s="107"/>
      <c r="BY952" s="107"/>
      <c r="CC952" s="107"/>
      <c r="CZ952" s="107"/>
    </row>
    <row r="953" spans="1:104" x14ac:dyDescent="0.2">
      <c r="A953" s="11" t="s">
        <v>1823</v>
      </c>
      <c r="B953" s="95" t="s">
        <v>1824</v>
      </c>
      <c r="C953" s="16" t="s">
        <v>1664</v>
      </c>
      <c r="D953" s="200" t="s">
        <v>1659</v>
      </c>
      <c r="E953" s="95" t="s">
        <v>1660</v>
      </c>
      <c r="F953" s="95" t="s">
        <v>1661</v>
      </c>
      <c r="G953" s="12" t="s">
        <v>210</v>
      </c>
      <c r="H953" s="414" t="s">
        <v>200</v>
      </c>
      <c r="J953" s="13"/>
      <c r="K953" s="13"/>
      <c r="L953" s="107"/>
      <c r="M953" s="58"/>
      <c r="O953" s="107"/>
      <c r="V953" s="107"/>
      <c r="X953" s="107"/>
      <c r="AA953" s="107"/>
      <c r="AB953" s="58"/>
      <c r="AC953" s="31"/>
      <c r="AE953" s="107"/>
      <c r="AF953" s="58"/>
      <c r="AI953" s="107"/>
      <c r="AJ953" s="107"/>
      <c r="AO953" s="107"/>
      <c r="AQ953" s="107"/>
      <c r="AR953" s="58"/>
      <c r="AX953" s="103"/>
      <c r="AY953" s="107"/>
      <c r="BA953" s="107"/>
      <c r="BI953" s="107"/>
      <c r="BK953" s="107"/>
      <c r="BL953" s="107"/>
      <c r="BT953" s="107"/>
      <c r="BY953" s="107"/>
      <c r="CC953" s="107"/>
      <c r="CZ953" s="107"/>
    </row>
    <row r="954" spans="1:104" ht="25.5" x14ac:dyDescent="0.2">
      <c r="A954" s="11" t="s">
        <v>1825</v>
      </c>
      <c r="B954" s="276" t="s">
        <v>1826</v>
      </c>
      <c r="C954" s="16" t="s">
        <v>1664</v>
      </c>
      <c r="D954" s="200" t="s">
        <v>1659</v>
      </c>
      <c r="E954" s="95" t="s">
        <v>1660</v>
      </c>
      <c r="F954" s="95" t="s">
        <v>1661</v>
      </c>
      <c r="G954" s="12">
        <v>32510.199619999999</v>
      </c>
      <c r="H954" s="414" t="s">
        <v>200</v>
      </c>
      <c r="J954" s="13"/>
      <c r="K954" s="13"/>
      <c r="L954" s="107"/>
      <c r="M954" s="58"/>
      <c r="O954" s="107"/>
      <c r="V954" s="107"/>
      <c r="X954" s="107"/>
      <c r="AA954" s="107"/>
      <c r="AB954" s="58"/>
      <c r="AC954" s="31"/>
      <c r="AE954" s="107"/>
      <c r="AF954" s="58"/>
      <c r="AI954" s="107"/>
      <c r="AJ954" s="107"/>
      <c r="AO954" s="107"/>
      <c r="AQ954" s="107"/>
      <c r="AR954" s="58"/>
      <c r="AY954" s="107"/>
      <c r="BA954" s="107"/>
      <c r="BI954" s="107"/>
      <c r="BK954" s="107"/>
      <c r="BL954" s="107"/>
      <c r="BT954" s="107"/>
      <c r="BY954" s="107"/>
      <c r="CC954" s="107"/>
      <c r="CZ954" s="107"/>
    </row>
    <row r="955" spans="1:104" x14ac:dyDescent="0.2">
      <c r="A955" s="182" t="s">
        <v>1827</v>
      </c>
      <c r="B955" s="295" t="s">
        <v>720</v>
      </c>
      <c r="C955" s="184" t="s">
        <v>414</v>
      </c>
      <c r="D955" s="317" t="s">
        <v>1661</v>
      </c>
      <c r="E955" s="295" t="s">
        <v>1660</v>
      </c>
      <c r="F955" s="295" t="s">
        <v>1660</v>
      </c>
      <c r="G955" s="183">
        <v>34927.093055497498</v>
      </c>
      <c r="H955" s="414" t="s">
        <v>200</v>
      </c>
      <c r="J955" s="13"/>
      <c r="K955" s="13"/>
      <c r="L955" s="107"/>
      <c r="M955" s="58"/>
      <c r="O955" s="107"/>
      <c r="V955" s="107"/>
      <c r="X955" s="107"/>
      <c r="AA955" s="107"/>
      <c r="AB955" s="58"/>
      <c r="AC955" s="31"/>
      <c r="AE955" s="107"/>
      <c r="AF955" s="58"/>
      <c r="AI955" s="107"/>
      <c r="AJ955" s="107"/>
      <c r="AO955" s="107"/>
      <c r="AQ955" s="107"/>
      <c r="AR955" s="58"/>
      <c r="AY955" s="107"/>
      <c r="BA955" s="107"/>
      <c r="BI955" s="107"/>
      <c r="BK955" s="107"/>
      <c r="BL955" s="107"/>
      <c r="BT955" s="107"/>
      <c r="BY955" s="107"/>
      <c r="CC955" s="107"/>
      <c r="CZ955" s="107"/>
    </row>
    <row r="956" spans="1:104" ht="25.5" x14ac:dyDescent="0.2">
      <c r="A956" s="11" t="s">
        <v>1828</v>
      </c>
      <c r="B956" s="276" t="s">
        <v>1829</v>
      </c>
      <c r="C956" s="16" t="s">
        <v>414</v>
      </c>
      <c r="D956" s="200" t="s">
        <v>1661</v>
      </c>
      <c r="E956" s="95" t="s">
        <v>1660</v>
      </c>
      <c r="F956" s="95" t="s">
        <v>1660</v>
      </c>
      <c r="G956" s="12">
        <v>48624.005140000001</v>
      </c>
      <c r="H956" s="414" t="s">
        <v>200</v>
      </c>
      <c r="J956" s="13"/>
      <c r="K956" s="13"/>
      <c r="L956" s="107"/>
      <c r="M956" s="58"/>
      <c r="O956" s="107"/>
      <c r="V956" s="107"/>
      <c r="X956" s="107"/>
      <c r="AA956" s="107"/>
      <c r="AB956" s="58"/>
      <c r="AC956" s="31"/>
      <c r="AE956" s="107"/>
      <c r="AF956" s="58"/>
      <c r="AI956" s="107"/>
      <c r="AJ956" s="107"/>
      <c r="AO956" s="107"/>
      <c r="AQ956" s="107"/>
      <c r="AR956" s="58"/>
      <c r="AY956" s="107"/>
      <c r="BA956" s="107"/>
      <c r="BI956" s="107"/>
      <c r="BK956" s="107"/>
      <c r="BL956" s="107"/>
      <c r="BT956" s="107"/>
      <c r="BY956" s="107"/>
      <c r="CC956" s="107"/>
      <c r="CZ956" s="107"/>
    </row>
    <row r="957" spans="1:104" ht="25.5" x14ac:dyDescent="0.2">
      <c r="A957" s="11" t="s">
        <v>1830</v>
      </c>
      <c r="B957" s="276" t="s">
        <v>1831</v>
      </c>
      <c r="C957" s="16" t="s">
        <v>1664</v>
      </c>
      <c r="D957" s="200" t="s">
        <v>1659</v>
      </c>
      <c r="E957" s="95" t="s">
        <v>1660</v>
      </c>
      <c r="F957" s="95" t="s">
        <v>1661</v>
      </c>
      <c r="G957" s="12" t="s">
        <v>210</v>
      </c>
      <c r="H957" s="414" t="s">
        <v>200</v>
      </c>
      <c r="J957" s="13"/>
      <c r="K957" s="13"/>
      <c r="L957" s="107"/>
      <c r="M957" s="58"/>
      <c r="O957" s="107"/>
      <c r="V957" s="107"/>
      <c r="X957" s="107"/>
      <c r="AA957" s="107"/>
      <c r="AB957" s="58"/>
      <c r="AC957" s="31"/>
      <c r="AE957" s="107"/>
      <c r="AF957" s="58"/>
      <c r="AI957" s="107"/>
      <c r="AJ957" s="107"/>
      <c r="AO957" s="107"/>
      <c r="AQ957" s="107"/>
      <c r="AR957" s="58"/>
      <c r="AX957" s="103"/>
      <c r="AY957" s="107"/>
      <c r="BA957" s="107"/>
      <c r="BI957" s="107"/>
      <c r="BK957" s="107"/>
      <c r="BL957" s="107"/>
      <c r="BT957" s="107"/>
      <c r="BY957" s="107"/>
      <c r="CB957" s="103"/>
      <c r="CC957" s="107"/>
      <c r="CZ957" s="107"/>
    </row>
    <row r="958" spans="1:104" x14ac:dyDescent="0.2">
      <c r="A958" s="249" t="s">
        <v>1832</v>
      </c>
      <c r="B958" s="279" t="s">
        <v>1833</v>
      </c>
      <c r="C958" s="411" t="s">
        <v>1664</v>
      </c>
      <c r="D958" s="280" t="s">
        <v>1659</v>
      </c>
      <c r="E958" s="280" t="s">
        <v>1660</v>
      </c>
      <c r="F958" s="395" t="s">
        <v>1661</v>
      </c>
      <c r="G958" s="12">
        <v>34150.135499999997</v>
      </c>
      <c r="H958" s="414"/>
      <c r="I958" t="s">
        <v>1808</v>
      </c>
      <c r="J958" s="13"/>
      <c r="K958" s="13"/>
      <c r="L958" s="107"/>
      <c r="M958" s="58"/>
      <c r="O958" s="107"/>
      <c r="V958" s="107"/>
      <c r="X958" s="107"/>
      <c r="AA958" s="107"/>
      <c r="AB958" s="58"/>
      <c r="AC958" s="31"/>
      <c r="AE958" s="107"/>
      <c r="AF958" s="58"/>
      <c r="AI958" s="107"/>
      <c r="AJ958" s="107"/>
      <c r="AO958" s="107"/>
      <c r="AQ958" s="107"/>
      <c r="AR958" s="58"/>
      <c r="AY958" s="107"/>
      <c r="BA958" s="107"/>
      <c r="BI958" s="107"/>
      <c r="BK958" s="107"/>
      <c r="BL958" s="107"/>
      <c r="BT958" s="107"/>
      <c r="BY958" s="107"/>
      <c r="CC958" s="107"/>
      <c r="CZ958" s="107"/>
    </row>
    <row r="959" spans="1:104" ht="25.5" x14ac:dyDescent="0.2">
      <c r="A959" s="249" t="s">
        <v>1834</v>
      </c>
      <c r="B959" s="279" t="s">
        <v>1835</v>
      </c>
      <c r="C959" s="411" t="s">
        <v>1664</v>
      </c>
      <c r="D959" s="280" t="s">
        <v>1659</v>
      </c>
      <c r="E959" s="280" t="s">
        <v>1660</v>
      </c>
      <c r="F959" s="395" t="s">
        <v>1661</v>
      </c>
      <c r="G959" s="12">
        <v>34150.135499999997</v>
      </c>
      <c r="H959" s="414"/>
      <c r="I959" t="s">
        <v>1808</v>
      </c>
      <c r="J959" s="13"/>
      <c r="K959" s="13"/>
      <c r="L959" s="107"/>
      <c r="M959" s="58"/>
      <c r="O959" s="107"/>
      <c r="X959" s="107"/>
      <c r="AA959" s="107"/>
      <c r="AB959" s="58"/>
      <c r="AC959" s="31"/>
      <c r="AE959" s="107"/>
      <c r="AF959" s="58"/>
      <c r="AI959" s="107"/>
      <c r="AJ959" s="107"/>
      <c r="AO959" s="107"/>
      <c r="AQ959" s="107"/>
      <c r="AR959" s="58"/>
      <c r="AY959" s="107"/>
      <c r="BA959" s="107"/>
      <c r="BI959" s="107"/>
      <c r="BK959" s="107"/>
      <c r="BL959" s="107"/>
      <c r="BT959" s="107"/>
      <c r="BY959" s="107"/>
      <c r="CC959" s="107"/>
      <c r="CZ959" s="107"/>
    </row>
    <row r="960" spans="1:104" ht="26.25" thickBot="1" x14ac:dyDescent="0.25">
      <c r="A960" s="249" t="s">
        <v>1836</v>
      </c>
      <c r="B960" s="279" t="s">
        <v>1837</v>
      </c>
      <c r="C960" s="411" t="s">
        <v>1664</v>
      </c>
      <c r="D960" s="280" t="s">
        <v>1659</v>
      </c>
      <c r="E960" s="280" t="s">
        <v>1660</v>
      </c>
      <c r="F960" s="395" t="s">
        <v>1661</v>
      </c>
      <c r="G960" s="12">
        <v>34150.135499999997</v>
      </c>
      <c r="H960" s="414"/>
      <c r="I960" t="s">
        <v>1808</v>
      </c>
      <c r="J960" s="13"/>
      <c r="K960" s="13"/>
      <c r="L960" s="107"/>
      <c r="M960" s="58"/>
      <c r="O960" s="107"/>
      <c r="X960" s="107"/>
      <c r="AA960" s="107"/>
      <c r="AB960" s="58"/>
      <c r="AC960" s="31"/>
      <c r="AE960" s="107"/>
      <c r="AF960" s="58"/>
      <c r="AI960" s="107"/>
      <c r="AJ960" s="107"/>
      <c r="AO960" s="107"/>
      <c r="AQ960" s="107"/>
      <c r="AR960" s="58"/>
      <c r="AY960" s="107"/>
      <c r="BA960" s="107"/>
      <c r="BI960" s="107"/>
      <c r="BK960" s="107"/>
      <c r="BL960" s="107"/>
      <c r="BT960" s="107"/>
      <c r="BY960" s="107"/>
      <c r="CC960" s="107"/>
      <c r="CZ960" s="107"/>
    </row>
    <row r="961" spans="1:104" ht="14.25" customHeight="1" thickBot="1" x14ac:dyDescent="0.25">
      <c r="A961" s="442" t="s">
        <v>1838</v>
      </c>
      <c r="B961" s="443"/>
      <c r="C961" s="443"/>
      <c r="D961" s="443"/>
      <c r="E961" s="443"/>
      <c r="F961" s="443"/>
      <c r="G961" s="32">
        <v>0</v>
      </c>
      <c r="H961" s="2"/>
      <c r="I961" s="6" t="s">
        <v>1839</v>
      </c>
      <c r="O961" s="107"/>
      <c r="AA961" s="107"/>
      <c r="AE961" s="107"/>
      <c r="AI961" s="107"/>
      <c r="AJ961" s="107"/>
      <c r="BI961" s="107"/>
      <c r="CZ961" s="107"/>
    </row>
    <row r="962" spans="1:104" ht="14.25" customHeight="1" x14ac:dyDescent="0.2">
      <c r="A962" s="182" t="s">
        <v>1840</v>
      </c>
      <c r="B962" s="424" t="s">
        <v>655</v>
      </c>
      <c r="C962" s="425"/>
      <c r="D962" s="424" t="s">
        <v>1841</v>
      </c>
      <c r="E962" s="433"/>
      <c r="F962" s="425"/>
      <c r="G962" s="183">
        <v>9568</v>
      </c>
      <c r="H962" s="414" t="s">
        <v>200</v>
      </c>
      <c r="I962" s="6" t="s">
        <v>1842</v>
      </c>
      <c r="U962" s="107"/>
      <c r="AA962" s="107"/>
      <c r="AB962" s="58"/>
      <c r="AC962" s="107"/>
      <c r="AD962" s="58"/>
      <c r="AE962" s="107"/>
      <c r="AI962" s="107"/>
      <c r="AJ962" s="107"/>
      <c r="AO962" s="107"/>
      <c r="AQ962" s="107"/>
      <c r="AV962" s="107"/>
      <c r="AY962" s="107"/>
      <c r="AZ962" s="107"/>
      <c r="BA962" s="107"/>
      <c r="BI962" s="107"/>
      <c r="BK962" s="107"/>
      <c r="BL962" s="58"/>
      <c r="BY962" s="107"/>
      <c r="CC962" s="107"/>
      <c r="CZ962" s="107"/>
    </row>
    <row r="963" spans="1:104" ht="14.25" customHeight="1" x14ac:dyDescent="0.2">
      <c r="A963" s="182" t="s">
        <v>1843</v>
      </c>
      <c r="B963" s="424" t="s">
        <v>512</v>
      </c>
      <c r="C963" s="425"/>
      <c r="D963" s="424" t="s">
        <v>1844</v>
      </c>
      <c r="E963" s="433"/>
      <c r="F963" s="425"/>
      <c r="G963" s="183">
        <v>9568</v>
      </c>
      <c r="H963" s="414"/>
      <c r="I963" s="3"/>
      <c r="J963" s="13"/>
      <c r="K963" s="13"/>
      <c r="U963" s="107"/>
      <c r="AA963" s="107"/>
      <c r="AB963" s="58"/>
      <c r="AC963" s="107"/>
      <c r="AD963" s="58"/>
      <c r="AE963" s="107"/>
      <c r="AI963" s="107"/>
      <c r="AJ963" s="107"/>
      <c r="AO963" s="107"/>
      <c r="AQ963" s="107"/>
      <c r="AV963" s="107"/>
      <c r="AY963" s="107"/>
      <c r="AZ963" s="107"/>
      <c r="BI963" s="107"/>
      <c r="BK963" s="107"/>
      <c r="BL963" s="58"/>
      <c r="BY963" s="107"/>
      <c r="CC963" s="107"/>
      <c r="CZ963" s="107"/>
    </row>
    <row r="964" spans="1:104" ht="14.25" customHeight="1" x14ac:dyDescent="0.2">
      <c r="A964" s="182" t="s">
        <v>1845</v>
      </c>
      <c r="B964" s="424" t="s">
        <v>512</v>
      </c>
      <c r="C964" s="425"/>
      <c r="D964" s="424" t="s">
        <v>1846</v>
      </c>
      <c r="E964" s="433"/>
      <c r="F964" s="425"/>
      <c r="G964" s="183">
        <v>9568</v>
      </c>
      <c r="H964" s="414"/>
      <c r="I964" s="3"/>
      <c r="J964" s="13"/>
      <c r="K964" s="13"/>
      <c r="U964" s="107"/>
      <c r="AA964" s="107"/>
      <c r="AB964" s="58"/>
      <c r="AC964" s="107"/>
      <c r="AD964" s="58"/>
      <c r="AE964" s="107"/>
      <c r="AI964" s="107"/>
      <c r="AJ964" s="107"/>
      <c r="AO964" s="107"/>
      <c r="AQ964" s="107"/>
      <c r="AV964" s="107"/>
      <c r="AY964" s="107"/>
      <c r="AZ964" s="107"/>
      <c r="BI964" s="107"/>
      <c r="BK964" s="107"/>
      <c r="BL964" s="58"/>
      <c r="BY964" s="107"/>
      <c r="CC964" s="107"/>
      <c r="CZ964" s="107"/>
    </row>
    <row r="965" spans="1:104" ht="14.25" customHeight="1" x14ac:dyDescent="0.2">
      <c r="A965" s="182" t="s">
        <v>1847</v>
      </c>
      <c r="B965" s="424" t="s">
        <v>512</v>
      </c>
      <c r="C965" s="425"/>
      <c r="D965" s="424" t="s">
        <v>1848</v>
      </c>
      <c r="E965" s="433"/>
      <c r="F965" s="425"/>
      <c r="G965" s="183">
        <v>9568</v>
      </c>
      <c r="H965" s="414"/>
      <c r="I965" s="3"/>
      <c r="J965" s="13"/>
      <c r="K965" s="13"/>
      <c r="U965" s="107"/>
      <c r="AA965" s="107"/>
      <c r="AB965" s="58"/>
      <c r="AC965" s="107"/>
      <c r="AD965" s="58"/>
      <c r="AE965" s="107"/>
      <c r="AI965" s="107"/>
      <c r="AJ965" s="107"/>
      <c r="AO965" s="107"/>
      <c r="AQ965" s="107"/>
      <c r="AV965" s="107"/>
      <c r="AY965" s="107"/>
      <c r="AZ965" s="107"/>
      <c r="BI965" s="107"/>
      <c r="BK965" s="107"/>
      <c r="BL965" s="58"/>
      <c r="BY965" s="107"/>
      <c r="CC965" s="107"/>
      <c r="CZ965" s="107"/>
    </row>
    <row r="966" spans="1:104" ht="14.25" customHeight="1" x14ac:dyDescent="0.2">
      <c r="A966" s="182" t="s">
        <v>1849</v>
      </c>
      <c r="B966" s="424" t="s">
        <v>512</v>
      </c>
      <c r="C966" s="425"/>
      <c r="D966" s="424" t="s">
        <v>1850</v>
      </c>
      <c r="E966" s="433"/>
      <c r="F966" s="425"/>
      <c r="G966" s="183">
        <v>9568</v>
      </c>
      <c r="H966" s="414"/>
      <c r="I966" s="3"/>
      <c r="J966" s="13"/>
      <c r="K966" s="13"/>
      <c r="U966" s="107"/>
      <c r="AA966" s="107"/>
      <c r="AB966" s="58"/>
      <c r="AC966" s="107"/>
      <c r="AD966" s="58"/>
      <c r="AE966" s="107"/>
      <c r="AI966" s="107"/>
      <c r="AJ966" s="107"/>
      <c r="AO966" s="107"/>
      <c r="AQ966" s="107"/>
      <c r="AV966" s="107"/>
      <c r="AY966" s="107"/>
      <c r="AZ966" s="107"/>
      <c r="BI966" s="107"/>
      <c r="BK966" s="107"/>
      <c r="BL966" s="58"/>
      <c r="BY966" s="107"/>
      <c r="CC966" s="107"/>
      <c r="CZ966" s="107"/>
    </row>
    <row r="967" spans="1:104" ht="14.25" customHeight="1" x14ac:dyDescent="0.2">
      <c r="A967" s="182" t="s">
        <v>1851</v>
      </c>
      <c r="B967" s="424" t="s">
        <v>521</v>
      </c>
      <c r="C967" s="425"/>
      <c r="D967" s="424" t="s">
        <v>1852</v>
      </c>
      <c r="E967" s="433"/>
      <c r="F967" s="425"/>
      <c r="G967" s="183">
        <v>9568</v>
      </c>
      <c r="H967" s="414" t="s">
        <v>200</v>
      </c>
      <c r="I967" s="3"/>
      <c r="J967" s="13"/>
      <c r="K967" s="13"/>
      <c r="U967" s="107"/>
      <c r="AA967" s="107"/>
      <c r="AB967" s="58"/>
      <c r="AC967" s="107"/>
      <c r="AD967" s="58"/>
      <c r="AE967" s="107"/>
      <c r="AI967" s="107"/>
      <c r="AJ967" s="107"/>
      <c r="AO967" s="107"/>
      <c r="AQ967" s="107"/>
      <c r="AV967" s="107"/>
      <c r="AY967" s="107"/>
      <c r="AZ967" s="107"/>
      <c r="BI967" s="107"/>
      <c r="BK967" s="107"/>
      <c r="BL967" s="58"/>
      <c r="BY967" s="107"/>
      <c r="CC967" s="107"/>
      <c r="CZ967" s="107"/>
    </row>
    <row r="968" spans="1:104" ht="14.25" customHeight="1" x14ac:dyDescent="0.2">
      <c r="A968" s="182" t="s">
        <v>1853</v>
      </c>
      <c r="B968" s="424" t="s">
        <v>521</v>
      </c>
      <c r="C968" s="425"/>
      <c r="D968" s="424" t="s">
        <v>1854</v>
      </c>
      <c r="E968" s="433"/>
      <c r="F968" s="425"/>
      <c r="G968" s="183">
        <v>9568</v>
      </c>
      <c r="H968" s="414" t="s">
        <v>200</v>
      </c>
      <c r="I968" s="3"/>
      <c r="J968" s="13"/>
      <c r="K968" s="13"/>
      <c r="U968" s="107"/>
      <c r="AA968" s="107"/>
      <c r="AB968" s="58"/>
      <c r="AC968" s="107"/>
      <c r="AD968" s="58"/>
      <c r="AE968" s="107"/>
      <c r="AI968" s="107"/>
      <c r="AJ968" s="107"/>
      <c r="AO968" s="107"/>
      <c r="AQ968" s="107"/>
      <c r="AV968" s="107"/>
      <c r="AY968" s="107"/>
      <c r="AZ968" s="107"/>
      <c r="BI968" s="107"/>
      <c r="BK968" s="107"/>
      <c r="BL968" s="58"/>
      <c r="BY968" s="107"/>
      <c r="CC968" s="107"/>
      <c r="CZ968" s="107"/>
    </row>
    <row r="969" spans="1:104" ht="14.25" customHeight="1" x14ac:dyDescent="0.2">
      <c r="A969" s="182" t="s">
        <v>1855</v>
      </c>
      <c r="B969" s="424" t="s">
        <v>521</v>
      </c>
      <c r="C969" s="425"/>
      <c r="D969" s="424" t="s">
        <v>1856</v>
      </c>
      <c r="E969" s="433"/>
      <c r="F969" s="425"/>
      <c r="G969" s="183">
        <v>9568</v>
      </c>
      <c r="H969" s="2"/>
      <c r="I969" s="3"/>
      <c r="J969" s="13"/>
      <c r="K969" s="13"/>
      <c r="U969" s="107"/>
      <c r="AA969" s="107"/>
      <c r="AB969" s="58"/>
      <c r="AC969" s="107"/>
      <c r="AD969" s="58"/>
      <c r="AE969" s="107"/>
      <c r="AI969" s="107"/>
      <c r="AJ969" s="107"/>
      <c r="AO969" s="107"/>
      <c r="AQ969" s="107"/>
      <c r="AV969" s="107"/>
      <c r="AY969" s="107"/>
      <c r="AZ969" s="107"/>
      <c r="BI969" s="107"/>
      <c r="BK969" s="107"/>
      <c r="BL969" s="58"/>
      <c r="BY969" s="107"/>
      <c r="CC969" s="107"/>
      <c r="CZ969" s="107"/>
    </row>
    <row r="970" spans="1:104" ht="14.25" customHeight="1" x14ac:dyDescent="0.2">
      <c r="A970" s="182" t="s">
        <v>1857</v>
      </c>
      <c r="B970" s="424" t="s">
        <v>521</v>
      </c>
      <c r="C970" s="425"/>
      <c r="D970" s="424" t="s">
        <v>1858</v>
      </c>
      <c r="E970" s="433"/>
      <c r="F970" s="425"/>
      <c r="G970" s="183">
        <v>9568</v>
      </c>
      <c r="H970" s="414"/>
      <c r="I970" s="3"/>
      <c r="J970" s="13"/>
      <c r="K970" s="13"/>
      <c r="U970" s="107"/>
      <c r="AA970" s="107"/>
      <c r="AB970" s="58"/>
      <c r="AC970" s="107"/>
      <c r="AD970" s="58"/>
      <c r="AE970" s="107"/>
      <c r="AI970" s="107"/>
      <c r="AJ970" s="107"/>
      <c r="AO970" s="107"/>
      <c r="AQ970" s="107"/>
      <c r="AV970" s="107"/>
      <c r="AY970" s="107"/>
      <c r="AZ970" s="107"/>
      <c r="BI970" s="107"/>
      <c r="BK970" s="107"/>
      <c r="BL970" s="58"/>
      <c r="BY970" s="107"/>
      <c r="CC970" s="107"/>
      <c r="CZ970" s="107"/>
    </row>
    <row r="971" spans="1:104" ht="14.25" customHeight="1" x14ac:dyDescent="0.2">
      <c r="A971" s="182" t="s">
        <v>1859</v>
      </c>
      <c r="B971" s="424" t="s">
        <v>521</v>
      </c>
      <c r="C971" s="425"/>
      <c r="D971" s="424" t="s">
        <v>1860</v>
      </c>
      <c r="E971" s="433"/>
      <c r="F971" s="425"/>
      <c r="G971" s="183">
        <v>9568</v>
      </c>
      <c r="H971" s="414"/>
      <c r="I971" s="3"/>
      <c r="J971" s="13"/>
      <c r="K971" s="13"/>
      <c r="U971" s="107"/>
      <c r="AA971" s="107"/>
      <c r="AB971" s="58"/>
      <c r="AC971" s="107"/>
      <c r="AD971" s="58"/>
      <c r="AE971" s="107"/>
      <c r="AI971" s="107"/>
      <c r="AJ971" s="107"/>
      <c r="AO971" s="107"/>
      <c r="AQ971" s="107"/>
      <c r="AV971" s="107"/>
      <c r="AY971" s="107"/>
      <c r="AZ971" s="107"/>
      <c r="BI971" s="107"/>
      <c r="BK971" s="107"/>
      <c r="BL971" s="58"/>
      <c r="BY971" s="107"/>
      <c r="CC971" s="107"/>
      <c r="CZ971" s="107"/>
    </row>
    <row r="972" spans="1:104" ht="14.25" customHeight="1" x14ac:dyDescent="0.2">
      <c r="A972" s="182" t="s">
        <v>1861</v>
      </c>
      <c r="B972" s="424" t="s">
        <v>521</v>
      </c>
      <c r="C972" s="425"/>
      <c r="D972" s="424" t="s">
        <v>1862</v>
      </c>
      <c r="E972" s="433"/>
      <c r="F972" s="425"/>
      <c r="G972" s="183">
        <v>9568</v>
      </c>
      <c r="H972" s="414"/>
      <c r="I972" s="3"/>
      <c r="J972" s="13"/>
      <c r="K972" s="13"/>
      <c r="U972" s="107"/>
      <c r="AA972" s="107"/>
      <c r="AB972" s="58"/>
      <c r="AC972" s="107"/>
      <c r="AD972" s="58"/>
      <c r="AE972" s="107"/>
      <c r="AI972" s="107"/>
      <c r="AJ972" s="107"/>
      <c r="AO972" s="107"/>
      <c r="AQ972" s="107"/>
      <c r="AV972" s="107"/>
      <c r="AY972" s="107"/>
      <c r="AZ972" s="107"/>
      <c r="BI972" s="107"/>
      <c r="BK972" s="107"/>
      <c r="BL972" s="58"/>
      <c r="BY972" s="107"/>
      <c r="CC972" s="107"/>
      <c r="CZ972" s="107"/>
    </row>
    <row r="973" spans="1:104" ht="14.25" customHeight="1" x14ac:dyDescent="0.2">
      <c r="A973" s="182" t="s">
        <v>1863</v>
      </c>
      <c r="B973" s="424" t="s">
        <v>521</v>
      </c>
      <c r="C973" s="425"/>
      <c r="D973" s="424" t="s">
        <v>1852</v>
      </c>
      <c r="E973" s="433"/>
      <c r="F973" s="425"/>
      <c r="G973" s="183">
        <v>9568</v>
      </c>
      <c r="H973" s="414"/>
      <c r="I973" s="3"/>
      <c r="J973" s="13"/>
      <c r="K973" s="13"/>
      <c r="U973" s="107"/>
      <c r="AA973" s="107"/>
      <c r="AB973" s="58"/>
      <c r="AC973" s="107"/>
      <c r="AD973" s="58"/>
      <c r="AE973" s="107"/>
      <c r="AI973" s="107"/>
      <c r="AJ973" s="107"/>
      <c r="AO973" s="107"/>
      <c r="AQ973" s="107"/>
      <c r="AV973" s="107"/>
      <c r="AY973" s="107"/>
      <c r="AZ973" s="107"/>
      <c r="BI973" s="107"/>
      <c r="BK973" s="107"/>
      <c r="BL973" s="58"/>
      <c r="BY973" s="107"/>
      <c r="CC973" s="107"/>
      <c r="CZ973" s="107"/>
    </row>
    <row r="974" spans="1:104" ht="14.25" customHeight="1" x14ac:dyDescent="0.2">
      <c r="A974" s="182" t="s">
        <v>1864</v>
      </c>
      <c r="B974" s="424" t="s">
        <v>521</v>
      </c>
      <c r="C974" s="425"/>
      <c r="D974" s="424" t="s">
        <v>1865</v>
      </c>
      <c r="E974" s="433"/>
      <c r="F974" s="425"/>
      <c r="G974" s="183">
        <v>9568</v>
      </c>
      <c r="H974" s="414"/>
      <c r="I974" s="3"/>
      <c r="J974" s="13"/>
      <c r="K974" s="13"/>
      <c r="U974" s="107"/>
      <c r="AA974" s="107"/>
      <c r="AB974" s="58"/>
      <c r="AC974" s="107"/>
      <c r="AD974" s="58"/>
      <c r="AE974" s="107"/>
      <c r="AI974" s="107"/>
      <c r="AJ974" s="107"/>
      <c r="AO974" s="107"/>
      <c r="AQ974" s="107"/>
      <c r="AV974" s="107"/>
      <c r="AY974" s="107"/>
      <c r="AZ974" s="107"/>
      <c r="BI974" s="107"/>
      <c r="BK974" s="107"/>
      <c r="BL974" s="58"/>
      <c r="BY974" s="107"/>
      <c r="CC974" s="107"/>
      <c r="CZ974" s="107"/>
    </row>
    <row r="975" spans="1:104" ht="14.25" customHeight="1" x14ac:dyDescent="0.2">
      <c r="A975" s="182" t="s">
        <v>1866</v>
      </c>
      <c r="B975" s="424" t="s">
        <v>521</v>
      </c>
      <c r="C975" s="425"/>
      <c r="D975" s="424" t="s">
        <v>1867</v>
      </c>
      <c r="E975" s="433"/>
      <c r="F975" s="425"/>
      <c r="G975" s="183">
        <v>9568</v>
      </c>
      <c r="H975" s="414"/>
      <c r="I975" s="3"/>
      <c r="J975" s="13"/>
      <c r="K975" s="13"/>
      <c r="U975" s="107"/>
      <c r="AA975" s="107"/>
      <c r="AB975" s="58"/>
      <c r="AC975" s="107"/>
      <c r="AD975" s="58"/>
      <c r="AE975" s="107"/>
      <c r="AI975" s="107"/>
      <c r="AJ975" s="107"/>
      <c r="AO975" s="107"/>
      <c r="AQ975" s="107"/>
      <c r="AV975" s="107"/>
      <c r="AY975" s="107"/>
      <c r="AZ975" s="107"/>
      <c r="BI975" s="107"/>
      <c r="BK975" s="107"/>
      <c r="BL975" s="58"/>
      <c r="BY975" s="107"/>
      <c r="CC975" s="107"/>
      <c r="CZ975" s="107"/>
    </row>
    <row r="976" spans="1:104" ht="14.25" customHeight="1" x14ac:dyDescent="0.2">
      <c r="A976" s="182" t="s">
        <v>1868</v>
      </c>
      <c r="B976" s="424" t="s">
        <v>521</v>
      </c>
      <c r="C976" s="425"/>
      <c r="D976" s="424" t="s">
        <v>1869</v>
      </c>
      <c r="E976" s="433"/>
      <c r="F976" s="425"/>
      <c r="G976" s="183">
        <v>9568</v>
      </c>
      <c r="H976" s="414"/>
      <c r="I976" s="3"/>
      <c r="J976" s="13"/>
      <c r="K976" s="13"/>
      <c r="U976" s="107"/>
      <c r="AA976" s="107"/>
      <c r="AB976" s="58"/>
      <c r="AC976" s="107"/>
      <c r="AD976" s="58"/>
      <c r="AE976" s="107"/>
      <c r="AI976" s="107"/>
      <c r="AJ976" s="107"/>
      <c r="AO976" s="107"/>
      <c r="AQ976" s="107"/>
      <c r="AV976" s="107"/>
      <c r="AY976" s="107"/>
      <c r="AZ976" s="107"/>
      <c r="BI976" s="107"/>
      <c r="BK976" s="107"/>
      <c r="BL976" s="58"/>
      <c r="BY976" s="107"/>
      <c r="CC976" s="107"/>
      <c r="CZ976" s="107"/>
    </row>
    <row r="977" spans="1:104" ht="14.25" customHeight="1" x14ac:dyDescent="0.2">
      <c r="A977" s="182" t="s">
        <v>1870</v>
      </c>
      <c r="B977" s="424" t="s">
        <v>533</v>
      </c>
      <c r="C977" s="425"/>
      <c r="D977" s="424" t="s">
        <v>1871</v>
      </c>
      <c r="E977" s="433"/>
      <c r="F977" s="425"/>
      <c r="G977" s="183">
        <v>9568</v>
      </c>
      <c r="H977" s="414" t="s">
        <v>200</v>
      </c>
      <c r="I977" s="3"/>
      <c r="J977" s="13"/>
      <c r="K977" s="13"/>
      <c r="U977" s="107"/>
      <c r="AA977" s="107"/>
      <c r="AB977" s="58"/>
      <c r="AC977" s="107"/>
      <c r="AD977" s="58"/>
      <c r="AE977" s="107"/>
      <c r="AI977" s="107"/>
      <c r="AJ977" s="107"/>
      <c r="AO977" s="107"/>
      <c r="AQ977" s="107"/>
      <c r="AV977" s="107"/>
      <c r="AY977" s="107"/>
      <c r="AZ977" s="107"/>
      <c r="BI977" s="107"/>
      <c r="BK977" s="107"/>
      <c r="BL977" s="58"/>
      <c r="BY977" s="107"/>
      <c r="CC977" s="107"/>
      <c r="CZ977" s="107"/>
    </row>
    <row r="978" spans="1:104" ht="14.25" customHeight="1" x14ac:dyDescent="0.2">
      <c r="A978" s="182" t="s">
        <v>1872</v>
      </c>
      <c r="B978" s="424" t="s">
        <v>533</v>
      </c>
      <c r="C978" s="425"/>
      <c r="D978" s="424" t="s">
        <v>1873</v>
      </c>
      <c r="E978" s="433"/>
      <c r="F978" s="425"/>
      <c r="G978" s="183">
        <v>9568</v>
      </c>
      <c r="H978" s="414" t="s">
        <v>200</v>
      </c>
      <c r="I978" s="3"/>
      <c r="J978" s="13"/>
      <c r="K978" s="13"/>
      <c r="U978" s="107"/>
      <c r="AA978" s="107"/>
      <c r="AB978" s="58"/>
      <c r="AC978" s="107"/>
      <c r="AD978" s="58"/>
      <c r="AE978" s="107"/>
      <c r="AI978" s="107"/>
      <c r="AJ978" s="107"/>
      <c r="AO978" s="107"/>
      <c r="AQ978" s="107"/>
      <c r="AV978" s="107"/>
      <c r="AY978" s="107"/>
      <c r="AZ978" s="107"/>
      <c r="BI978" s="107"/>
      <c r="BK978" s="107"/>
      <c r="BL978" s="58"/>
      <c r="BY978" s="107"/>
      <c r="CC978" s="107"/>
      <c r="CZ978" s="107"/>
    </row>
    <row r="979" spans="1:104" ht="14.25" customHeight="1" x14ac:dyDescent="0.2">
      <c r="A979" s="182" t="s">
        <v>1874</v>
      </c>
      <c r="B979" s="424" t="s">
        <v>533</v>
      </c>
      <c r="C979" s="425"/>
      <c r="D979" s="424" t="s">
        <v>1875</v>
      </c>
      <c r="E979" s="433"/>
      <c r="F979" s="425"/>
      <c r="G979" s="183">
        <v>9568</v>
      </c>
      <c r="H979" s="414" t="s">
        <v>200</v>
      </c>
      <c r="I979" s="3"/>
      <c r="J979" s="13"/>
      <c r="K979" s="13"/>
      <c r="U979" s="107"/>
      <c r="AA979" s="107"/>
      <c r="AB979" s="58"/>
      <c r="AC979" s="107"/>
      <c r="AD979" s="58"/>
      <c r="AE979" s="107"/>
      <c r="AI979" s="107"/>
      <c r="AJ979" s="107"/>
      <c r="AO979" s="107"/>
      <c r="AQ979" s="107"/>
      <c r="AV979" s="107"/>
      <c r="AY979" s="107"/>
      <c r="AZ979" s="107"/>
      <c r="BI979" s="107"/>
      <c r="BK979" s="107"/>
      <c r="BL979" s="58"/>
      <c r="BY979" s="107"/>
      <c r="CC979" s="107"/>
      <c r="CZ979" s="107"/>
    </row>
    <row r="980" spans="1:104" ht="14.25" customHeight="1" x14ac:dyDescent="0.2">
      <c r="A980" s="182" t="s">
        <v>1876</v>
      </c>
      <c r="B980" s="424" t="s">
        <v>533</v>
      </c>
      <c r="C980" s="425"/>
      <c r="D980" s="424" t="s">
        <v>1877</v>
      </c>
      <c r="E980" s="433"/>
      <c r="F980" s="425"/>
      <c r="G980" s="183">
        <v>9568</v>
      </c>
      <c r="H980" s="414" t="s">
        <v>200</v>
      </c>
      <c r="I980" s="3"/>
      <c r="J980" s="13"/>
      <c r="K980" s="13"/>
      <c r="U980" s="107"/>
      <c r="AA980" s="107"/>
      <c r="AB980" s="58"/>
      <c r="AC980" s="107"/>
      <c r="AD980" s="58"/>
      <c r="AE980" s="107"/>
      <c r="AI980" s="107"/>
      <c r="AJ980" s="107"/>
      <c r="AO980" s="107"/>
      <c r="AQ980" s="107"/>
      <c r="AV980" s="107"/>
      <c r="AY980" s="107"/>
      <c r="AZ980" s="107"/>
      <c r="BI980" s="107"/>
      <c r="BK980" s="107"/>
      <c r="BL980" s="58"/>
      <c r="BY980" s="107"/>
      <c r="CC980" s="107"/>
      <c r="CZ980" s="107"/>
    </row>
    <row r="981" spans="1:104" ht="14.25" customHeight="1" x14ac:dyDescent="0.2">
      <c r="A981" s="182" t="s">
        <v>1878</v>
      </c>
      <c r="B981" s="424" t="s">
        <v>533</v>
      </c>
      <c r="C981" s="425"/>
      <c r="D981" s="424" t="s">
        <v>1879</v>
      </c>
      <c r="E981" s="433"/>
      <c r="F981" s="425"/>
      <c r="G981" s="183">
        <v>9568</v>
      </c>
      <c r="H981" s="414" t="s">
        <v>200</v>
      </c>
      <c r="I981" s="3"/>
      <c r="J981" s="13"/>
      <c r="K981" s="13"/>
      <c r="U981" s="107"/>
      <c r="AA981" s="107"/>
      <c r="AB981" s="58"/>
      <c r="AC981" s="107"/>
      <c r="AD981" s="58"/>
      <c r="AE981" s="107"/>
      <c r="AI981" s="107"/>
      <c r="AJ981" s="107"/>
      <c r="AO981" s="107"/>
      <c r="AQ981" s="107"/>
      <c r="AV981" s="107"/>
      <c r="AY981" s="107"/>
      <c r="AZ981" s="107"/>
      <c r="BI981" s="107"/>
      <c r="BK981" s="107"/>
      <c r="BL981" s="58"/>
      <c r="BY981" s="107"/>
      <c r="CC981" s="107"/>
      <c r="CZ981" s="107"/>
    </row>
    <row r="982" spans="1:104" ht="14.25" customHeight="1" x14ac:dyDescent="0.2">
      <c r="A982" s="182" t="s">
        <v>1880</v>
      </c>
      <c r="B982" s="424" t="s">
        <v>533</v>
      </c>
      <c r="C982" s="425"/>
      <c r="D982" s="424" t="s">
        <v>1881</v>
      </c>
      <c r="E982" s="433"/>
      <c r="F982" s="425"/>
      <c r="G982" s="183">
        <v>9568</v>
      </c>
      <c r="H982" s="414" t="s">
        <v>200</v>
      </c>
      <c r="I982" s="3"/>
      <c r="J982" s="13"/>
      <c r="K982" s="13"/>
      <c r="U982" s="107"/>
      <c r="AA982" s="107"/>
      <c r="AB982" s="58"/>
      <c r="AC982" s="107"/>
      <c r="AD982" s="58"/>
      <c r="AE982" s="107"/>
      <c r="AI982" s="107"/>
      <c r="AJ982" s="107"/>
      <c r="AO982" s="107"/>
      <c r="AQ982" s="107"/>
      <c r="AV982" s="107"/>
      <c r="AY982" s="107"/>
      <c r="AZ982" s="107"/>
      <c r="BI982" s="107"/>
      <c r="BK982" s="107"/>
      <c r="BL982" s="58"/>
      <c r="BY982" s="107"/>
      <c r="CC982" s="107"/>
      <c r="CZ982" s="107"/>
    </row>
    <row r="983" spans="1:104" ht="14.25" customHeight="1" x14ac:dyDescent="0.2">
      <c r="A983" s="182" t="s">
        <v>1882</v>
      </c>
      <c r="B983" s="424" t="s">
        <v>533</v>
      </c>
      <c r="C983" s="425"/>
      <c r="D983" s="424" t="s">
        <v>1883</v>
      </c>
      <c r="E983" s="433"/>
      <c r="F983" s="425"/>
      <c r="G983" s="183">
        <v>9568</v>
      </c>
      <c r="H983" s="414" t="s">
        <v>200</v>
      </c>
      <c r="I983" s="3"/>
      <c r="J983" s="13"/>
      <c r="K983" s="13"/>
      <c r="U983" s="107"/>
      <c r="AA983" s="107"/>
      <c r="AB983" s="58"/>
      <c r="AC983" s="107"/>
      <c r="AD983" s="58"/>
      <c r="AE983" s="107"/>
      <c r="AI983" s="107"/>
      <c r="AJ983" s="107"/>
      <c r="AO983" s="107"/>
      <c r="AQ983" s="107"/>
      <c r="AV983" s="107"/>
      <c r="AY983" s="107"/>
      <c r="AZ983" s="107"/>
      <c r="BI983" s="107"/>
      <c r="BK983" s="107"/>
      <c r="BL983" s="58"/>
      <c r="BY983" s="107"/>
      <c r="CC983" s="107"/>
      <c r="CZ983" s="107"/>
    </row>
    <row r="984" spans="1:104" ht="14.25" customHeight="1" x14ac:dyDescent="0.2">
      <c r="A984" s="182" t="s">
        <v>1884</v>
      </c>
      <c r="B984" s="424" t="s">
        <v>688</v>
      </c>
      <c r="C984" s="425"/>
      <c r="D984" s="424" t="s">
        <v>1885</v>
      </c>
      <c r="E984" s="433"/>
      <c r="F984" s="425"/>
      <c r="G984" s="183">
        <v>9568</v>
      </c>
      <c r="H984" s="414" t="s">
        <v>200</v>
      </c>
      <c r="I984" s="3"/>
      <c r="J984" s="13"/>
      <c r="K984" s="13"/>
      <c r="U984" s="107"/>
      <c r="AA984" s="107"/>
      <c r="AB984" s="58"/>
      <c r="AC984" s="107"/>
      <c r="AD984" s="58"/>
      <c r="AE984" s="107"/>
      <c r="AI984" s="107"/>
      <c r="AJ984" s="107"/>
      <c r="AO984" s="107"/>
      <c r="AQ984" s="107"/>
      <c r="AV984" s="107"/>
      <c r="AY984" s="107"/>
      <c r="AZ984" s="107"/>
      <c r="BI984" s="107"/>
      <c r="BK984" s="107"/>
      <c r="BL984" s="58"/>
      <c r="BY984" s="107"/>
      <c r="CC984" s="107"/>
      <c r="CZ984" s="107"/>
    </row>
    <row r="985" spans="1:104" ht="14.25" customHeight="1" x14ac:dyDescent="0.2">
      <c r="A985" s="182" t="s">
        <v>1886</v>
      </c>
      <c r="B985" s="424" t="s">
        <v>688</v>
      </c>
      <c r="C985" s="425"/>
      <c r="D985" s="424" t="s">
        <v>1887</v>
      </c>
      <c r="E985" s="433"/>
      <c r="F985" s="425"/>
      <c r="G985" s="183">
        <v>9568</v>
      </c>
      <c r="H985" s="414" t="s">
        <v>200</v>
      </c>
      <c r="I985" s="3"/>
      <c r="J985" s="13"/>
      <c r="K985" s="13"/>
      <c r="U985" s="107"/>
      <c r="AA985" s="107"/>
      <c r="AB985" s="58"/>
      <c r="AC985" s="107"/>
      <c r="AD985" s="58"/>
      <c r="AE985" s="107"/>
      <c r="AI985" s="107"/>
      <c r="AJ985" s="107"/>
      <c r="AO985" s="107"/>
      <c r="AQ985" s="107"/>
      <c r="AV985" s="107"/>
      <c r="AY985" s="107"/>
      <c r="AZ985" s="107"/>
      <c r="BI985" s="107"/>
      <c r="BK985" s="107"/>
      <c r="BL985" s="58"/>
      <c r="BY985" s="107"/>
      <c r="CC985" s="107"/>
      <c r="CZ985" s="107"/>
    </row>
    <row r="986" spans="1:104" ht="14.25" customHeight="1" x14ac:dyDescent="0.2">
      <c r="A986" s="182" t="s">
        <v>1888</v>
      </c>
      <c r="B986" s="424" t="s">
        <v>548</v>
      </c>
      <c r="C986" s="425"/>
      <c r="D986" s="424" t="s">
        <v>1889</v>
      </c>
      <c r="E986" s="433"/>
      <c r="F986" s="425"/>
      <c r="G986" s="183">
        <v>9568</v>
      </c>
      <c r="H986" s="414"/>
      <c r="I986" s="3"/>
      <c r="J986" s="13"/>
      <c r="K986" s="13"/>
      <c r="U986" s="107"/>
      <c r="AA986" s="107"/>
      <c r="AB986" s="58"/>
      <c r="AC986" s="107"/>
      <c r="AD986" s="58"/>
      <c r="AE986" s="107"/>
      <c r="AI986" s="107"/>
      <c r="AJ986" s="107"/>
      <c r="AO986" s="107"/>
      <c r="AQ986" s="107"/>
      <c r="AV986" s="107"/>
      <c r="AY986" s="107"/>
      <c r="AZ986" s="107"/>
      <c r="BI986" s="107"/>
      <c r="BK986" s="107"/>
      <c r="BL986" s="58"/>
      <c r="BY986" s="107"/>
      <c r="CC986" s="107"/>
      <c r="CZ986" s="107"/>
    </row>
    <row r="987" spans="1:104" ht="14.25" customHeight="1" x14ac:dyDescent="0.2">
      <c r="A987" s="182" t="s">
        <v>1890</v>
      </c>
      <c r="B987" s="424" t="s">
        <v>548</v>
      </c>
      <c r="C987" s="425"/>
      <c r="D987" s="424" t="s">
        <v>1891</v>
      </c>
      <c r="E987" s="433"/>
      <c r="F987" s="425"/>
      <c r="G987" s="183">
        <v>9568</v>
      </c>
      <c r="H987" s="414"/>
      <c r="I987" s="3"/>
      <c r="J987" s="13"/>
      <c r="K987" s="13"/>
      <c r="U987" s="107"/>
      <c r="AA987" s="107"/>
      <c r="AB987" s="58"/>
      <c r="AC987" s="107"/>
      <c r="AD987" s="58"/>
      <c r="AE987" s="107"/>
      <c r="AI987" s="107"/>
      <c r="AJ987" s="107"/>
      <c r="AO987" s="107"/>
      <c r="AQ987" s="107"/>
      <c r="AV987" s="107"/>
      <c r="AY987" s="107"/>
      <c r="AZ987" s="107"/>
      <c r="BI987" s="107"/>
      <c r="BK987" s="107"/>
      <c r="BL987" s="58"/>
      <c r="BY987" s="107"/>
      <c r="CC987" s="107"/>
      <c r="CZ987" s="107"/>
    </row>
    <row r="988" spans="1:104" ht="14.25" customHeight="1" x14ac:dyDescent="0.2">
      <c r="A988" s="182" t="s">
        <v>1892</v>
      </c>
      <c r="B988" s="424" t="s">
        <v>548</v>
      </c>
      <c r="C988" s="425"/>
      <c r="D988" s="424" t="s">
        <v>1893</v>
      </c>
      <c r="E988" s="433"/>
      <c r="F988" s="425"/>
      <c r="G988" s="183">
        <v>9568</v>
      </c>
      <c r="H988" s="414"/>
      <c r="I988" s="3"/>
      <c r="J988" s="13"/>
      <c r="K988" s="13"/>
      <c r="U988" s="107"/>
      <c r="AA988" s="107"/>
      <c r="AB988" s="58"/>
      <c r="AC988" s="107"/>
      <c r="AD988" s="58"/>
      <c r="AE988" s="107"/>
      <c r="AI988" s="107"/>
      <c r="AJ988" s="107"/>
      <c r="AO988" s="107"/>
      <c r="AQ988" s="107"/>
      <c r="AV988" s="107"/>
      <c r="AY988" s="107"/>
      <c r="AZ988" s="107"/>
      <c r="BI988" s="107"/>
      <c r="BK988" s="107"/>
      <c r="BL988" s="58"/>
      <c r="BY988" s="107"/>
      <c r="CC988" s="107"/>
      <c r="CZ988" s="107"/>
    </row>
    <row r="989" spans="1:104" ht="14.25" customHeight="1" x14ac:dyDescent="0.2">
      <c r="A989" s="182" t="s">
        <v>1894</v>
      </c>
      <c r="B989" s="424" t="s">
        <v>548</v>
      </c>
      <c r="C989" s="425"/>
      <c r="D989" s="424" t="s">
        <v>1895</v>
      </c>
      <c r="E989" s="433"/>
      <c r="F989" s="425"/>
      <c r="G989" s="183">
        <v>9568</v>
      </c>
      <c r="H989" s="414"/>
      <c r="I989" s="3"/>
      <c r="J989" s="13"/>
      <c r="K989" s="13"/>
      <c r="U989" s="107"/>
      <c r="AA989" s="107"/>
      <c r="AB989" s="58"/>
      <c r="AC989" s="107"/>
      <c r="AD989" s="58"/>
      <c r="AE989" s="107"/>
      <c r="AI989" s="107"/>
      <c r="AJ989" s="107"/>
      <c r="AO989" s="107"/>
      <c r="AQ989" s="107"/>
      <c r="AV989" s="107"/>
      <c r="AY989" s="107"/>
      <c r="AZ989" s="107"/>
      <c r="BI989" s="107"/>
      <c r="BK989" s="107"/>
      <c r="BL989" s="58"/>
      <c r="BY989" s="107"/>
      <c r="CC989" s="107"/>
      <c r="CZ989" s="107"/>
    </row>
    <row r="990" spans="1:104" ht="14.25" customHeight="1" x14ac:dyDescent="0.2">
      <c r="A990" s="182" t="s">
        <v>1896</v>
      </c>
      <c r="B990" s="424" t="s">
        <v>548</v>
      </c>
      <c r="C990" s="425"/>
      <c r="D990" s="424" t="s">
        <v>1897</v>
      </c>
      <c r="E990" s="433"/>
      <c r="F990" s="425"/>
      <c r="G990" s="183">
        <v>9568</v>
      </c>
      <c r="H990" s="414"/>
      <c r="I990" s="3"/>
      <c r="J990" s="13"/>
      <c r="K990" s="13"/>
      <c r="U990" s="107"/>
      <c r="AA990" s="107"/>
      <c r="AB990" s="58"/>
      <c r="AC990" s="107"/>
      <c r="AD990" s="58"/>
      <c r="AE990" s="107"/>
      <c r="AI990" s="107"/>
      <c r="AJ990" s="107"/>
      <c r="AO990" s="107"/>
      <c r="AQ990" s="107"/>
      <c r="AV990" s="107"/>
      <c r="AY990" s="107"/>
      <c r="AZ990" s="107"/>
      <c r="BI990" s="107"/>
      <c r="BK990" s="107"/>
      <c r="BL990" s="58"/>
      <c r="BY990" s="107"/>
      <c r="CC990" s="107"/>
      <c r="CZ990" s="107"/>
    </row>
    <row r="991" spans="1:104" ht="14.25" customHeight="1" x14ac:dyDescent="0.2">
      <c r="A991" s="182" t="s">
        <v>1898</v>
      </c>
      <c r="B991" s="424" t="s">
        <v>548</v>
      </c>
      <c r="C991" s="425"/>
      <c r="D991" s="424" t="s">
        <v>1899</v>
      </c>
      <c r="E991" s="433"/>
      <c r="F991" s="425"/>
      <c r="G991" s="183">
        <v>9568</v>
      </c>
      <c r="H991" s="414"/>
      <c r="I991" s="3"/>
      <c r="J991" s="13"/>
      <c r="K991" s="13"/>
      <c r="U991" s="107"/>
      <c r="AA991" s="107"/>
      <c r="AB991" s="58"/>
      <c r="AC991" s="107"/>
      <c r="AD991" s="58"/>
      <c r="AE991" s="107"/>
      <c r="AI991" s="107"/>
      <c r="AJ991" s="107"/>
      <c r="AO991" s="107"/>
      <c r="AQ991" s="107"/>
      <c r="AV991" s="107"/>
      <c r="AY991" s="107"/>
      <c r="AZ991" s="107"/>
      <c r="BI991" s="107"/>
      <c r="BK991" s="107"/>
      <c r="BL991" s="58"/>
      <c r="BY991" s="107"/>
      <c r="CC991" s="107"/>
      <c r="CZ991" s="107"/>
    </row>
    <row r="992" spans="1:104" ht="14.25" customHeight="1" x14ac:dyDescent="0.2">
      <c r="A992" s="182" t="s">
        <v>1900</v>
      </c>
      <c r="B992" s="424" t="s">
        <v>939</v>
      </c>
      <c r="C992" s="425"/>
      <c r="D992" s="424" t="s">
        <v>1901</v>
      </c>
      <c r="E992" s="433"/>
      <c r="F992" s="425"/>
      <c r="G992" s="183">
        <v>9568</v>
      </c>
      <c r="H992" s="2"/>
      <c r="I992" s="3"/>
      <c r="J992" s="13"/>
      <c r="K992" s="13"/>
      <c r="U992" s="107"/>
      <c r="AA992" s="107"/>
      <c r="AB992" s="58"/>
      <c r="AC992" s="107"/>
      <c r="AD992" s="58"/>
      <c r="AE992" s="107"/>
      <c r="AI992" s="107"/>
      <c r="AJ992" s="107"/>
      <c r="AO992" s="107"/>
      <c r="AQ992" s="107"/>
      <c r="AV992" s="107"/>
      <c r="AY992" s="107"/>
      <c r="AZ992" s="107"/>
      <c r="BI992" s="107"/>
      <c r="BK992" s="107"/>
      <c r="BL992" s="58"/>
      <c r="BY992" s="107"/>
      <c r="CC992" s="107"/>
      <c r="CZ992" s="107"/>
    </row>
    <row r="993" spans="1:104" ht="14.25" customHeight="1" x14ac:dyDescent="0.2">
      <c r="A993" s="182" t="s">
        <v>1902</v>
      </c>
      <c r="B993" s="424" t="s">
        <v>939</v>
      </c>
      <c r="C993" s="425"/>
      <c r="D993" s="424" t="s">
        <v>1903</v>
      </c>
      <c r="E993" s="433"/>
      <c r="F993" s="425"/>
      <c r="G993" s="183">
        <v>9568</v>
      </c>
      <c r="H993" s="2"/>
      <c r="I993" s="3"/>
      <c r="J993" s="13"/>
      <c r="K993" s="13"/>
      <c r="U993" s="107"/>
      <c r="AA993" s="107"/>
      <c r="AB993" s="58"/>
      <c r="AC993" s="107"/>
      <c r="AD993" s="58"/>
      <c r="AE993" s="107"/>
      <c r="AI993" s="107"/>
      <c r="AJ993" s="107"/>
      <c r="AO993" s="107"/>
      <c r="AQ993" s="107"/>
      <c r="AV993" s="107"/>
      <c r="AY993" s="107"/>
      <c r="AZ993" s="107"/>
      <c r="BI993" s="107"/>
      <c r="BK993" s="107"/>
      <c r="BL993" s="58"/>
      <c r="BY993" s="107"/>
      <c r="CC993" s="107"/>
      <c r="CZ993" s="107"/>
    </row>
    <row r="994" spans="1:104" ht="14.25" customHeight="1" x14ac:dyDescent="0.2">
      <c r="A994" s="182" t="s">
        <v>1904</v>
      </c>
      <c r="B994" s="424" t="s">
        <v>1905</v>
      </c>
      <c r="C994" s="425"/>
      <c r="D994" s="424" t="s">
        <v>1906</v>
      </c>
      <c r="E994" s="433"/>
      <c r="F994" s="425"/>
      <c r="G994" s="183">
        <v>9568</v>
      </c>
      <c r="H994" s="414" t="s">
        <v>200</v>
      </c>
      <c r="I994" s="3"/>
      <c r="J994" s="13"/>
      <c r="K994" s="13"/>
      <c r="U994" s="107"/>
      <c r="AA994" s="107"/>
      <c r="AB994" s="58"/>
      <c r="AC994" s="107"/>
      <c r="AD994" s="58"/>
      <c r="AE994" s="107"/>
      <c r="AI994" s="107"/>
      <c r="AJ994" s="107"/>
      <c r="AO994" s="107"/>
      <c r="AQ994" s="107"/>
      <c r="AV994" s="107"/>
      <c r="AY994" s="107"/>
      <c r="AZ994" s="107"/>
      <c r="BI994" s="107"/>
      <c r="BK994" s="107"/>
      <c r="BL994" s="58"/>
      <c r="BY994" s="107"/>
      <c r="CC994" s="107"/>
      <c r="CZ994" s="107"/>
    </row>
    <row r="995" spans="1:104" ht="14.25" customHeight="1" x14ac:dyDescent="0.2">
      <c r="A995" s="182" t="s">
        <v>1907</v>
      </c>
      <c r="B995" s="424" t="s">
        <v>1905</v>
      </c>
      <c r="C995" s="425"/>
      <c r="D995" s="424" t="s">
        <v>1908</v>
      </c>
      <c r="E995" s="433"/>
      <c r="F995" s="425"/>
      <c r="G995" s="183">
        <v>9568</v>
      </c>
      <c r="H995" s="414" t="s">
        <v>200</v>
      </c>
      <c r="I995" s="3"/>
      <c r="J995" s="13"/>
      <c r="K995" s="13"/>
      <c r="U995" s="107"/>
      <c r="AA995" s="107"/>
      <c r="AB995" s="58"/>
      <c r="AC995" s="107"/>
      <c r="AD995" s="58"/>
      <c r="AE995" s="107"/>
      <c r="AI995" s="107"/>
      <c r="AJ995" s="107"/>
      <c r="AO995" s="107"/>
      <c r="AQ995" s="107"/>
      <c r="AV995" s="107"/>
      <c r="AY995" s="107"/>
      <c r="AZ995" s="107"/>
      <c r="BI995" s="107"/>
      <c r="BK995" s="107"/>
      <c r="BL995" s="58"/>
      <c r="BY995" s="107"/>
      <c r="CC995" s="107"/>
      <c r="CZ995" s="107"/>
    </row>
    <row r="996" spans="1:104" ht="14.25" customHeight="1" x14ac:dyDescent="0.2">
      <c r="A996" s="182" t="s">
        <v>1909</v>
      </c>
      <c r="B996" s="424" t="s">
        <v>1905</v>
      </c>
      <c r="C996" s="425"/>
      <c r="D996" s="424" t="s">
        <v>1910</v>
      </c>
      <c r="E996" s="433"/>
      <c r="F996" s="425"/>
      <c r="G996" s="183">
        <v>9568</v>
      </c>
      <c r="H996" s="414" t="s">
        <v>200</v>
      </c>
      <c r="I996" s="3"/>
      <c r="J996" s="13"/>
      <c r="K996" s="13"/>
      <c r="U996" s="107"/>
      <c r="AA996" s="107"/>
      <c r="AB996" s="58"/>
      <c r="AC996" s="107"/>
      <c r="AD996" s="58"/>
      <c r="AE996" s="107"/>
      <c r="AI996" s="107"/>
      <c r="AJ996" s="107"/>
      <c r="AO996" s="107"/>
      <c r="AQ996" s="107"/>
      <c r="AV996" s="107"/>
      <c r="AY996" s="107"/>
      <c r="AZ996" s="107"/>
      <c r="BI996" s="107"/>
      <c r="BK996" s="107"/>
      <c r="BL996" s="58"/>
      <c r="BY996" s="107"/>
      <c r="CC996" s="107"/>
      <c r="CZ996" s="107"/>
    </row>
    <row r="997" spans="1:104" ht="14.25" customHeight="1" x14ac:dyDescent="0.2">
      <c r="A997" s="182" t="s">
        <v>1911</v>
      </c>
      <c r="B997" s="424" t="s">
        <v>1905</v>
      </c>
      <c r="C997" s="425"/>
      <c r="D997" s="424" t="s">
        <v>1912</v>
      </c>
      <c r="E997" s="433"/>
      <c r="F997" s="425"/>
      <c r="G997" s="183">
        <v>9568</v>
      </c>
      <c r="H997" s="2"/>
      <c r="I997" s="3"/>
      <c r="J997" s="13"/>
      <c r="K997" s="13"/>
      <c r="U997" s="107"/>
      <c r="AA997" s="107"/>
      <c r="AB997" s="58"/>
      <c r="AC997" s="107"/>
      <c r="AD997" s="58"/>
      <c r="AE997" s="107"/>
      <c r="AI997" s="107"/>
      <c r="AJ997" s="107"/>
      <c r="AO997" s="107"/>
      <c r="AQ997" s="107"/>
      <c r="AV997" s="107"/>
      <c r="AY997" s="107"/>
      <c r="AZ997" s="107"/>
      <c r="BI997" s="107"/>
      <c r="BK997" s="107"/>
      <c r="BL997" s="58"/>
      <c r="BY997" s="107"/>
      <c r="CC997" s="107"/>
      <c r="CZ997" s="107"/>
    </row>
    <row r="998" spans="1:104" ht="14.25" customHeight="1" x14ac:dyDescent="0.2">
      <c r="A998" s="182" t="s">
        <v>1913</v>
      </c>
      <c r="B998" s="424" t="s">
        <v>1905</v>
      </c>
      <c r="C998" s="425"/>
      <c r="D998" s="424" t="s">
        <v>1914</v>
      </c>
      <c r="E998" s="433"/>
      <c r="F998" s="425"/>
      <c r="G998" s="183">
        <v>9568</v>
      </c>
      <c r="H998" s="414" t="s">
        <v>200</v>
      </c>
      <c r="I998" s="3"/>
      <c r="J998" s="13"/>
      <c r="K998" s="13"/>
      <c r="U998" s="107"/>
      <c r="AA998" s="107"/>
      <c r="AB998" s="58"/>
      <c r="AC998" s="107"/>
      <c r="AD998" s="58"/>
      <c r="AE998" s="107"/>
      <c r="AI998" s="107"/>
      <c r="AJ998" s="107"/>
      <c r="AO998" s="107"/>
      <c r="AQ998" s="107"/>
      <c r="AV998" s="107"/>
      <c r="AY998" s="107"/>
      <c r="AZ998" s="107"/>
      <c r="BI998" s="107"/>
      <c r="BK998" s="107"/>
      <c r="BL998" s="58"/>
      <c r="BY998" s="107"/>
      <c r="CC998" s="107"/>
      <c r="CZ998" s="107"/>
    </row>
    <row r="999" spans="1:104" ht="14.25" customHeight="1" x14ac:dyDescent="0.2">
      <c r="A999" s="182" t="s">
        <v>1915</v>
      </c>
      <c r="B999" s="424" t="s">
        <v>1905</v>
      </c>
      <c r="C999" s="425"/>
      <c r="D999" s="424" t="s">
        <v>1903</v>
      </c>
      <c r="E999" s="433"/>
      <c r="F999" s="425"/>
      <c r="G999" s="183">
        <v>9568</v>
      </c>
      <c r="H999" s="414" t="s">
        <v>200</v>
      </c>
      <c r="I999" s="3"/>
      <c r="J999" s="13"/>
      <c r="K999" s="13"/>
      <c r="U999" s="107"/>
      <c r="AA999" s="107"/>
      <c r="AB999" s="58"/>
      <c r="AC999" s="107"/>
      <c r="AD999" s="58"/>
      <c r="AE999" s="107"/>
      <c r="AI999" s="107"/>
      <c r="AJ999" s="107"/>
      <c r="AO999" s="107"/>
      <c r="AQ999" s="107"/>
      <c r="AV999" s="107"/>
      <c r="AY999" s="107"/>
      <c r="AZ999" s="107"/>
      <c r="BI999" s="107"/>
      <c r="BK999" s="107"/>
      <c r="BL999" s="58"/>
      <c r="BY999" s="107"/>
      <c r="CC999" s="107"/>
      <c r="CZ999" s="107"/>
    </row>
    <row r="1000" spans="1:104" ht="14.25" customHeight="1" x14ac:dyDescent="0.2">
      <c r="A1000" s="182" t="s">
        <v>1916</v>
      </c>
      <c r="B1000" s="424" t="s">
        <v>1905</v>
      </c>
      <c r="C1000" s="425"/>
      <c r="D1000" s="424" t="s">
        <v>1917</v>
      </c>
      <c r="E1000" s="433"/>
      <c r="F1000" s="425"/>
      <c r="G1000" s="183">
        <v>9568</v>
      </c>
      <c r="H1000" s="414" t="s">
        <v>200</v>
      </c>
      <c r="I1000" s="3"/>
      <c r="J1000" s="13"/>
      <c r="K1000" s="13"/>
      <c r="U1000" s="107"/>
      <c r="AA1000" s="107"/>
      <c r="AB1000" s="58"/>
      <c r="AC1000" s="107"/>
      <c r="AD1000" s="58"/>
      <c r="AE1000" s="107"/>
      <c r="AI1000" s="107"/>
      <c r="AJ1000" s="107"/>
      <c r="AO1000" s="107"/>
      <c r="AQ1000" s="107"/>
      <c r="AV1000" s="107"/>
      <c r="AY1000" s="107"/>
      <c r="AZ1000" s="107"/>
      <c r="BI1000" s="107"/>
      <c r="BK1000" s="107"/>
      <c r="BL1000" s="58"/>
      <c r="BY1000" s="107"/>
      <c r="CC1000" s="107"/>
      <c r="CZ1000" s="107"/>
    </row>
    <row r="1001" spans="1:104" ht="14.25" customHeight="1" x14ac:dyDescent="0.2">
      <c r="A1001" s="182" t="s">
        <v>1918</v>
      </c>
      <c r="B1001" s="424" t="s">
        <v>1905</v>
      </c>
      <c r="C1001" s="425"/>
      <c r="D1001" s="424" t="s">
        <v>1919</v>
      </c>
      <c r="E1001" s="433"/>
      <c r="F1001" s="425"/>
      <c r="G1001" s="183">
        <v>9568</v>
      </c>
      <c r="H1001" s="2"/>
      <c r="I1001" s="3"/>
      <c r="J1001" s="13"/>
      <c r="K1001" s="13"/>
      <c r="U1001" s="107"/>
      <c r="AA1001" s="107"/>
      <c r="AB1001" s="58"/>
      <c r="AC1001" s="107"/>
      <c r="AD1001" s="58"/>
      <c r="AE1001" s="107"/>
      <c r="AI1001" s="107"/>
      <c r="AJ1001" s="107"/>
      <c r="AO1001" s="107"/>
      <c r="AQ1001" s="107"/>
      <c r="AV1001" s="107"/>
      <c r="AY1001" s="107"/>
      <c r="AZ1001" s="107"/>
      <c r="BI1001" s="107"/>
      <c r="BK1001" s="107"/>
      <c r="BL1001" s="58"/>
      <c r="BY1001" s="107"/>
      <c r="CC1001" s="107"/>
      <c r="CZ1001" s="107"/>
    </row>
    <row r="1002" spans="1:104" ht="14.25" customHeight="1" x14ac:dyDescent="0.2">
      <c r="A1002" s="182" t="s">
        <v>1920</v>
      </c>
      <c r="B1002" s="424" t="s">
        <v>558</v>
      </c>
      <c r="C1002" s="425"/>
      <c r="D1002" s="424" t="s">
        <v>1921</v>
      </c>
      <c r="E1002" s="433"/>
      <c r="F1002" s="425"/>
      <c r="G1002" s="183">
        <v>2220.3763919999997</v>
      </c>
      <c r="H1002" s="414"/>
      <c r="I1002" s="3"/>
      <c r="J1002" s="13"/>
      <c r="K1002" s="13"/>
      <c r="U1002" s="107"/>
      <c r="AA1002" s="107"/>
      <c r="AB1002" s="58"/>
      <c r="AC1002" s="107"/>
      <c r="AD1002" s="58"/>
      <c r="AE1002" s="107"/>
      <c r="AI1002" s="107"/>
      <c r="AJ1002" s="107"/>
      <c r="AO1002" s="107"/>
      <c r="AP1002" s="107"/>
      <c r="AQ1002" s="107"/>
      <c r="AV1002" s="107"/>
      <c r="AY1002" s="107"/>
      <c r="AZ1002" s="107"/>
      <c r="BI1002" s="107"/>
      <c r="BK1002" s="107"/>
      <c r="BL1002" s="58"/>
      <c r="BY1002" s="107"/>
      <c r="CC1002" s="107"/>
      <c r="CZ1002" s="107"/>
    </row>
    <row r="1003" spans="1:104" ht="14.25" customHeight="1" x14ac:dyDescent="0.2">
      <c r="A1003" s="182" t="s">
        <v>1922</v>
      </c>
      <c r="B1003" s="424" t="s">
        <v>558</v>
      </c>
      <c r="C1003" s="425"/>
      <c r="D1003" s="424" t="s">
        <v>1923</v>
      </c>
      <c r="E1003" s="433"/>
      <c r="F1003" s="425"/>
      <c r="G1003" s="183">
        <v>2376.4194089999996</v>
      </c>
      <c r="H1003" s="414"/>
      <c r="I1003" s="3"/>
      <c r="J1003" s="13"/>
      <c r="K1003" s="13"/>
      <c r="U1003" s="107"/>
      <c r="AA1003" s="107"/>
      <c r="AB1003" s="58"/>
      <c r="AC1003" s="107"/>
      <c r="AD1003" s="58"/>
      <c r="AE1003" s="107"/>
      <c r="AI1003" s="107"/>
      <c r="AJ1003" s="107"/>
      <c r="AO1003" s="107"/>
      <c r="AP1003" s="107"/>
      <c r="AQ1003" s="107"/>
      <c r="AV1003" s="107"/>
      <c r="AY1003" s="107"/>
      <c r="AZ1003" s="107"/>
      <c r="BI1003" s="107"/>
      <c r="BK1003" s="107"/>
      <c r="BL1003" s="58"/>
      <c r="BY1003" s="107"/>
      <c r="CC1003" s="107"/>
      <c r="CZ1003" s="107"/>
    </row>
    <row r="1004" spans="1:104" ht="14.25" customHeight="1" x14ac:dyDescent="0.2">
      <c r="A1004" s="182" t="s">
        <v>1924</v>
      </c>
      <c r="B1004" s="424" t="s">
        <v>558</v>
      </c>
      <c r="C1004" s="425"/>
      <c r="D1004" s="424" t="s">
        <v>1925</v>
      </c>
      <c r="E1004" s="433"/>
      <c r="F1004" s="425"/>
      <c r="G1004" s="183">
        <v>2520.430965</v>
      </c>
      <c r="H1004" s="414"/>
      <c r="I1004" s="3"/>
      <c r="J1004" s="13"/>
      <c r="K1004" s="13"/>
      <c r="U1004" s="107"/>
      <c r="AA1004" s="107"/>
      <c r="AB1004" s="58"/>
      <c r="AC1004" s="107"/>
      <c r="AD1004" s="58"/>
      <c r="AE1004" s="107"/>
      <c r="AI1004" s="107"/>
      <c r="AJ1004" s="107"/>
      <c r="AO1004" s="107"/>
      <c r="AP1004" s="107"/>
      <c r="AQ1004" s="107"/>
      <c r="AV1004" s="107"/>
      <c r="AY1004" s="107"/>
      <c r="AZ1004" s="107"/>
      <c r="BI1004" s="107"/>
      <c r="BK1004" s="107"/>
      <c r="BL1004" s="58"/>
      <c r="BY1004" s="107"/>
      <c r="CC1004" s="107"/>
      <c r="CZ1004" s="107"/>
    </row>
    <row r="1005" spans="1:104" ht="14.25" customHeight="1" x14ac:dyDescent="0.2">
      <c r="A1005" s="182" t="s">
        <v>1926</v>
      </c>
      <c r="B1005" s="424" t="s">
        <v>558</v>
      </c>
      <c r="C1005" s="425"/>
      <c r="D1005" s="424" t="s">
        <v>1927</v>
      </c>
      <c r="E1005" s="433"/>
      <c r="F1005" s="425"/>
      <c r="G1005" s="183">
        <v>23971.336505999996</v>
      </c>
      <c r="H1005" s="414"/>
      <c r="I1005" s="3"/>
      <c r="J1005" s="13"/>
      <c r="K1005" s="13"/>
      <c r="U1005" s="107"/>
      <c r="AA1005" s="107"/>
      <c r="AB1005" s="58"/>
      <c r="AC1005" s="107"/>
      <c r="AD1005" s="58"/>
      <c r="AE1005" s="107"/>
      <c r="AI1005" s="107"/>
      <c r="AJ1005" s="107"/>
      <c r="AO1005" s="107"/>
      <c r="AP1005" s="107"/>
      <c r="AQ1005" s="107"/>
      <c r="AV1005" s="107"/>
      <c r="AY1005" s="107"/>
      <c r="AZ1005" s="107"/>
      <c r="BI1005" s="107"/>
      <c r="BK1005" s="107"/>
      <c r="BL1005" s="58"/>
      <c r="BY1005" s="107"/>
      <c r="CC1005" s="107"/>
      <c r="CZ1005" s="107"/>
    </row>
    <row r="1006" spans="1:104" ht="14.25" customHeight="1" x14ac:dyDescent="0.2">
      <c r="A1006" s="182" t="s">
        <v>1928</v>
      </c>
      <c r="B1006" s="424" t="s">
        <v>1095</v>
      </c>
      <c r="C1006" s="425" t="s">
        <v>1929</v>
      </c>
      <c r="D1006" s="424" t="s">
        <v>1930</v>
      </c>
      <c r="E1006" s="433"/>
      <c r="F1006" s="425"/>
      <c r="G1006" s="183">
        <v>1938.3461369999995</v>
      </c>
      <c r="H1006" s="414"/>
      <c r="I1006" s="3"/>
      <c r="J1006" s="13"/>
      <c r="K1006" s="13"/>
      <c r="U1006" s="107"/>
      <c r="AA1006" s="107"/>
      <c r="AB1006" s="58"/>
      <c r="AC1006" s="107"/>
      <c r="AD1006" s="58"/>
      <c r="AE1006" s="107"/>
      <c r="AI1006" s="107"/>
      <c r="AJ1006" s="107"/>
      <c r="AO1006" s="107"/>
      <c r="AP1006" s="107"/>
      <c r="AQ1006" s="107"/>
      <c r="AV1006" s="107"/>
      <c r="AY1006" s="107"/>
      <c r="AZ1006" s="107"/>
      <c r="BI1006" s="107"/>
      <c r="BK1006" s="107"/>
      <c r="BL1006" s="58"/>
      <c r="BY1006" s="107"/>
      <c r="CC1006" s="107"/>
      <c r="CZ1006" s="107"/>
    </row>
    <row r="1007" spans="1:104" ht="14.25" customHeight="1" x14ac:dyDescent="0.2">
      <c r="A1007" s="182" t="s">
        <v>1931</v>
      </c>
      <c r="B1007" s="424" t="s">
        <v>1095</v>
      </c>
      <c r="C1007" s="425"/>
      <c r="D1007" s="424" t="s">
        <v>1914</v>
      </c>
      <c r="E1007" s="433"/>
      <c r="F1007" s="425"/>
      <c r="G1007" s="183">
        <v>9568</v>
      </c>
      <c r="H1007" s="414" t="s">
        <v>200</v>
      </c>
      <c r="I1007" s="3"/>
      <c r="J1007" s="13"/>
      <c r="K1007" s="13"/>
      <c r="U1007" s="107"/>
      <c r="AA1007" s="107"/>
      <c r="AB1007" s="58"/>
      <c r="AC1007" s="107"/>
      <c r="AD1007" s="58"/>
      <c r="AE1007" s="107"/>
      <c r="AI1007" s="107"/>
      <c r="AJ1007" s="107"/>
      <c r="AO1007" s="107"/>
      <c r="AQ1007" s="107"/>
      <c r="AV1007" s="107"/>
      <c r="AY1007" s="107"/>
      <c r="AZ1007" s="107"/>
      <c r="BI1007" s="107"/>
      <c r="BK1007" s="107"/>
      <c r="BL1007" s="58"/>
      <c r="BY1007" s="107"/>
      <c r="CC1007" s="107"/>
      <c r="CZ1007" s="107"/>
    </row>
    <row r="1008" spans="1:104" ht="14.25" customHeight="1" x14ac:dyDescent="0.2">
      <c r="A1008" s="182" t="s">
        <v>1932</v>
      </c>
      <c r="B1008" s="424" t="s">
        <v>1095</v>
      </c>
      <c r="C1008" s="425"/>
      <c r="D1008" s="424" t="s">
        <v>1933</v>
      </c>
      <c r="E1008" s="433"/>
      <c r="F1008" s="425"/>
      <c r="G1008" s="183">
        <v>9568</v>
      </c>
      <c r="H1008" s="414" t="s">
        <v>200</v>
      </c>
      <c r="I1008" s="3"/>
      <c r="J1008" s="13"/>
      <c r="K1008" s="13"/>
      <c r="U1008" s="107"/>
      <c r="AA1008" s="107"/>
      <c r="AB1008" s="58"/>
      <c r="AC1008" s="107"/>
      <c r="AD1008" s="58"/>
      <c r="AE1008" s="107"/>
      <c r="AI1008" s="107"/>
      <c r="AJ1008" s="107"/>
      <c r="AO1008" s="107"/>
      <c r="AQ1008" s="107"/>
      <c r="AV1008" s="107"/>
      <c r="AY1008" s="107"/>
      <c r="AZ1008" s="107"/>
      <c r="BI1008" s="107"/>
      <c r="BK1008" s="107"/>
      <c r="BL1008" s="58"/>
      <c r="BY1008" s="107"/>
      <c r="CC1008" s="107"/>
      <c r="CZ1008" s="107"/>
    </row>
    <row r="1009" spans="1:104" ht="14.25" customHeight="1" x14ac:dyDescent="0.2">
      <c r="A1009" s="182" t="s">
        <v>1934</v>
      </c>
      <c r="B1009" s="424" t="s">
        <v>1095</v>
      </c>
      <c r="C1009" s="425"/>
      <c r="D1009" s="424" t="s">
        <v>1935</v>
      </c>
      <c r="E1009" s="433"/>
      <c r="F1009" s="425"/>
      <c r="G1009" s="183">
        <v>9568</v>
      </c>
      <c r="H1009" s="414" t="s">
        <v>200</v>
      </c>
      <c r="I1009" s="3"/>
      <c r="J1009" s="13"/>
      <c r="K1009" s="13"/>
      <c r="U1009" s="107"/>
      <c r="AA1009" s="107"/>
      <c r="AB1009" s="58"/>
      <c r="AC1009" s="107"/>
      <c r="AD1009" s="58"/>
      <c r="AE1009" s="107"/>
      <c r="AI1009" s="107"/>
      <c r="AJ1009" s="107"/>
      <c r="AO1009" s="107"/>
      <c r="AQ1009" s="107"/>
      <c r="AV1009" s="107"/>
      <c r="AY1009" s="107"/>
      <c r="AZ1009" s="107"/>
      <c r="BI1009" s="107"/>
      <c r="BK1009" s="107"/>
      <c r="BL1009" s="58"/>
      <c r="BY1009" s="107"/>
      <c r="CC1009" s="107"/>
      <c r="CZ1009" s="107"/>
    </row>
    <row r="1010" spans="1:104" ht="14.25" customHeight="1" x14ac:dyDescent="0.2">
      <c r="A1010" s="182" t="s">
        <v>1936</v>
      </c>
      <c r="B1010" s="424" t="s">
        <v>1937</v>
      </c>
      <c r="C1010" s="425"/>
      <c r="D1010" s="424" t="s">
        <v>1938</v>
      </c>
      <c r="E1010" s="433"/>
      <c r="F1010" s="425"/>
      <c r="G1010" s="183">
        <v>9568</v>
      </c>
      <c r="H1010" s="2"/>
      <c r="I1010" s="3"/>
      <c r="J1010" s="13"/>
      <c r="K1010" s="13"/>
      <c r="U1010" s="107"/>
      <c r="AA1010" s="107"/>
      <c r="AB1010" s="58"/>
      <c r="AC1010" s="107"/>
      <c r="AD1010" s="58"/>
      <c r="AE1010" s="107"/>
      <c r="AI1010" s="107"/>
      <c r="AJ1010" s="107"/>
      <c r="AO1010" s="107"/>
      <c r="AQ1010" s="107"/>
      <c r="AV1010" s="107"/>
      <c r="AY1010" s="107"/>
      <c r="AZ1010" s="107"/>
      <c r="BI1010" s="107"/>
      <c r="BK1010" s="107"/>
      <c r="BL1010" s="58"/>
      <c r="BY1010" s="107"/>
      <c r="CC1010" s="107"/>
      <c r="CZ1010" s="107"/>
    </row>
    <row r="1011" spans="1:104" ht="14.25" customHeight="1" x14ac:dyDescent="0.2">
      <c r="A1011" s="182" t="s">
        <v>1939</v>
      </c>
      <c r="B1011" s="424" t="s">
        <v>1937</v>
      </c>
      <c r="C1011" s="425"/>
      <c r="D1011" s="424" t="s">
        <v>1940</v>
      </c>
      <c r="E1011" s="433"/>
      <c r="F1011" s="425"/>
      <c r="G1011" s="183">
        <v>9568</v>
      </c>
      <c r="H1011" s="2"/>
      <c r="I1011" s="3"/>
      <c r="J1011" s="13"/>
      <c r="K1011" s="13"/>
      <c r="U1011" s="107"/>
      <c r="AA1011" s="107"/>
      <c r="AB1011" s="58"/>
      <c r="AC1011" s="107"/>
      <c r="AD1011" s="58"/>
      <c r="AE1011" s="107"/>
      <c r="AI1011" s="107"/>
      <c r="AJ1011" s="107"/>
      <c r="AO1011" s="107"/>
      <c r="AQ1011" s="107"/>
      <c r="AV1011" s="107"/>
      <c r="AY1011" s="107"/>
      <c r="AZ1011" s="107"/>
      <c r="BI1011" s="107"/>
      <c r="BK1011" s="107"/>
      <c r="BL1011" s="58"/>
      <c r="BY1011" s="107"/>
      <c r="CC1011" s="107"/>
      <c r="CZ1011" s="107"/>
    </row>
    <row r="1012" spans="1:104" ht="14.25" customHeight="1" x14ac:dyDescent="0.2">
      <c r="A1012" s="182" t="s">
        <v>1941</v>
      </c>
      <c r="B1012" s="424" t="s">
        <v>1942</v>
      </c>
      <c r="C1012" s="425"/>
      <c r="D1012" s="424" t="s">
        <v>1943</v>
      </c>
      <c r="E1012" s="433"/>
      <c r="F1012" s="425"/>
      <c r="G1012" s="183">
        <v>9568</v>
      </c>
      <c r="H1012" s="2"/>
      <c r="I1012" s="3"/>
      <c r="J1012" s="13"/>
      <c r="K1012" s="13"/>
      <c r="U1012" s="107"/>
      <c r="AA1012" s="107"/>
      <c r="AB1012" s="58"/>
      <c r="AC1012" s="107"/>
      <c r="AD1012" s="58"/>
      <c r="AE1012" s="107"/>
      <c r="AI1012" s="107"/>
      <c r="AJ1012" s="107"/>
      <c r="AO1012" s="107"/>
      <c r="AQ1012" s="107"/>
      <c r="AV1012" s="107"/>
      <c r="AY1012" s="107"/>
      <c r="AZ1012" s="107"/>
      <c r="BI1012" s="107"/>
      <c r="BK1012" s="107"/>
      <c r="BL1012" s="58"/>
      <c r="BY1012" s="107"/>
      <c r="CC1012" s="107"/>
      <c r="CZ1012" s="107"/>
    </row>
    <row r="1013" spans="1:104" ht="14.25" customHeight="1" x14ac:dyDescent="0.2">
      <c r="A1013" s="182" t="s">
        <v>1944</v>
      </c>
      <c r="B1013" s="424" t="s">
        <v>1010</v>
      </c>
      <c r="C1013" s="425"/>
      <c r="D1013" s="424" t="s">
        <v>1943</v>
      </c>
      <c r="E1013" s="433"/>
      <c r="F1013" s="425"/>
      <c r="G1013" s="183">
        <v>9568</v>
      </c>
      <c r="H1013" s="2"/>
      <c r="I1013" s="3"/>
      <c r="J1013" s="13"/>
      <c r="K1013" s="13"/>
      <c r="U1013" s="107"/>
      <c r="AA1013" s="107"/>
      <c r="AB1013" s="58"/>
      <c r="AC1013" s="107"/>
      <c r="AD1013" s="58"/>
      <c r="AE1013" s="107"/>
      <c r="AI1013" s="107"/>
      <c r="AJ1013" s="107"/>
      <c r="AO1013" s="107"/>
      <c r="AQ1013" s="107"/>
      <c r="AV1013" s="107"/>
      <c r="AY1013" s="107"/>
      <c r="AZ1013" s="107"/>
      <c r="BI1013" s="107"/>
      <c r="BK1013" s="107"/>
      <c r="BL1013" s="58"/>
      <c r="BY1013" s="107"/>
      <c r="CC1013" s="107"/>
      <c r="CZ1013" s="107"/>
    </row>
    <row r="1014" spans="1:104" ht="14.25" customHeight="1" x14ac:dyDescent="0.2">
      <c r="A1014" s="182" t="s">
        <v>1945</v>
      </c>
      <c r="B1014" s="424" t="s">
        <v>720</v>
      </c>
      <c r="C1014" s="425"/>
      <c r="D1014" s="424" t="s">
        <v>1938</v>
      </c>
      <c r="E1014" s="433"/>
      <c r="F1014" s="425"/>
      <c r="G1014" s="183">
        <v>9568</v>
      </c>
      <c r="H1014" s="414" t="s">
        <v>200</v>
      </c>
      <c r="I1014" s="3"/>
      <c r="J1014" s="13"/>
      <c r="K1014" s="13"/>
      <c r="U1014" s="107"/>
      <c r="AA1014" s="107"/>
      <c r="AB1014" s="58"/>
      <c r="AC1014" s="107"/>
      <c r="AD1014" s="58"/>
      <c r="AE1014" s="107"/>
      <c r="AI1014" s="107"/>
      <c r="AJ1014" s="107"/>
      <c r="AO1014" s="107"/>
      <c r="AQ1014" s="107"/>
      <c r="AV1014" s="107"/>
      <c r="AY1014" s="107"/>
      <c r="AZ1014" s="107"/>
      <c r="BI1014" s="107"/>
      <c r="BK1014" s="107"/>
      <c r="BL1014" s="58"/>
      <c r="BY1014" s="107"/>
      <c r="CC1014" s="107"/>
      <c r="CZ1014" s="107"/>
    </row>
    <row r="1015" spans="1:104" ht="14.25" customHeight="1" x14ac:dyDescent="0.2">
      <c r="A1015" s="182" t="s">
        <v>1946</v>
      </c>
      <c r="B1015" s="424" t="s">
        <v>720</v>
      </c>
      <c r="C1015" s="425"/>
      <c r="D1015" s="424" t="s">
        <v>1947</v>
      </c>
      <c r="E1015" s="433"/>
      <c r="F1015" s="425"/>
      <c r="G1015" s="183">
        <v>1674.294453</v>
      </c>
      <c r="H1015" s="414"/>
      <c r="I1015" s="3"/>
      <c r="J1015" s="13"/>
      <c r="K1015" s="13"/>
      <c r="U1015" s="107"/>
      <c r="AA1015" s="107"/>
      <c r="AC1015" s="107"/>
      <c r="AD1015" s="58"/>
      <c r="AE1015" s="107"/>
      <c r="AI1015" s="107"/>
      <c r="AJ1015" s="107"/>
      <c r="AO1015" s="107"/>
      <c r="AP1015" s="107"/>
      <c r="AQ1015" s="107"/>
      <c r="AV1015" s="107"/>
      <c r="AY1015" s="107"/>
      <c r="AZ1015" s="107"/>
      <c r="BI1015" s="107"/>
      <c r="BK1015" s="107"/>
      <c r="BL1015" s="58"/>
      <c r="BY1015" s="107"/>
      <c r="CC1015" s="107"/>
      <c r="CZ1015" s="107"/>
    </row>
    <row r="1016" spans="1:104" ht="14.25" customHeight="1" x14ac:dyDescent="0.2">
      <c r="A1016" s="182" t="s">
        <v>1948</v>
      </c>
      <c r="B1016" s="424" t="s">
        <v>720</v>
      </c>
      <c r="C1016" s="425"/>
      <c r="D1016" s="424" t="s">
        <v>1949</v>
      </c>
      <c r="E1016" s="433"/>
      <c r="F1016" s="425"/>
      <c r="G1016" s="183">
        <v>2016.3447719999999</v>
      </c>
      <c r="H1016" s="414"/>
      <c r="I1016" s="3"/>
      <c r="J1016" s="13"/>
      <c r="K1016" s="13"/>
      <c r="U1016" s="107"/>
      <c r="AA1016" s="107"/>
      <c r="AC1016" s="107"/>
      <c r="AD1016" s="58"/>
      <c r="AE1016" s="107"/>
      <c r="AI1016" s="107"/>
      <c r="AJ1016" s="107"/>
      <c r="AO1016" s="107"/>
      <c r="AP1016" s="107"/>
      <c r="AQ1016" s="107"/>
      <c r="AV1016" s="107"/>
      <c r="AY1016" s="107"/>
      <c r="AZ1016" s="107"/>
      <c r="BI1016" s="107"/>
      <c r="BK1016" s="107"/>
      <c r="BL1016" s="58"/>
      <c r="BY1016" s="107"/>
      <c r="CC1016" s="107"/>
      <c r="CZ1016" s="107"/>
    </row>
    <row r="1017" spans="1:104" ht="14.25" customHeight="1" x14ac:dyDescent="0.2">
      <c r="A1017" s="182" t="s">
        <v>1950</v>
      </c>
      <c r="B1017" s="424" t="s">
        <v>720</v>
      </c>
      <c r="C1017" s="425"/>
      <c r="D1017" s="424" t="s">
        <v>1951</v>
      </c>
      <c r="E1017" s="433"/>
      <c r="F1017" s="425"/>
      <c r="G1017" s="183">
        <v>2472.4423619999998</v>
      </c>
      <c r="H1017" s="414"/>
      <c r="I1017" s="3"/>
      <c r="J1017" s="13"/>
      <c r="K1017" s="13"/>
      <c r="U1017" s="107"/>
      <c r="AA1017" s="107"/>
      <c r="AC1017" s="107"/>
      <c r="AD1017" s="58"/>
      <c r="AE1017" s="107"/>
      <c r="AI1017" s="107"/>
      <c r="AJ1017" s="107"/>
      <c r="AO1017" s="107"/>
      <c r="AP1017" s="107"/>
      <c r="AQ1017" s="107"/>
      <c r="AV1017" s="107"/>
      <c r="AY1017" s="107"/>
      <c r="AZ1017" s="107"/>
      <c r="BI1017" s="107"/>
      <c r="BK1017" s="107"/>
      <c r="BL1017" s="58"/>
      <c r="BY1017" s="107"/>
      <c r="CC1017" s="107"/>
      <c r="CZ1017" s="107"/>
    </row>
    <row r="1018" spans="1:104" ht="14.25" customHeight="1" thickBot="1" x14ac:dyDescent="0.25">
      <c r="A1018" s="182" t="s">
        <v>1952</v>
      </c>
      <c r="B1018" s="424" t="s">
        <v>720</v>
      </c>
      <c r="C1018" s="425"/>
      <c r="D1018" s="424" t="s">
        <v>1953</v>
      </c>
      <c r="E1018" s="433"/>
      <c r="F1018" s="425"/>
      <c r="G1018" s="183">
        <v>2430.4466159999997</v>
      </c>
      <c r="H1018" s="414"/>
      <c r="I1018" s="3"/>
      <c r="J1018" s="13"/>
      <c r="K1018" s="13"/>
      <c r="U1018" s="107"/>
      <c r="AA1018" s="107"/>
      <c r="AC1018" s="107"/>
      <c r="AD1018" s="58"/>
      <c r="AE1018" s="107"/>
      <c r="AI1018" s="107"/>
      <c r="AJ1018" s="107"/>
      <c r="AO1018" s="107"/>
      <c r="AP1018" s="107"/>
      <c r="AQ1018" s="107"/>
      <c r="AV1018" s="107"/>
      <c r="AY1018" s="107"/>
      <c r="AZ1018" s="107"/>
      <c r="BI1018" s="107"/>
      <c r="BK1018" s="107"/>
      <c r="BL1018" s="58"/>
      <c r="BY1018" s="107"/>
      <c r="CC1018" s="107"/>
      <c r="CZ1018" s="107"/>
    </row>
    <row r="1019" spans="1:104" ht="14.25" customHeight="1" thickBot="1" x14ac:dyDescent="0.25">
      <c r="A1019" s="442" t="s">
        <v>39</v>
      </c>
      <c r="B1019" s="443"/>
      <c r="C1019" s="443"/>
      <c r="D1019" s="443"/>
      <c r="E1019" s="443"/>
      <c r="F1019" s="443"/>
      <c r="G1019" s="36"/>
      <c r="H1019" s="2"/>
      <c r="I1019" s="3"/>
      <c r="J1019" s="13"/>
      <c r="K1019" s="13"/>
      <c r="AA1019" s="107"/>
      <c r="AE1019" s="107"/>
      <c r="AI1019" s="107"/>
      <c r="AJ1019" s="107"/>
      <c r="BI1019" s="107"/>
      <c r="BX1019" s="103"/>
      <c r="CZ1019" s="107"/>
    </row>
    <row r="1020" spans="1:104" ht="14.25" customHeight="1" x14ac:dyDescent="0.2">
      <c r="A1020" s="385" t="s">
        <v>1954</v>
      </c>
      <c r="B1020" s="385" t="s">
        <v>210</v>
      </c>
      <c r="C1020" s="472" t="s">
        <v>1955</v>
      </c>
      <c r="D1020" s="472"/>
      <c r="E1020" s="472" t="s">
        <v>1956</v>
      </c>
      <c r="F1020" s="472"/>
      <c r="G1020" s="183">
        <v>971.75</v>
      </c>
      <c r="H1020" s="414"/>
      <c r="I1020" s="3"/>
      <c r="J1020" s="13"/>
      <c r="K1020" s="13"/>
      <c r="V1020" s="107"/>
      <c r="AA1020" s="107"/>
      <c r="AE1020" s="107"/>
      <c r="AI1020" s="107"/>
      <c r="AJ1020" s="107"/>
      <c r="AU1020" s="107"/>
      <c r="BA1020" s="107"/>
      <c r="BI1020" s="107"/>
      <c r="BL1020" s="107"/>
      <c r="BY1020" s="107"/>
      <c r="CZ1020" s="107"/>
    </row>
    <row r="1021" spans="1:104" ht="14.25" customHeight="1" x14ac:dyDescent="0.2">
      <c r="A1021" s="385" t="s">
        <v>1957</v>
      </c>
      <c r="B1021" s="385" t="s">
        <v>210</v>
      </c>
      <c r="C1021" s="472" t="s">
        <v>1955</v>
      </c>
      <c r="D1021" s="472"/>
      <c r="E1021" s="472" t="s">
        <v>1958</v>
      </c>
      <c r="F1021" s="472"/>
      <c r="G1021" s="183">
        <v>971.75</v>
      </c>
      <c r="H1021" s="414"/>
      <c r="I1021" s="3"/>
      <c r="J1021" s="13"/>
      <c r="K1021" s="13"/>
      <c r="V1021" s="107"/>
      <c r="AA1021" s="107"/>
      <c r="AE1021" s="107"/>
      <c r="AI1021" s="107"/>
      <c r="AJ1021" s="107"/>
      <c r="AU1021" s="107"/>
      <c r="BA1021" s="107"/>
      <c r="BI1021" s="107"/>
      <c r="BY1021" s="107"/>
      <c r="CZ1021" s="107"/>
    </row>
    <row r="1022" spans="1:104" ht="14.25" customHeight="1" x14ac:dyDescent="0.2">
      <c r="A1022" s="385" t="s">
        <v>1959</v>
      </c>
      <c r="B1022" s="385" t="s">
        <v>210</v>
      </c>
      <c r="C1022" s="472" t="s">
        <v>1955</v>
      </c>
      <c r="D1022" s="472"/>
      <c r="E1022" s="472" t="s">
        <v>1960</v>
      </c>
      <c r="F1022" s="472"/>
      <c r="G1022" s="183">
        <v>971.75</v>
      </c>
      <c r="H1022" s="414"/>
      <c r="I1022" s="3"/>
      <c r="J1022" s="13"/>
      <c r="K1022" s="13"/>
      <c r="V1022" s="107"/>
      <c r="AA1022" s="107"/>
      <c r="AE1022" s="107"/>
      <c r="AI1022" s="107"/>
      <c r="AJ1022" s="107"/>
      <c r="AU1022" s="107"/>
      <c r="BA1022" s="107"/>
      <c r="BI1022" s="107"/>
      <c r="BY1022" s="107"/>
      <c r="CZ1022" s="107"/>
    </row>
    <row r="1023" spans="1:104" ht="14.25" customHeight="1" x14ac:dyDescent="0.2">
      <c r="A1023" s="385" t="s">
        <v>1961</v>
      </c>
      <c r="B1023" s="385" t="s">
        <v>210</v>
      </c>
      <c r="C1023" s="472" t="s">
        <v>1955</v>
      </c>
      <c r="D1023" s="472"/>
      <c r="E1023" s="472" t="s">
        <v>1962</v>
      </c>
      <c r="F1023" s="472"/>
      <c r="G1023" s="183">
        <v>971.75</v>
      </c>
      <c r="H1023" s="414"/>
      <c r="I1023" s="3"/>
      <c r="J1023" s="13"/>
      <c r="K1023" s="13"/>
      <c r="V1023" s="107"/>
      <c r="AA1023" s="107"/>
      <c r="AE1023" s="107"/>
      <c r="AI1023" s="107"/>
      <c r="AJ1023" s="107"/>
      <c r="AU1023" s="107"/>
      <c r="BA1023" s="107"/>
      <c r="BI1023" s="107"/>
      <c r="BY1023" s="107"/>
      <c r="CZ1023" s="107"/>
    </row>
    <row r="1024" spans="1:104" ht="14.25" customHeight="1" x14ac:dyDescent="0.2">
      <c r="A1024" s="385" t="s">
        <v>1963</v>
      </c>
      <c r="B1024" s="385" t="s">
        <v>210</v>
      </c>
      <c r="C1024" s="472" t="s">
        <v>1955</v>
      </c>
      <c r="D1024" s="472"/>
      <c r="E1024" s="472" t="s">
        <v>1964</v>
      </c>
      <c r="F1024" s="472"/>
      <c r="G1024" s="183">
        <v>971.75</v>
      </c>
      <c r="H1024" s="414"/>
      <c r="I1024" s="3"/>
      <c r="J1024" s="13"/>
      <c r="K1024" s="13"/>
      <c r="V1024" s="107"/>
      <c r="AA1024" s="107"/>
      <c r="AE1024" s="107"/>
      <c r="AI1024" s="107"/>
      <c r="AJ1024" s="107"/>
      <c r="AU1024" s="107"/>
      <c r="BA1024" s="107"/>
      <c r="BI1024" s="107"/>
      <c r="BY1024" s="107"/>
      <c r="CZ1024" s="107"/>
    </row>
    <row r="1025" spans="1:104" ht="14.25" customHeight="1" x14ac:dyDescent="0.2">
      <c r="A1025" s="385" t="s">
        <v>1965</v>
      </c>
      <c r="B1025" s="385" t="s">
        <v>210</v>
      </c>
      <c r="C1025" s="472" t="s">
        <v>1955</v>
      </c>
      <c r="D1025" s="472"/>
      <c r="E1025" s="472" t="s">
        <v>1966</v>
      </c>
      <c r="F1025" s="472"/>
      <c r="G1025" s="183">
        <v>971.75</v>
      </c>
      <c r="H1025" s="414"/>
      <c r="I1025" s="3"/>
      <c r="J1025" s="13"/>
      <c r="K1025" s="13"/>
      <c r="V1025" s="107"/>
      <c r="AA1025" s="107"/>
      <c r="AE1025" s="107"/>
      <c r="AI1025" s="107"/>
      <c r="AJ1025" s="107"/>
      <c r="AU1025" s="107"/>
      <c r="BA1025" s="107"/>
      <c r="BI1025" s="107"/>
      <c r="BY1025" s="107"/>
      <c r="CZ1025" s="107"/>
    </row>
    <row r="1026" spans="1:104" ht="14.25" customHeight="1" x14ac:dyDescent="0.2">
      <c r="A1026" s="385" t="s">
        <v>1967</v>
      </c>
      <c r="B1026" s="385" t="s">
        <v>210</v>
      </c>
      <c r="C1026" s="472" t="s">
        <v>1955</v>
      </c>
      <c r="D1026" s="472"/>
      <c r="E1026" s="472" t="s">
        <v>1968</v>
      </c>
      <c r="F1026" s="472"/>
      <c r="G1026" s="183">
        <v>971.75</v>
      </c>
      <c r="H1026" s="414"/>
      <c r="I1026" s="3"/>
      <c r="J1026" s="13"/>
      <c r="K1026" s="13"/>
      <c r="V1026" s="107"/>
      <c r="AA1026" s="107"/>
      <c r="AE1026" s="107"/>
      <c r="AI1026" s="107"/>
      <c r="AJ1026" s="107"/>
      <c r="AU1026" s="107"/>
      <c r="BA1026" s="107"/>
      <c r="BI1026" s="107"/>
      <c r="BY1026" s="107"/>
      <c r="CZ1026" s="107"/>
    </row>
    <row r="1027" spans="1:104" ht="14.25" customHeight="1" x14ac:dyDescent="0.2">
      <c r="A1027" s="385" t="s">
        <v>1969</v>
      </c>
      <c r="B1027" s="385" t="s">
        <v>210</v>
      </c>
      <c r="C1027" s="472" t="s">
        <v>1955</v>
      </c>
      <c r="D1027" s="472"/>
      <c r="E1027" s="472" t="s">
        <v>1970</v>
      </c>
      <c r="F1027" s="472"/>
      <c r="G1027" s="183">
        <v>2060.11</v>
      </c>
      <c r="H1027" s="414"/>
      <c r="I1027" s="3"/>
      <c r="J1027" s="13"/>
      <c r="K1027" s="13"/>
      <c r="V1027" s="107"/>
      <c r="AA1027" s="107"/>
      <c r="AE1027" s="107"/>
      <c r="AI1027" s="107"/>
      <c r="AJ1027" s="107"/>
      <c r="AU1027" s="107"/>
      <c r="BA1027" s="107"/>
      <c r="BI1027" s="107"/>
      <c r="BY1027" s="107"/>
      <c r="CZ1027" s="107"/>
    </row>
    <row r="1028" spans="1:104" ht="14.25" customHeight="1" x14ac:dyDescent="0.2">
      <c r="A1028" s="385" t="s">
        <v>1971</v>
      </c>
      <c r="B1028" s="385" t="s">
        <v>210</v>
      </c>
      <c r="C1028" s="472" t="s">
        <v>1955</v>
      </c>
      <c r="D1028" s="472"/>
      <c r="E1028" s="472" t="s">
        <v>1972</v>
      </c>
      <c r="F1028" s="472"/>
      <c r="G1028" s="183">
        <v>971.75</v>
      </c>
      <c r="H1028" s="414"/>
      <c r="I1028" s="3"/>
      <c r="J1028" s="13"/>
      <c r="K1028" s="13"/>
      <c r="V1028" s="107"/>
      <c r="AA1028" s="107"/>
      <c r="AE1028" s="107"/>
      <c r="AI1028" s="107"/>
      <c r="AJ1028" s="107"/>
      <c r="AU1028" s="107"/>
      <c r="BA1028" s="107"/>
      <c r="BI1028" s="107"/>
      <c r="BY1028" s="107"/>
      <c r="CZ1028" s="107"/>
    </row>
    <row r="1029" spans="1:104" ht="14.25" customHeight="1" x14ac:dyDescent="0.2">
      <c r="A1029" s="385" t="s">
        <v>1973</v>
      </c>
      <c r="B1029" s="385" t="s">
        <v>210</v>
      </c>
      <c r="C1029" s="472" t="s">
        <v>1955</v>
      </c>
      <c r="D1029" s="472"/>
      <c r="E1029" s="472" t="s">
        <v>1974</v>
      </c>
      <c r="F1029" s="472"/>
      <c r="G1029" s="183">
        <v>971.75</v>
      </c>
      <c r="H1029" s="414"/>
      <c r="I1029" s="3"/>
      <c r="J1029" s="13"/>
      <c r="K1029" s="13"/>
      <c r="V1029" s="107"/>
      <c r="Z1029" s="103"/>
      <c r="AA1029" s="107"/>
      <c r="AE1029" s="107"/>
      <c r="AI1029" s="107"/>
      <c r="AJ1029" s="107"/>
      <c r="AU1029" s="107"/>
      <c r="BA1029" s="107"/>
      <c r="BI1029" s="107"/>
      <c r="BY1029" s="107"/>
      <c r="CZ1029" s="107"/>
    </row>
    <row r="1030" spans="1:104" ht="14.25" customHeight="1" x14ac:dyDescent="0.2">
      <c r="A1030" s="385" t="s">
        <v>1975</v>
      </c>
      <c r="B1030" s="385" t="s">
        <v>210</v>
      </c>
      <c r="C1030" s="472" t="s">
        <v>1955</v>
      </c>
      <c r="D1030" s="472"/>
      <c r="E1030" s="472" t="s">
        <v>1976</v>
      </c>
      <c r="F1030" s="472"/>
      <c r="G1030" s="183">
        <v>971.75</v>
      </c>
      <c r="H1030" s="414"/>
      <c r="I1030" s="3"/>
      <c r="J1030" s="13"/>
      <c r="K1030" s="13"/>
      <c r="V1030" s="107"/>
      <c r="AA1030" s="107"/>
      <c r="AE1030" s="107"/>
      <c r="AI1030" s="107"/>
      <c r="AJ1030" s="107"/>
      <c r="AU1030" s="107"/>
      <c r="BA1030" s="107"/>
      <c r="BI1030" s="107"/>
      <c r="BY1030" s="107"/>
      <c r="CZ1030" s="107"/>
    </row>
    <row r="1031" spans="1:104" ht="14.25" customHeight="1" x14ac:dyDescent="0.2">
      <c r="A1031" s="385" t="s">
        <v>1977</v>
      </c>
      <c r="B1031" s="385" t="s">
        <v>210</v>
      </c>
      <c r="C1031" s="472" t="s">
        <v>1955</v>
      </c>
      <c r="D1031" s="472"/>
      <c r="E1031" s="472" t="s">
        <v>1978</v>
      </c>
      <c r="F1031" s="472"/>
      <c r="G1031" s="183">
        <v>971.75</v>
      </c>
      <c r="H1031" s="414"/>
      <c r="I1031" s="3"/>
      <c r="J1031" s="13"/>
      <c r="K1031" s="13"/>
      <c r="V1031" s="107"/>
      <c r="AA1031" s="107"/>
      <c r="AE1031" s="107"/>
      <c r="AI1031" s="107"/>
      <c r="AJ1031" s="107"/>
      <c r="AU1031" s="107"/>
      <c r="BA1031" s="107"/>
      <c r="BI1031" s="107"/>
      <c r="BY1031" s="107"/>
      <c r="CZ1031" s="107"/>
    </row>
    <row r="1032" spans="1:104" ht="14.25" customHeight="1" x14ac:dyDescent="0.2">
      <c r="A1032" s="385" t="s">
        <v>1979</v>
      </c>
      <c r="B1032" s="385" t="s">
        <v>210</v>
      </c>
      <c r="C1032" s="472" t="s">
        <v>1955</v>
      </c>
      <c r="D1032" s="472"/>
      <c r="E1032" s="472" t="s">
        <v>1980</v>
      </c>
      <c r="F1032" s="472"/>
      <c r="G1032" s="183">
        <v>971.75</v>
      </c>
      <c r="H1032" s="414"/>
      <c r="I1032" s="3"/>
      <c r="J1032" s="13"/>
      <c r="K1032" s="13"/>
      <c r="V1032" s="107"/>
      <c r="AA1032" s="107"/>
      <c r="AE1032" s="107"/>
      <c r="AI1032" s="107"/>
      <c r="AJ1032" s="107"/>
      <c r="AU1032" s="107"/>
      <c r="BA1032" s="107"/>
      <c r="BI1032" s="107"/>
      <c r="BY1032" s="107"/>
      <c r="CZ1032" s="107"/>
    </row>
    <row r="1033" spans="1:104" ht="14.25" customHeight="1" x14ac:dyDescent="0.2">
      <c r="A1033" s="385" t="s">
        <v>1981</v>
      </c>
      <c r="B1033" s="385" t="s">
        <v>210</v>
      </c>
      <c r="C1033" s="472" t="s">
        <v>1955</v>
      </c>
      <c r="D1033" s="472"/>
      <c r="E1033" s="472" t="s">
        <v>1972</v>
      </c>
      <c r="F1033" s="472"/>
      <c r="G1033" s="183">
        <v>971.75</v>
      </c>
      <c r="H1033" s="414"/>
      <c r="I1033" s="3"/>
      <c r="J1033" s="13"/>
      <c r="K1033" s="13"/>
      <c r="V1033" s="107"/>
      <c r="AA1033" s="107"/>
      <c r="AE1033" s="107"/>
      <c r="AI1033" s="107"/>
      <c r="AJ1033" s="107"/>
      <c r="AU1033" s="107"/>
      <c r="BA1033" s="107"/>
      <c r="BI1033" s="107"/>
      <c r="BY1033" s="107"/>
      <c r="CZ1033" s="107"/>
    </row>
    <row r="1034" spans="1:104" ht="14.25" customHeight="1" x14ac:dyDescent="0.2">
      <c r="A1034" s="385" t="s">
        <v>1982</v>
      </c>
      <c r="B1034" s="385" t="s">
        <v>210</v>
      </c>
      <c r="C1034" s="472" t="s">
        <v>1955</v>
      </c>
      <c r="D1034" s="472"/>
      <c r="E1034" s="472" t="s">
        <v>1983</v>
      </c>
      <c r="F1034" s="472"/>
      <c r="G1034" s="183">
        <v>971.75</v>
      </c>
      <c r="H1034" s="414"/>
      <c r="I1034" s="3"/>
      <c r="J1034" s="13"/>
      <c r="K1034" s="13"/>
      <c r="V1034" s="107"/>
      <c r="AA1034" s="107"/>
      <c r="AE1034" s="107"/>
      <c r="AI1034" s="107"/>
      <c r="AJ1034" s="107"/>
      <c r="AU1034" s="107"/>
      <c r="BA1034" s="107"/>
      <c r="BI1034" s="107"/>
      <c r="BY1034" s="107"/>
      <c r="CZ1034" s="107"/>
    </row>
    <row r="1035" spans="1:104" ht="14.25" customHeight="1" x14ac:dyDescent="0.2">
      <c r="A1035" s="385" t="s">
        <v>1984</v>
      </c>
      <c r="B1035" s="385" t="s">
        <v>210</v>
      </c>
      <c r="C1035" s="472" t="s">
        <v>1955</v>
      </c>
      <c r="D1035" s="472"/>
      <c r="E1035" s="472" t="s">
        <v>1966</v>
      </c>
      <c r="F1035" s="472"/>
      <c r="G1035" s="183">
        <v>971.75</v>
      </c>
      <c r="H1035" s="414"/>
      <c r="I1035" s="3"/>
      <c r="J1035" s="13"/>
      <c r="K1035" s="13"/>
      <c r="V1035" s="107"/>
      <c r="AA1035" s="107"/>
      <c r="AE1035" s="107"/>
      <c r="AI1035" s="107"/>
      <c r="AJ1035" s="107"/>
      <c r="AU1035" s="107"/>
      <c r="BA1035" s="107"/>
      <c r="BI1035" s="107"/>
      <c r="BY1035" s="107"/>
      <c r="CZ1035" s="107"/>
    </row>
    <row r="1036" spans="1:104" ht="14.25" customHeight="1" x14ac:dyDescent="0.2">
      <c r="A1036" s="385" t="s">
        <v>1985</v>
      </c>
      <c r="B1036" s="385" t="s">
        <v>210</v>
      </c>
      <c r="C1036" s="472" t="s">
        <v>1955</v>
      </c>
      <c r="D1036" s="472"/>
      <c r="E1036" s="472" t="s">
        <v>1964</v>
      </c>
      <c r="F1036" s="472"/>
      <c r="G1036" s="183">
        <v>971.75</v>
      </c>
      <c r="H1036" s="414"/>
      <c r="I1036" s="3"/>
      <c r="J1036" s="13"/>
      <c r="K1036" s="13"/>
      <c r="V1036" s="107"/>
      <c r="AA1036" s="107"/>
      <c r="AE1036" s="107"/>
      <c r="AI1036" s="107"/>
      <c r="AJ1036" s="107"/>
      <c r="AU1036" s="107"/>
      <c r="BA1036" s="107"/>
      <c r="BI1036" s="107"/>
      <c r="BY1036" s="107"/>
      <c r="CZ1036" s="107"/>
    </row>
    <row r="1037" spans="1:104" ht="14.25" customHeight="1" x14ac:dyDescent="0.2">
      <c r="A1037" s="385" t="s">
        <v>1986</v>
      </c>
      <c r="B1037" s="385" t="s">
        <v>210</v>
      </c>
      <c r="C1037" s="472" t="s">
        <v>1955</v>
      </c>
      <c r="D1037" s="472"/>
      <c r="E1037" s="472" t="s">
        <v>1987</v>
      </c>
      <c r="F1037" s="472"/>
      <c r="G1037" s="183">
        <v>971.75</v>
      </c>
      <c r="H1037" s="414"/>
      <c r="I1037" s="3"/>
      <c r="J1037" s="13"/>
      <c r="K1037" s="13"/>
      <c r="V1037" s="107"/>
      <c r="AA1037" s="107"/>
      <c r="AE1037" s="107"/>
      <c r="AI1037" s="107"/>
      <c r="AJ1037" s="107"/>
      <c r="AU1037" s="107"/>
      <c r="BA1037" s="107"/>
      <c r="BI1037" s="107"/>
      <c r="BY1037" s="107"/>
      <c r="CZ1037" s="107"/>
    </row>
    <row r="1038" spans="1:104" ht="14.25" customHeight="1" x14ac:dyDescent="0.2">
      <c r="A1038" s="385" t="s">
        <v>1988</v>
      </c>
      <c r="B1038" s="385"/>
      <c r="C1038" s="472" t="s">
        <v>641</v>
      </c>
      <c r="D1038" s="472"/>
      <c r="E1038" s="472" t="s">
        <v>1989</v>
      </c>
      <c r="F1038" s="472"/>
      <c r="G1038" s="183">
        <v>971.75</v>
      </c>
      <c r="H1038" s="414"/>
      <c r="I1038" s="3"/>
      <c r="J1038" s="13"/>
      <c r="K1038" s="13"/>
      <c r="V1038" s="107"/>
      <c r="AA1038" s="107"/>
      <c r="AE1038" s="107"/>
      <c r="AI1038" s="107"/>
      <c r="AJ1038" s="107"/>
      <c r="AU1038" s="107"/>
      <c r="BA1038" s="107"/>
      <c r="BI1038" s="107"/>
      <c r="BY1038" s="107"/>
      <c r="CZ1038" s="107"/>
    </row>
    <row r="1039" spans="1:104" ht="14.25" customHeight="1" x14ac:dyDescent="0.2">
      <c r="A1039" s="385" t="s">
        <v>1990</v>
      </c>
      <c r="B1039" s="385" t="s">
        <v>210</v>
      </c>
      <c r="C1039" s="472" t="s">
        <v>1991</v>
      </c>
      <c r="D1039" s="472"/>
      <c r="E1039" s="472" t="s">
        <v>1992</v>
      </c>
      <c r="F1039" s="472"/>
      <c r="G1039" s="183">
        <v>971.75</v>
      </c>
      <c r="H1039" s="414"/>
      <c r="I1039" s="3"/>
      <c r="J1039" s="13"/>
      <c r="K1039" s="13"/>
      <c r="V1039" s="107"/>
      <c r="AA1039" s="107"/>
      <c r="AE1039" s="107"/>
      <c r="AI1039" s="107"/>
      <c r="AJ1039" s="107"/>
      <c r="AU1039" s="107"/>
      <c r="BA1039" s="107"/>
      <c r="BI1039" s="107"/>
      <c r="BY1039" s="107"/>
      <c r="CZ1039" s="107"/>
    </row>
    <row r="1040" spans="1:104" ht="14.25" customHeight="1" x14ac:dyDescent="0.2">
      <c r="A1040" s="385" t="s">
        <v>1993</v>
      </c>
      <c r="B1040" s="385" t="s">
        <v>210</v>
      </c>
      <c r="C1040" s="472" t="s">
        <v>1991</v>
      </c>
      <c r="D1040" s="472"/>
      <c r="E1040" s="472" t="s">
        <v>1994</v>
      </c>
      <c r="F1040" s="472"/>
      <c r="G1040" s="183">
        <v>971.75</v>
      </c>
      <c r="H1040" s="414"/>
      <c r="I1040" s="3"/>
      <c r="J1040" s="13"/>
      <c r="K1040" s="13"/>
      <c r="V1040" s="107"/>
      <c r="AA1040" s="107"/>
      <c r="AE1040" s="107"/>
      <c r="AI1040" s="107"/>
      <c r="AJ1040" s="107"/>
      <c r="AU1040" s="107"/>
      <c r="BA1040" s="107"/>
      <c r="BI1040" s="107"/>
      <c r="BY1040" s="107"/>
      <c r="CZ1040" s="107"/>
    </row>
    <row r="1041" spans="1:104" ht="14.25" customHeight="1" x14ac:dyDescent="0.2">
      <c r="A1041" s="385" t="s">
        <v>1995</v>
      </c>
      <c r="B1041" s="385" t="s">
        <v>210</v>
      </c>
      <c r="C1041" s="472" t="s">
        <v>1991</v>
      </c>
      <c r="D1041" s="472"/>
      <c r="E1041" s="472" t="s">
        <v>1996</v>
      </c>
      <c r="F1041" s="472"/>
      <c r="G1041" s="183">
        <v>971.75</v>
      </c>
      <c r="H1041" s="414"/>
      <c r="I1041" s="3"/>
      <c r="J1041" s="13"/>
      <c r="K1041" s="13"/>
      <c r="V1041" s="107"/>
      <c r="AA1041" s="107"/>
      <c r="AE1041" s="107"/>
      <c r="AI1041" s="107"/>
      <c r="AJ1041" s="107"/>
      <c r="AU1041" s="107"/>
      <c r="BA1041" s="107"/>
      <c r="BI1041" s="107"/>
      <c r="BY1041" s="107"/>
      <c r="CZ1041" s="107"/>
    </row>
    <row r="1042" spans="1:104" ht="14.25" customHeight="1" x14ac:dyDescent="0.2">
      <c r="A1042" s="182" t="s">
        <v>1997</v>
      </c>
      <c r="B1042" s="184" t="s">
        <v>210</v>
      </c>
      <c r="C1042" s="424" t="s">
        <v>1955</v>
      </c>
      <c r="D1042" s="425"/>
      <c r="E1042" s="424" t="s">
        <v>1998</v>
      </c>
      <c r="F1042" s="477"/>
      <c r="G1042" s="183">
        <v>971.75</v>
      </c>
      <c r="H1042" s="414"/>
      <c r="I1042" s="3"/>
      <c r="J1042" s="13"/>
      <c r="K1042" s="13"/>
      <c r="V1042" s="107"/>
      <c r="AA1042" s="107"/>
      <c r="AE1042" s="107"/>
      <c r="AI1042" s="107"/>
      <c r="AJ1042" s="107"/>
      <c r="AU1042" s="107"/>
      <c r="BA1042" s="107"/>
      <c r="BI1042" s="107"/>
      <c r="BY1042" s="107"/>
      <c r="CZ1042" s="107"/>
    </row>
    <row r="1043" spans="1:104" ht="14.25" customHeight="1" x14ac:dyDescent="0.2">
      <c r="A1043" s="182" t="s">
        <v>1999</v>
      </c>
      <c r="B1043" s="184" t="s">
        <v>210</v>
      </c>
      <c r="C1043" s="424" t="s">
        <v>1955</v>
      </c>
      <c r="D1043" s="425"/>
      <c r="E1043" s="424" t="s">
        <v>2000</v>
      </c>
      <c r="F1043" s="477"/>
      <c r="G1043" s="183">
        <v>971.75</v>
      </c>
      <c r="H1043" s="414"/>
      <c r="I1043" s="3"/>
      <c r="J1043" s="13"/>
      <c r="K1043" s="13"/>
      <c r="V1043" s="107"/>
      <c r="AA1043" s="107"/>
      <c r="AE1043" s="107"/>
      <c r="AI1043" s="107"/>
      <c r="AJ1043" s="107"/>
      <c r="AU1043" s="107"/>
      <c r="BA1043" s="107"/>
      <c r="BI1043" s="107"/>
      <c r="BY1043" s="107"/>
      <c r="CZ1043" s="107"/>
    </row>
    <row r="1044" spans="1:104" ht="14.25" customHeight="1" x14ac:dyDescent="0.2">
      <c r="A1044" s="182" t="s">
        <v>2001</v>
      </c>
      <c r="B1044" s="184" t="s">
        <v>210</v>
      </c>
      <c r="C1044" s="424" t="s">
        <v>1991</v>
      </c>
      <c r="D1044" s="425"/>
      <c r="E1044" s="424" t="s">
        <v>2002</v>
      </c>
      <c r="F1044" s="477"/>
      <c r="G1044" s="183">
        <v>971.75</v>
      </c>
      <c r="H1044" s="414"/>
      <c r="I1044" s="3"/>
      <c r="J1044" s="13"/>
      <c r="K1044" s="13"/>
      <c r="V1044" s="107"/>
      <c r="AA1044" s="107"/>
      <c r="AE1044" s="107"/>
      <c r="AI1044" s="107"/>
      <c r="AJ1044" s="107"/>
      <c r="AU1044" s="107"/>
      <c r="BA1044" s="107"/>
      <c r="BI1044" s="107"/>
      <c r="BY1044" s="107"/>
      <c r="CZ1044" s="107"/>
    </row>
    <row r="1045" spans="1:104" ht="14.25" customHeight="1" x14ac:dyDescent="0.2">
      <c r="A1045" s="182" t="s">
        <v>2003</v>
      </c>
      <c r="B1045" s="184" t="s">
        <v>210</v>
      </c>
      <c r="C1045" s="424" t="s">
        <v>1955</v>
      </c>
      <c r="D1045" s="425"/>
      <c r="E1045" s="424" t="s">
        <v>2004</v>
      </c>
      <c r="F1045" s="477"/>
      <c r="G1045" s="183">
        <v>971.75</v>
      </c>
      <c r="H1045" s="414" t="s">
        <v>200</v>
      </c>
      <c r="I1045" s="3"/>
      <c r="J1045" s="13"/>
      <c r="K1045" s="13"/>
      <c r="V1045" s="107"/>
      <c r="AA1045" s="107"/>
      <c r="AE1045" s="107"/>
      <c r="AI1045" s="107"/>
      <c r="AJ1045" s="107"/>
      <c r="AU1045" s="107"/>
      <c r="BA1045" s="107"/>
      <c r="BI1045" s="107"/>
      <c r="BY1045" s="107"/>
      <c r="CZ1045" s="107"/>
    </row>
    <row r="1046" spans="1:104" ht="14.25" customHeight="1" x14ac:dyDescent="0.2">
      <c r="A1046" s="182" t="s">
        <v>2005</v>
      </c>
      <c r="B1046" s="184" t="s">
        <v>210</v>
      </c>
      <c r="C1046" s="424" t="s">
        <v>1955</v>
      </c>
      <c r="D1046" s="425"/>
      <c r="E1046" s="424" t="s">
        <v>2006</v>
      </c>
      <c r="F1046" s="477"/>
      <c r="G1046" s="183">
        <v>971.75</v>
      </c>
      <c r="H1046" s="414" t="s">
        <v>200</v>
      </c>
      <c r="I1046" s="3"/>
      <c r="J1046" s="13"/>
      <c r="K1046" s="13"/>
      <c r="V1046" s="107"/>
      <c r="AA1046" s="107"/>
      <c r="AE1046" s="107"/>
      <c r="AI1046" s="107"/>
      <c r="AJ1046" s="107"/>
      <c r="AU1046" s="107"/>
      <c r="BA1046" s="107"/>
      <c r="BI1046" s="107"/>
      <c r="BY1046" s="107"/>
      <c r="CZ1046" s="107"/>
    </row>
    <row r="1047" spans="1:104" ht="14.25" customHeight="1" x14ac:dyDescent="0.2">
      <c r="A1047" s="182" t="s">
        <v>2007</v>
      </c>
      <c r="B1047" s="184" t="s">
        <v>210</v>
      </c>
      <c r="C1047" s="424" t="s">
        <v>1955</v>
      </c>
      <c r="D1047" s="425"/>
      <c r="E1047" s="424" t="s">
        <v>2008</v>
      </c>
      <c r="F1047" s="477"/>
      <c r="G1047" s="183">
        <v>971.75</v>
      </c>
      <c r="H1047" s="414" t="s">
        <v>200</v>
      </c>
      <c r="I1047" s="3"/>
      <c r="J1047" s="13"/>
      <c r="K1047" s="13"/>
      <c r="V1047" s="107"/>
      <c r="AA1047" s="107"/>
      <c r="AE1047" s="107"/>
      <c r="AI1047" s="107"/>
      <c r="AJ1047" s="107"/>
      <c r="AU1047" s="107"/>
      <c r="BA1047" s="107"/>
      <c r="BI1047" s="107"/>
      <c r="BY1047" s="107"/>
      <c r="CZ1047" s="107"/>
    </row>
    <row r="1048" spans="1:104" ht="14.25" customHeight="1" x14ac:dyDescent="0.2">
      <c r="A1048" s="182" t="s">
        <v>2009</v>
      </c>
      <c r="B1048" s="184" t="s">
        <v>210</v>
      </c>
      <c r="C1048" s="424" t="s">
        <v>1955</v>
      </c>
      <c r="D1048" s="425"/>
      <c r="E1048" s="424" t="s">
        <v>2010</v>
      </c>
      <c r="F1048" s="477"/>
      <c r="G1048" s="183">
        <v>971.75</v>
      </c>
      <c r="H1048" s="414" t="s">
        <v>200</v>
      </c>
      <c r="I1048" s="3"/>
      <c r="J1048" s="13"/>
      <c r="K1048" s="13"/>
      <c r="V1048" s="107"/>
      <c r="AA1048" s="107"/>
      <c r="AE1048" s="107"/>
      <c r="AI1048" s="107"/>
      <c r="AJ1048" s="107"/>
      <c r="AU1048" s="107"/>
      <c r="BA1048" s="107"/>
      <c r="BI1048" s="107"/>
      <c r="BY1048" s="107"/>
      <c r="CZ1048" s="107"/>
    </row>
    <row r="1049" spans="1:104" ht="14.25" customHeight="1" x14ac:dyDescent="0.2">
      <c r="A1049" s="182" t="s">
        <v>2011</v>
      </c>
      <c r="B1049" s="184" t="s">
        <v>210</v>
      </c>
      <c r="C1049" s="424" t="s">
        <v>1955</v>
      </c>
      <c r="D1049" s="425"/>
      <c r="E1049" s="424" t="s">
        <v>2012</v>
      </c>
      <c r="F1049" s="477"/>
      <c r="G1049" s="183">
        <v>971.75</v>
      </c>
      <c r="H1049" s="414" t="s">
        <v>200</v>
      </c>
      <c r="I1049" s="3"/>
      <c r="J1049" s="13"/>
      <c r="K1049" s="13"/>
      <c r="V1049" s="107"/>
      <c r="Z1049" s="103"/>
      <c r="AA1049" s="107"/>
      <c r="AE1049" s="107"/>
      <c r="AI1049" s="107"/>
      <c r="AJ1049" s="107"/>
      <c r="AU1049" s="107"/>
      <c r="BA1049" s="107"/>
      <c r="BI1049" s="107"/>
      <c r="BY1049" s="107"/>
      <c r="CZ1049" s="107"/>
    </row>
    <row r="1050" spans="1:104" ht="14.25" customHeight="1" x14ac:dyDescent="0.2">
      <c r="A1050" s="182" t="s">
        <v>2013</v>
      </c>
      <c r="B1050" s="184" t="s">
        <v>210</v>
      </c>
      <c r="C1050" s="424" t="s">
        <v>1955</v>
      </c>
      <c r="D1050" s="425"/>
      <c r="E1050" s="424" t="s">
        <v>2014</v>
      </c>
      <c r="F1050" s="477"/>
      <c r="G1050" s="183">
        <v>971.75</v>
      </c>
      <c r="H1050" s="414" t="s">
        <v>200</v>
      </c>
      <c r="I1050" s="3"/>
      <c r="J1050" s="13"/>
      <c r="K1050" s="13"/>
      <c r="V1050" s="107"/>
      <c r="AA1050" s="107"/>
      <c r="AE1050" s="107"/>
      <c r="AI1050" s="107"/>
      <c r="AJ1050" s="107"/>
      <c r="AU1050" s="107"/>
      <c r="BA1050" s="107"/>
      <c r="BI1050" s="107"/>
      <c r="BY1050" s="107"/>
      <c r="CZ1050" s="107"/>
    </row>
    <row r="1051" spans="1:104" ht="14.25" customHeight="1" x14ac:dyDescent="0.2">
      <c r="A1051" s="182" t="s">
        <v>2015</v>
      </c>
      <c r="B1051" s="184" t="s">
        <v>210</v>
      </c>
      <c r="C1051" s="424" t="s">
        <v>1991</v>
      </c>
      <c r="D1051" s="425"/>
      <c r="E1051" s="424" t="s">
        <v>2016</v>
      </c>
      <c r="F1051" s="477"/>
      <c r="G1051" s="183">
        <v>971.75</v>
      </c>
      <c r="H1051" s="414"/>
      <c r="I1051" s="3"/>
      <c r="J1051" s="13"/>
      <c r="K1051" s="13"/>
      <c r="V1051" s="107"/>
      <c r="AA1051" s="107"/>
      <c r="AE1051" s="107"/>
      <c r="AI1051" s="107"/>
      <c r="AJ1051" s="107"/>
      <c r="AU1051" s="107"/>
      <c r="BA1051" s="107"/>
      <c r="BI1051" s="107"/>
      <c r="BY1051" s="107"/>
      <c r="CZ1051" s="107"/>
    </row>
    <row r="1052" spans="1:104" ht="14.25" customHeight="1" x14ac:dyDescent="0.2">
      <c r="A1052" s="182" t="s">
        <v>2017</v>
      </c>
      <c r="B1052" s="184" t="s">
        <v>210</v>
      </c>
      <c r="C1052" s="424" t="s">
        <v>1955</v>
      </c>
      <c r="D1052" s="425"/>
      <c r="E1052" s="424" t="s">
        <v>2018</v>
      </c>
      <c r="F1052" s="477"/>
      <c r="G1052" s="183">
        <v>971.75</v>
      </c>
      <c r="H1052" s="414" t="s">
        <v>200</v>
      </c>
      <c r="I1052" s="3"/>
      <c r="J1052" s="13"/>
      <c r="K1052" s="13"/>
      <c r="V1052" s="107"/>
      <c r="AA1052" s="107"/>
      <c r="AE1052" s="107"/>
      <c r="AI1052" s="107"/>
      <c r="AJ1052" s="107"/>
      <c r="AU1052" s="107"/>
      <c r="BA1052" s="107"/>
      <c r="BI1052" s="107"/>
      <c r="BY1052" s="107"/>
      <c r="CZ1052" s="107"/>
    </row>
    <row r="1053" spans="1:104" ht="14.25" customHeight="1" x14ac:dyDescent="0.2">
      <c r="A1053" s="182" t="s">
        <v>2019</v>
      </c>
      <c r="B1053" s="184" t="s">
        <v>210</v>
      </c>
      <c r="C1053" s="424" t="s">
        <v>1955</v>
      </c>
      <c r="D1053" s="425"/>
      <c r="E1053" s="424" t="s">
        <v>2020</v>
      </c>
      <c r="F1053" s="477"/>
      <c r="G1053" s="183">
        <v>971.75</v>
      </c>
      <c r="H1053" s="414" t="s">
        <v>200</v>
      </c>
      <c r="I1053" s="3"/>
      <c r="J1053" s="13"/>
      <c r="K1053" s="13"/>
      <c r="V1053" s="107"/>
      <c r="AA1053" s="107"/>
      <c r="AE1053" s="107"/>
      <c r="AI1053" s="107"/>
      <c r="AJ1053" s="107"/>
      <c r="AU1053" s="107"/>
      <c r="BA1053" s="107"/>
      <c r="BI1053" s="107"/>
      <c r="BY1053" s="107"/>
      <c r="CZ1053" s="107"/>
    </row>
    <row r="1054" spans="1:104" ht="14.25" customHeight="1" x14ac:dyDescent="0.2">
      <c r="A1054" s="182" t="s">
        <v>2021</v>
      </c>
      <c r="B1054" s="184" t="s">
        <v>210</v>
      </c>
      <c r="C1054" s="424" t="s">
        <v>1991</v>
      </c>
      <c r="D1054" s="425"/>
      <c r="E1054" s="424" t="s">
        <v>2022</v>
      </c>
      <c r="F1054" s="477"/>
      <c r="G1054" s="183">
        <v>971.75</v>
      </c>
      <c r="H1054" s="414" t="s">
        <v>200</v>
      </c>
      <c r="I1054" s="3"/>
      <c r="J1054" s="13"/>
      <c r="K1054" s="13"/>
      <c r="V1054" s="107"/>
      <c r="AA1054" s="107"/>
      <c r="AE1054" s="107"/>
      <c r="AI1054" s="107"/>
      <c r="AJ1054" s="107"/>
      <c r="AU1054" s="107"/>
      <c r="BA1054" s="107"/>
      <c r="BI1054" s="107"/>
      <c r="BY1054" s="107"/>
      <c r="CZ1054" s="107"/>
    </row>
    <row r="1055" spans="1:104" ht="14.25" customHeight="1" x14ac:dyDescent="0.2">
      <c r="A1055" s="182" t="s">
        <v>2023</v>
      </c>
      <c r="B1055" s="184" t="s">
        <v>210</v>
      </c>
      <c r="C1055" s="424" t="s">
        <v>1955</v>
      </c>
      <c r="D1055" s="425"/>
      <c r="E1055" s="424" t="s">
        <v>2024</v>
      </c>
      <c r="F1055" s="477"/>
      <c r="G1055" s="183">
        <v>971.75</v>
      </c>
      <c r="H1055" s="414" t="s">
        <v>200</v>
      </c>
      <c r="I1055" s="3"/>
      <c r="J1055" s="13"/>
      <c r="K1055" s="13"/>
      <c r="V1055" s="107"/>
      <c r="AA1055" s="107"/>
      <c r="AE1055" s="107"/>
      <c r="AI1055" s="107"/>
      <c r="AJ1055" s="107"/>
      <c r="AU1055" s="107"/>
      <c r="BA1055" s="107"/>
      <c r="BI1055" s="107"/>
      <c r="BY1055" s="107"/>
      <c r="CZ1055" s="107"/>
    </row>
    <row r="1056" spans="1:104" ht="14.25" customHeight="1" x14ac:dyDescent="0.2">
      <c r="A1056" s="385" t="s">
        <v>2025</v>
      </c>
      <c r="B1056" s="385" t="s">
        <v>210</v>
      </c>
      <c r="C1056" s="472" t="s">
        <v>1955</v>
      </c>
      <c r="D1056" s="472"/>
      <c r="E1056" s="472" t="s">
        <v>2026</v>
      </c>
      <c r="F1056" s="472"/>
      <c r="G1056" s="183">
        <v>971.75</v>
      </c>
      <c r="H1056" s="414" t="s">
        <v>200</v>
      </c>
      <c r="I1056" s="3"/>
      <c r="J1056" s="13"/>
      <c r="K1056" s="13"/>
      <c r="V1056" s="107"/>
      <c r="AA1056" s="107"/>
      <c r="AE1056" s="107"/>
      <c r="AI1056" s="107"/>
      <c r="AJ1056" s="107"/>
      <c r="AU1056" s="107"/>
      <c r="BA1056" s="107"/>
      <c r="BI1056" s="107"/>
      <c r="BY1056" s="107"/>
      <c r="CZ1056" s="107"/>
    </row>
    <row r="1057" spans="1:104" ht="14.25" customHeight="1" x14ac:dyDescent="0.2">
      <c r="A1057" s="182" t="s">
        <v>2027</v>
      </c>
      <c r="B1057" s="184" t="s">
        <v>2028</v>
      </c>
      <c r="C1057" s="424" t="s">
        <v>1955</v>
      </c>
      <c r="D1057" s="425"/>
      <c r="E1057" s="424" t="s">
        <v>2029</v>
      </c>
      <c r="F1057" s="477"/>
      <c r="G1057" s="183">
        <v>971.75</v>
      </c>
      <c r="H1057" s="414"/>
      <c r="I1057" s="3"/>
      <c r="J1057" s="13"/>
      <c r="K1057" s="13"/>
      <c r="V1057" s="107"/>
      <c r="Z1057" s="103"/>
      <c r="AA1057" s="107"/>
      <c r="AE1057" s="107"/>
      <c r="AI1057" s="107"/>
      <c r="AJ1057" s="107"/>
      <c r="AU1057" s="107"/>
      <c r="BA1057" s="107"/>
      <c r="BI1057" s="107"/>
      <c r="BY1057" s="107"/>
      <c r="CZ1057" s="107"/>
    </row>
    <row r="1058" spans="1:104" ht="14.25" customHeight="1" x14ac:dyDescent="0.2">
      <c r="A1058" s="182" t="s">
        <v>2030</v>
      </c>
      <c r="B1058" s="184" t="s">
        <v>2028</v>
      </c>
      <c r="C1058" s="424" t="s">
        <v>1955</v>
      </c>
      <c r="D1058" s="425"/>
      <c r="E1058" s="424" t="s">
        <v>2031</v>
      </c>
      <c r="F1058" s="477"/>
      <c r="G1058" s="183">
        <v>971.75</v>
      </c>
      <c r="H1058" s="414" t="s">
        <v>200</v>
      </c>
      <c r="I1058" s="3"/>
      <c r="J1058" s="13"/>
      <c r="K1058" s="13"/>
      <c r="V1058" s="107"/>
      <c r="Z1058" s="103"/>
      <c r="AA1058" s="107"/>
      <c r="AE1058" s="107"/>
      <c r="AI1058" s="107"/>
      <c r="AJ1058" s="107"/>
      <c r="AU1058" s="107"/>
      <c r="BA1058" s="107"/>
      <c r="BI1058" s="107"/>
      <c r="BY1058" s="107"/>
      <c r="CZ1058" s="107"/>
    </row>
    <row r="1059" spans="1:104" ht="14.25" customHeight="1" x14ac:dyDescent="0.2">
      <c r="A1059" s="385" t="s">
        <v>2032</v>
      </c>
      <c r="B1059" s="385" t="s">
        <v>512</v>
      </c>
      <c r="C1059" s="472" t="s">
        <v>641</v>
      </c>
      <c r="D1059" s="472"/>
      <c r="E1059" s="472" t="s">
        <v>2033</v>
      </c>
      <c r="F1059" s="472"/>
      <c r="G1059" s="183">
        <v>971.75</v>
      </c>
      <c r="H1059" s="414" t="s">
        <v>200</v>
      </c>
      <c r="I1059" s="3"/>
      <c r="J1059" s="13"/>
      <c r="K1059" s="13"/>
      <c r="V1059" s="107"/>
      <c r="Z1059" s="103"/>
      <c r="AA1059" s="107"/>
      <c r="AE1059" s="107"/>
      <c r="AI1059" s="107"/>
      <c r="AJ1059" s="107"/>
      <c r="AU1059" s="107"/>
      <c r="BA1059" s="107"/>
      <c r="BI1059" s="107"/>
      <c r="BY1059" s="107"/>
      <c r="CZ1059" s="107"/>
    </row>
    <row r="1060" spans="1:104" ht="14.25" customHeight="1" x14ac:dyDescent="0.2">
      <c r="A1060" s="385" t="s">
        <v>2034</v>
      </c>
      <c r="B1060" s="385" t="s">
        <v>512</v>
      </c>
      <c r="C1060" s="472" t="s">
        <v>1955</v>
      </c>
      <c r="D1060" s="472"/>
      <c r="E1060" s="472" t="s">
        <v>2035</v>
      </c>
      <c r="F1060" s="472"/>
      <c r="G1060" s="183" t="s">
        <v>447</v>
      </c>
      <c r="H1060" s="414"/>
      <c r="I1060" s="3"/>
      <c r="J1060" s="13"/>
      <c r="K1060" s="13"/>
      <c r="V1060" s="107"/>
      <c r="AA1060" s="107"/>
      <c r="AE1060" s="107"/>
      <c r="AI1060" s="107"/>
      <c r="AJ1060" s="107"/>
      <c r="AU1060" s="107"/>
      <c r="BA1060" s="107"/>
      <c r="BI1060" s="107"/>
      <c r="BY1060" s="107"/>
      <c r="CZ1060" s="107"/>
    </row>
    <row r="1061" spans="1:104" ht="14.25" customHeight="1" x14ac:dyDescent="0.2">
      <c r="A1061" s="385" t="s">
        <v>2036</v>
      </c>
      <c r="B1061" s="385" t="s">
        <v>518</v>
      </c>
      <c r="C1061" s="472" t="s">
        <v>1955</v>
      </c>
      <c r="D1061" s="472"/>
      <c r="E1061" s="472" t="s">
        <v>2037</v>
      </c>
      <c r="F1061" s="472"/>
      <c r="G1061" s="183">
        <v>971.75</v>
      </c>
      <c r="H1061" s="414" t="s">
        <v>200</v>
      </c>
      <c r="I1061" s="3"/>
      <c r="J1061" s="13"/>
      <c r="K1061" s="13"/>
      <c r="V1061" s="107"/>
      <c r="Z1061" s="103"/>
      <c r="AA1061" s="107"/>
      <c r="AE1061" s="107"/>
      <c r="AI1061" s="107"/>
      <c r="AJ1061" s="107"/>
      <c r="AU1061" s="107"/>
      <c r="BA1061" s="107"/>
      <c r="BI1061" s="107"/>
      <c r="BY1061" s="107"/>
      <c r="CZ1061" s="107"/>
    </row>
    <row r="1062" spans="1:104" ht="14.25" customHeight="1" x14ac:dyDescent="0.2">
      <c r="A1062" s="385" t="s">
        <v>2038</v>
      </c>
      <c r="B1062" s="385" t="s">
        <v>2039</v>
      </c>
      <c r="C1062" s="472" t="s">
        <v>1955</v>
      </c>
      <c r="D1062" s="472"/>
      <c r="E1062" s="472" t="s">
        <v>2040</v>
      </c>
      <c r="F1062" s="472"/>
      <c r="G1062" s="183">
        <v>971.75</v>
      </c>
      <c r="H1062" s="414" t="s">
        <v>200</v>
      </c>
      <c r="I1062" s="3"/>
      <c r="J1062" s="13"/>
      <c r="K1062" s="13"/>
      <c r="V1062" s="107"/>
      <c r="AA1062" s="107"/>
      <c r="AE1062" s="107"/>
      <c r="AI1062" s="107"/>
      <c r="AJ1062" s="107"/>
      <c r="AU1062" s="107"/>
      <c r="BA1062" s="107"/>
      <c r="BI1062" s="107"/>
      <c r="BY1062" s="107"/>
      <c r="CZ1062" s="107"/>
    </row>
    <row r="1063" spans="1:104" ht="14.25" customHeight="1" x14ac:dyDescent="0.2">
      <c r="A1063" s="385" t="s">
        <v>2041</v>
      </c>
      <c r="B1063" s="385" t="s">
        <v>815</v>
      </c>
      <c r="C1063" s="472" t="s">
        <v>1955</v>
      </c>
      <c r="D1063" s="472"/>
      <c r="E1063" s="472" t="s">
        <v>2042</v>
      </c>
      <c r="F1063" s="472"/>
      <c r="G1063" s="183">
        <v>971.75</v>
      </c>
      <c r="H1063" s="414" t="s">
        <v>200</v>
      </c>
      <c r="I1063" s="3"/>
      <c r="J1063" s="13"/>
      <c r="K1063" s="13"/>
      <c r="V1063" s="107"/>
      <c r="AA1063" s="107"/>
      <c r="AE1063" s="107"/>
      <c r="AI1063" s="107"/>
      <c r="AJ1063" s="107"/>
      <c r="AU1063" s="107"/>
      <c r="BA1063" s="107"/>
      <c r="BI1063" s="107"/>
      <c r="BY1063" s="107"/>
      <c r="CZ1063" s="107"/>
    </row>
    <row r="1064" spans="1:104" ht="14.25" customHeight="1" x14ac:dyDescent="0.2">
      <c r="A1064" s="182" t="s">
        <v>2043</v>
      </c>
      <c r="B1064" s="184" t="s">
        <v>521</v>
      </c>
      <c r="C1064" s="424" t="s">
        <v>1955</v>
      </c>
      <c r="D1064" s="425"/>
      <c r="E1064" s="424" t="s">
        <v>2044</v>
      </c>
      <c r="F1064" s="477"/>
      <c r="G1064" s="183">
        <v>2060.11</v>
      </c>
      <c r="H1064" s="414" t="s">
        <v>200</v>
      </c>
      <c r="I1064" s="3"/>
      <c r="J1064" s="13"/>
      <c r="K1064" s="13"/>
      <c r="V1064" s="107"/>
      <c r="AA1064" s="107"/>
      <c r="AE1064" s="107"/>
      <c r="AI1064" s="107"/>
      <c r="AJ1064" s="107"/>
      <c r="AU1064" s="107"/>
      <c r="BA1064" s="107"/>
      <c r="BI1064" s="107"/>
      <c r="BY1064" s="107"/>
      <c r="CZ1064" s="107"/>
    </row>
    <row r="1065" spans="1:104" ht="14.25" customHeight="1" x14ac:dyDescent="0.2">
      <c r="A1065" s="385" t="s">
        <v>2045</v>
      </c>
      <c r="B1065" s="184" t="s">
        <v>521</v>
      </c>
      <c r="C1065" s="472" t="s">
        <v>641</v>
      </c>
      <c r="D1065" s="472"/>
      <c r="E1065" s="472" t="s">
        <v>2046</v>
      </c>
      <c r="F1065" s="472"/>
      <c r="G1065" s="183">
        <v>971.75</v>
      </c>
      <c r="H1065" s="414" t="s">
        <v>200</v>
      </c>
      <c r="I1065" s="3"/>
      <c r="J1065" s="13"/>
      <c r="K1065" s="13"/>
      <c r="V1065" s="107"/>
      <c r="AA1065" s="107"/>
      <c r="AE1065" s="107"/>
      <c r="AI1065" s="107"/>
      <c r="AJ1065" s="107"/>
      <c r="AU1065" s="107"/>
      <c r="BA1065" s="107"/>
      <c r="BI1065" s="107"/>
      <c r="BY1065" s="107"/>
      <c r="CZ1065" s="107"/>
    </row>
    <row r="1066" spans="1:104" ht="14.25" customHeight="1" x14ac:dyDescent="0.2">
      <c r="A1066" s="385" t="s">
        <v>2047</v>
      </c>
      <c r="B1066" s="385" t="s">
        <v>521</v>
      </c>
      <c r="C1066" s="690" t="s">
        <v>641</v>
      </c>
      <c r="D1066" s="691"/>
      <c r="E1066" s="690" t="s">
        <v>2048</v>
      </c>
      <c r="F1066" s="691"/>
      <c r="G1066" s="183">
        <v>971.75</v>
      </c>
      <c r="H1066" s="414" t="s">
        <v>200</v>
      </c>
      <c r="I1066" s="3"/>
      <c r="J1066" s="13"/>
      <c r="K1066" s="13"/>
      <c r="V1066" s="107"/>
      <c r="AA1066" s="107"/>
      <c r="AE1066" s="107"/>
      <c r="AI1066" s="107"/>
      <c r="AJ1066" s="107"/>
      <c r="AU1066" s="107"/>
      <c r="BA1066" s="107"/>
      <c r="BI1066" s="107"/>
      <c r="BY1066" s="107"/>
      <c r="CZ1066" s="107"/>
    </row>
    <row r="1067" spans="1:104" ht="14.25" customHeight="1" x14ac:dyDescent="0.2">
      <c r="A1067" s="385" t="s">
        <v>2049</v>
      </c>
      <c r="B1067" s="385" t="s">
        <v>521</v>
      </c>
      <c r="C1067" s="472" t="s">
        <v>641</v>
      </c>
      <c r="D1067" s="472"/>
      <c r="E1067" s="472" t="s">
        <v>2050</v>
      </c>
      <c r="F1067" s="472"/>
      <c r="G1067" s="183">
        <v>971.75</v>
      </c>
      <c r="H1067" s="414" t="s">
        <v>200</v>
      </c>
      <c r="I1067" s="3"/>
      <c r="J1067" s="13"/>
      <c r="K1067" s="13"/>
      <c r="V1067" s="107"/>
      <c r="AA1067" s="107"/>
      <c r="AE1067" s="107"/>
      <c r="AI1067" s="107"/>
      <c r="AJ1067" s="107"/>
      <c r="AU1067" s="107"/>
      <c r="BA1067" s="107"/>
      <c r="BI1067" s="107"/>
      <c r="BY1067" s="107"/>
      <c r="CZ1067" s="107"/>
    </row>
    <row r="1068" spans="1:104" ht="14.25" customHeight="1" x14ac:dyDescent="0.2">
      <c r="A1068" s="385" t="s">
        <v>2051</v>
      </c>
      <c r="B1068" s="385" t="s">
        <v>521</v>
      </c>
      <c r="C1068" s="472" t="s">
        <v>641</v>
      </c>
      <c r="D1068" s="472"/>
      <c r="E1068" s="472" t="s">
        <v>2052</v>
      </c>
      <c r="F1068" s="472"/>
      <c r="G1068" s="183">
        <v>971.75</v>
      </c>
      <c r="H1068" s="414" t="s">
        <v>200</v>
      </c>
      <c r="I1068" s="3"/>
      <c r="J1068" s="13"/>
      <c r="K1068" s="13"/>
      <c r="V1068" s="107"/>
      <c r="AA1068" s="107"/>
      <c r="AE1068" s="107"/>
      <c r="AI1068" s="107"/>
      <c r="AJ1068" s="107"/>
      <c r="AU1068" s="107"/>
      <c r="BA1068" s="107"/>
      <c r="BI1068" s="107"/>
      <c r="BY1068" s="107"/>
      <c r="CZ1068" s="107"/>
    </row>
    <row r="1069" spans="1:104" ht="14.25" customHeight="1" x14ac:dyDescent="0.2">
      <c r="A1069" s="385" t="s">
        <v>2053</v>
      </c>
      <c r="B1069" s="385" t="s">
        <v>521</v>
      </c>
      <c r="C1069" s="472" t="s">
        <v>1991</v>
      </c>
      <c r="D1069" s="472"/>
      <c r="E1069" s="472" t="s">
        <v>2054</v>
      </c>
      <c r="F1069" s="472"/>
      <c r="G1069" s="183">
        <v>971.75</v>
      </c>
      <c r="H1069" s="414" t="s">
        <v>200</v>
      </c>
      <c r="I1069" s="3"/>
      <c r="J1069" s="13"/>
      <c r="K1069" s="13"/>
      <c r="V1069" s="107"/>
      <c r="AA1069" s="107"/>
      <c r="AE1069" s="107"/>
      <c r="AI1069" s="107"/>
      <c r="AJ1069" s="107"/>
      <c r="AU1069" s="107"/>
      <c r="BA1069" s="107"/>
      <c r="BI1069" s="107"/>
      <c r="BY1069" s="107"/>
      <c r="CZ1069" s="107"/>
    </row>
    <row r="1070" spans="1:104" ht="14.25" customHeight="1" x14ac:dyDescent="0.2">
      <c r="A1070" s="385" t="s">
        <v>2055</v>
      </c>
      <c r="B1070" s="385" t="s">
        <v>521</v>
      </c>
      <c r="C1070" s="472" t="s">
        <v>1955</v>
      </c>
      <c r="D1070" s="472"/>
      <c r="E1070" s="472" t="s">
        <v>2056</v>
      </c>
      <c r="F1070" s="472"/>
      <c r="G1070" s="183">
        <v>971.75</v>
      </c>
      <c r="H1070" s="414" t="s">
        <v>200</v>
      </c>
      <c r="I1070" s="3"/>
      <c r="J1070" s="13"/>
      <c r="K1070" s="13"/>
      <c r="V1070" s="107"/>
      <c r="AA1070" s="107"/>
      <c r="AE1070" s="107"/>
      <c r="AI1070" s="107"/>
      <c r="AJ1070" s="107"/>
      <c r="AU1070" s="107"/>
      <c r="BA1070" s="107"/>
      <c r="BI1070" s="107"/>
      <c r="BY1070" s="107"/>
      <c r="CZ1070" s="107"/>
    </row>
    <row r="1071" spans="1:104" ht="14.25" customHeight="1" x14ac:dyDescent="0.2">
      <c r="A1071" s="385" t="s">
        <v>2057</v>
      </c>
      <c r="B1071" s="385" t="s">
        <v>521</v>
      </c>
      <c r="C1071" s="472" t="s">
        <v>1955</v>
      </c>
      <c r="D1071" s="472"/>
      <c r="E1071" s="472" t="s">
        <v>2058</v>
      </c>
      <c r="F1071" s="472"/>
      <c r="G1071" s="183">
        <v>971.75</v>
      </c>
      <c r="H1071" s="414" t="s">
        <v>200</v>
      </c>
      <c r="I1071" s="3"/>
      <c r="J1071" s="13"/>
      <c r="K1071" s="13"/>
      <c r="V1071" s="107"/>
      <c r="AA1071" s="107"/>
      <c r="AE1071" s="107"/>
      <c r="AI1071" s="107"/>
      <c r="AJ1071" s="107"/>
      <c r="AU1071" s="107"/>
      <c r="BA1071" s="107"/>
      <c r="BI1071" s="107"/>
      <c r="BY1071" s="107"/>
      <c r="CZ1071" s="107"/>
    </row>
    <row r="1072" spans="1:104" ht="14.25" customHeight="1" x14ac:dyDescent="0.2">
      <c r="A1072" s="385" t="s">
        <v>2059</v>
      </c>
      <c r="B1072" s="385" t="s">
        <v>521</v>
      </c>
      <c r="C1072" s="472" t="s">
        <v>1955</v>
      </c>
      <c r="D1072" s="472"/>
      <c r="E1072" s="472" t="s">
        <v>2060</v>
      </c>
      <c r="F1072" s="472"/>
      <c r="G1072" s="183">
        <v>971.75</v>
      </c>
      <c r="H1072" s="414" t="s">
        <v>200</v>
      </c>
      <c r="I1072" s="3"/>
      <c r="J1072" s="13"/>
      <c r="K1072" s="13"/>
      <c r="V1072" s="107"/>
      <c r="AA1072" s="107"/>
      <c r="AE1072" s="107"/>
      <c r="AI1072" s="107"/>
      <c r="AJ1072" s="107"/>
      <c r="AU1072" s="107"/>
      <c r="BA1072" s="107"/>
      <c r="BI1072" s="107"/>
      <c r="BY1072" s="107"/>
      <c r="CZ1072" s="107"/>
    </row>
    <row r="1073" spans="1:104" ht="14.25" customHeight="1" x14ac:dyDescent="0.2">
      <c r="A1073" s="385" t="s">
        <v>2061</v>
      </c>
      <c r="B1073" s="385" t="s">
        <v>521</v>
      </c>
      <c r="C1073" s="472" t="s">
        <v>1955</v>
      </c>
      <c r="D1073" s="472"/>
      <c r="E1073" s="472" t="s">
        <v>2062</v>
      </c>
      <c r="F1073" s="472"/>
      <c r="G1073" s="183">
        <v>2060.11</v>
      </c>
      <c r="H1073" s="414" t="s">
        <v>200</v>
      </c>
      <c r="I1073" s="3"/>
      <c r="J1073" s="13"/>
      <c r="K1073" s="13"/>
      <c r="V1073" s="107"/>
      <c r="AA1073" s="107"/>
      <c r="AE1073" s="107"/>
      <c r="AI1073" s="107"/>
      <c r="AJ1073" s="107"/>
      <c r="AU1073" s="107"/>
      <c r="BA1073" s="107"/>
      <c r="BI1073" s="107"/>
      <c r="BY1073" s="107"/>
      <c r="CZ1073" s="107"/>
    </row>
    <row r="1074" spans="1:104" ht="14.25" customHeight="1" x14ac:dyDescent="0.2">
      <c r="A1074" s="385" t="s">
        <v>2063</v>
      </c>
      <c r="B1074" s="385" t="s">
        <v>521</v>
      </c>
      <c r="C1074" s="472" t="s">
        <v>1955</v>
      </c>
      <c r="D1074" s="472"/>
      <c r="E1074" s="472" t="s">
        <v>2064</v>
      </c>
      <c r="F1074" s="472"/>
      <c r="G1074" s="183">
        <v>2060.11</v>
      </c>
      <c r="H1074" s="414" t="s">
        <v>200</v>
      </c>
      <c r="I1074" s="3"/>
      <c r="J1074" s="13"/>
      <c r="K1074" s="13"/>
      <c r="V1074" s="107"/>
      <c r="AA1074" s="107"/>
      <c r="AE1074" s="107"/>
      <c r="AI1074" s="107"/>
      <c r="AJ1074" s="107"/>
      <c r="AU1074" s="107"/>
      <c r="BA1074" s="107"/>
      <c r="BI1074" s="107"/>
      <c r="BY1074" s="107"/>
      <c r="CZ1074" s="107"/>
    </row>
    <row r="1075" spans="1:104" ht="14.25" customHeight="1" x14ac:dyDescent="0.2">
      <c r="A1075" s="385" t="s">
        <v>2065</v>
      </c>
      <c r="B1075" s="385" t="s">
        <v>521</v>
      </c>
      <c r="C1075" s="472" t="s">
        <v>1955</v>
      </c>
      <c r="D1075" s="472"/>
      <c r="E1075" s="472" t="s">
        <v>2066</v>
      </c>
      <c r="F1075" s="472"/>
      <c r="G1075" s="183">
        <v>971.75</v>
      </c>
      <c r="H1075" s="414" t="s">
        <v>200</v>
      </c>
      <c r="I1075" s="3"/>
      <c r="J1075" s="13"/>
      <c r="K1075" s="13"/>
      <c r="V1075" s="107"/>
      <c r="AA1075" s="107"/>
      <c r="AE1075" s="107"/>
      <c r="AI1075" s="107"/>
      <c r="AJ1075" s="107"/>
      <c r="AU1075" s="107"/>
      <c r="BA1075" s="107"/>
      <c r="BI1075" s="107"/>
      <c r="BY1075" s="107"/>
      <c r="CZ1075" s="107"/>
    </row>
    <row r="1076" spans="1:104" ht="14.25" customHeight="1" x14ac:dyDescent="0.2">
      <c r="A1076" s="385" t="s">
        <v>2067</v>
      </c>
      <c r="B1076" s="385" t="s">
        <v>533</v>
      </c>
      <c r="C1076" s="472" t="s">
        <v>1955</v>
      </c>
      <c r="D1076" s="472"/>
      <c r="E1076" s="472" t="s">
        <v>2068</v>
      </c>
      <c r="F1076" s="472"/>
      <c r="G1076" s="183" t="s">
        <v>447</v>
      </c>
      <c r="H1076" s="414" t="s">
        <v>200</v>
      </c>
      <c r="I1076" s="3"/>
      <c r="J1076" s="13"/>
      <c r="K1076" s="13"/>
      <c r="V1076" s="107"/>
      <c r="AA1076" s="107"/>
      <c r="AE1076" s="107"/>
      <c r="AI1076" s="107"/>
      <c r="AJ1076" s="107"/>
      <c r="AU1076" s="107"/>
      <c r="BA1076" s="107"/>
      <c r="BI1076" s="107"/>
      <c r="BY1076" s="107"/>
      <c r="CZ1076" s="107"/>
    </row>
    <row r="1077" spans="1:104" ht="14.25" customHeight="1" x14ac:dyDescent="0.2">
      <c r="A1077" s="385" t="s">
        <v>2069</v>
      </c>
      <c r="B1077" s="385" t="s">
        <v>533</v>
      </c>
      <c r="C1077" s="472" t="s">
        <v>1991</v>
      </c>
      <c r="D1077" s="472"/>
      <c r="E1077" s="472" t="s">
        <v>2070</v>
      </c>
      <c r="F1077" s="472"/>
      <c r="G1077" s="183">
        <v>971.75</v>
      </c>
      <c r="H1077" s="414" t="s">
        <v>200</v>
      </c>
      <c r="I1077" s="3"/>
      <c r="J1077" s="13"/>
      <c r="K1077" s="13"/>
      <c r="V1077" s="107"/>
      <c r="AA1077" s="107"/>
      <c r="AE1077" s="107"/>
      <c r="AI1077" s="107"/>
      <c r="AJ1077" s="107"/>
      <c r="AU1077" s="107"/>
      <c r="BA1077" s="107"/>
      <c r="BI1077" s="107"/>
      <c r="BY1077" s="107"/>
      <c r="CZ1077" s="107"/>
    </row>
    <row r="1078" spans="1:104" ht="14.25" customHeight="1" x14ac:dyDescent="0.2">
      <c r="A1078" s="385" t="s">
        <v>2071</v>
      </c>
      <c r="B1078" s="385" t="s">
        <v>533</v>
      </c>
      <c r="C1078" s="472" t="s">
        <v>1955</v>
      </c>
      <c r="D1078" s="472"/>
      <c r="E1078" s="472" t="s">
        <v>2072</v>
      </c>
      <c r="F1078" s="472"/>
      <c r="G1078" s="183">
        <v>971.75</v>
      </c>
      <c r="H1078" s="414" t="s">
        <v>200</v>
      </c>
      <c r="I1078" s="3"/>
      <c r="J1078" s="13"/>
      <c r="K1078" s="13"/>
      <c r="V1078" s="107"/>
      <c r="AA1078" s="107"/>
      <c r="AE1078" s="107"/>
      <c r="AI1078" s="107"/>
      <c r="AJ1078" s="107"/>
      <c r="AU1078" s="107"/>
      <c r="BA1078" s="107"/>
      <c r="BI1078" s="107"/>
      <c r="BY1078" s="107"/>
      <c r="CZ1078" s="107"/>
    </row>
    <row r="1079" spans="1:104" ht="14.25" customHeight="1" x14ac:dyDescent="0.2">
      <c r="A1079" s="385" t="s">
        <v>2073</v>
      </c>
      <c r="B1079" s="385" t="s">
        <v>533</v>
      </c>
      <c r="C1079" s="472" t="s">
        <v>1955</v>
      </c>
      <c r="D1079" s="472"/>
      <c r="E1079" s="472" t="s">
        <v>2074</v>
      </c>
      <c r="F1079" s="472"/>
      <c r="G1079" s="183">
        <v>971.75</v>
      </c>
      <c r="H1079" s="414" t="s">
        <v>200</v>
      </c>
      <c r="I1079" s="3"/>
      <c r="J1079" s="13"/>
      <c r="K1079" s="13"/>
      <c r="V1079" s="107"/>
      <c r="AA1079" s="107"/>
      <c r="AE1079" s="107"/>
      <c r="AI1079" s="107"/>
      <c r="AJ1079" s="107"/>
      <c r="AU1079" s="107"/>
      <c r="BA1079" s="107"/>
      <c r="BI1079" s="107"/>
      <c r="BY1079" s="107"/>
      <c r="CZ1079" s="107"/>
    </row>
    <row r="1080" spans="1:104" ht="14.25" customHeight="1" x14ac:dyDescent="0.2">
      <c r="A1080" s="385" t="s">
        <v>2075</v>
      </c>
      <c r="B1080" s="385" t="s">
        <v>533</v>
      </c>
      <c r="C1080" s="472" t="s">
        <v>1955</v>
      </c>
      <c r="D1080" s="472"/>
      <c r="E1080" s="472" t="s">
        <v>2076</v>
      </c>
      <c r="F1080" s="472"/>
      <c r="G1080" s="183">
        <v>971.75</v>
      </c>
      <c r="H1080" s="414" t="s">
        <v>200</v>
      </c>
      <c r="I1080" s="3"/>
      <c r="J1080" s="13"/>
      <c r="K1080" s="13"/>
      <c r="V1080" s="107"/>
      <c r="AA1080" s="107"/>
      <c r="AE1080" s="107"/>
      <c r="AI1080" s="107"/>
      <c r="AJ1080" s="107"/>
      <c r="AU1080" s="107"/>
      <c r="BA1080" s="107"/>
      <c r="BI1080" s="107"/>
      <c r="BY1080" s="107"/>
      <c r="CZ1080" s="107"/>
    </row>
    <row r="1081" spans="1:104" ht="14.25" customHeight="1" x14ac:dyDescent="0.2">
      <c r="A1081" s="385" t="s">
        <v>2077</v>
      </c>
      <c r="B1081" s="385" t="s">
        <v>874</v>
      </c>
      <c r="C1081" s="472" t="s">
        <v>1955</v>
      </c>
      <c r="D1081" s="472"/>
      <c r="E1081" s="472" t="s">
        <v>2078</v>
      </c>
      <c r="F1081" s="472"/>
      <c r="G1081" s="183">
        <v>971.75</v>
      </c>
      <c r="H1081" s="414" t="s">
        <v>200</v>
      </c>
      <c r="I1081" s="3"/>
      <c r="J1081" s="13"/>
      <c r="K1081" s="13"/>
      <c r="V1081" s="107"/>
      <c r="AA1081" s="107"/>
      <c r="AE1081" s="107"/>
      <c r="AI1081" s="107"/>
      <c r="AJ1081" s="107"/>
      <c r="AU1081" s="107"/>
      <c r="BA1081" s="107"/>
      <c r="BI1081" s="107"/>
      <c r="BY1081" s="107"/>
      <c r="CZ1081" s="107"/>
    </row>
    <row r="1082" spans="1:104" ht="14.25" customHeight="1" x14ac:dyDescent="0.2">
      <c r="A1082" s="385" t="s">
        <v>2079</v>
      </c>
      <c r="B1082" s="385" t="s">
        <v>688</v>
      </c>
      <c r="C1082" s="472" t="s">
        <v>1955</v>
      </c>
      <c r="D1082" s="472"/>
      <c r="E1082" s="472" t="s">
        <v>2080</v>
      </c>
      <c r="F1082" s="472"/>
      <c r="G1082" s="183">
        <v>971.75</v>
      </c>
      <c r="H1082" s="414" t="s">
        <v>200</v>
      </c>
      <c r="I1082" s="3"/>
      <c r="J1082" s="13"/>
      <c r="K1082" s="13"/>
      <c r="V1082" s="107"/>
      <c r="AA1082" s="107"/>
      <c r="AE1082" s="107"/>
      <c r="AI1082" s="107"/>
      <c r="AJ1082" s="107"/>
      <c r="AU1082" s="107"/>
      <c r="BA1082" s="107"/>
      <c r="BI1082" s="107"/>
      <c r="BY1082" s="107"/>
      <c r="CZ1082" s="107"/>
    </row>
    <row r="1083" spans="1:104" ht="14.25" customHeight="1" x14ac:dyDescent="0.2">
      <c r="A1083" s="385" t="s">
        <v>2081</v>
      </c>
      <c r="B1083" s="385" t="s">
        <v>688</v>
      </c>
      <c r="C1083" s="472" t="s">
        <v>1955</v>
      </c>
      <c r="D1083" s="472"/>
      <c r="E1083" s="472" t="s">
        <v>2082</v>
      </c>
      <c r="F1083" s="472"/>
      <c r="G1083" s="183">
        <v>971.75</v>
      </c>
      <c r="H1083" s="414" t="s">
        <v>200</v>
      </c>
      <c r="I1083" s="3"/>
      <c r="J1083" s="13"/>
      <c r="K1083" s="13"/>
      <c r="V1083" s="107"/>
      <c r="Z1083" s="103"/>
      <c r="AA1083" s="107"/>
      <c r="AE1083" s="107"/>
      <c r="AI1083" s="107"/>
      <c r="AJ1083" s="107"/>
      <c r="AU1083" s="107"/>
      <c r="BA1083" s="107"/>
      <c r="BI1083" s="107"/>
      <c r="BY1083" s="107"/>
      <c r="CZ1083" s="107"/>
    </row>
    <row r="1084" spans="1:104" ht="14.25" customHeight="1" x14ac:dyDescent="0.2">
      <c r="A1084" s="385" t="s">
        <v>2083</v>
      </c>
      <c r="B1084" s="385" t="s">
        <v>688</v>
      </c>
      <c r="C1084" s="472" t="s">
        <v>1955</v>
      </c>
      <c r="D1084" s="472"/>
      <c r="E1084" s="472" t="s">
        <v>2084</v>
      </c>
      <c r="F1084" s="472"/>
      <c r="G1084" s="183">
        <v>971.75</v>
      </c>
      <c r="H1084" s="414" t="s">
        <v>200</v>
      </c>
      <c r="I1084" s="3"/>
      <c r="J1084" s="13"/>
      <c r="K1084" s="13"/>
      <c r="V1084" s="107"/>
      <c r="Z1084" s="103"/>
      <c r="AA1084" s="107"/>
      <c r="AE1084" s="107"/>
      <c r="AI1084" s="107"/>
      <c r="AJ1084" s="107"/>
      <c r="AU1084" s="107"/>
      <c r="BA1084" s="107"/>
      <c r="BI1084" s="107"/>
      <c r="BY1084" s="107"/>
      <c r="CZ1084" s="107"/>
    </row>
    <row r="1085" spans="1:104" ht="14.25" customHeight="1" x14ac:dyDescent="0.2">
      <c r="A1085" s="385" t="s">
        <v>2085</v>
      </c>
      <c r="B1085" s="385" t="s">
        <v>688</v>
      </c>
      <c r="C1085" s="472" t="s">
        <v>1955</v>
      </c>
      <c r="D1085" s="472"/>
      <c r="E1085" s="472" t="s">
        <v>2074</v>
      </c>
      <c r="F1085" s="472"/>
      <c r="G1085" s="183">
        <v>971.75</v>
      </c>
      <c r="H1085" s="414" t="s">
        <v>200</v>
      </c>
      <c r="I1085" s="3"/>
      <c r="J1085" s="13"/>
      <c r="K1085" s="13"/>
      <c r="V1085" s="107"/>
      <c r="AA1085" s="107"/>
      <c r="AE1085" s="107"/>
      <c r="AI1085" s="107"/>
      <c r="AJ1085" s="107"/>
      <c r="AU1085" s="107"/>
      <c r="BA1085" s="107"/>
      <c r="BI1085" s="107"/>
      <c r="BY1085" s="107"/>
      <c r="CZ1085" s="107"/>
    </row>
    <row r="1086" spans="1:104" ht="14.25" customHeight="1" x14ac:dyDescent="0.2">
      <c r="A1086" s="385" t="s">
        <v>2086</v>
      </c>
      <c r="B1086" s="385" t="s">
        <v>2087</v>
      </c>
      <c r="C1086" s="472" t="s">
        <v>1991</v>
      </c>
      <c r="D1086" s="472"/>
      <c r="E1086" s="472" t="s">
        <v>2088</v>
      </c>
      <c r="F1086" s="472"/>
      <c r="G1086" s="183">
        <v>971.75</v>
      </c>
      <c r="H1086" s="414" t="s">
        <v>200</v>
      </c>
      <c r="I1086" s="3"/>
      <c r="J1086" s="13"/>
      <c r="K1086" s="13"/>
      <c r="V1086" s="107"/>
      <c r="AA1086" s="107"/>
      <c r="AE1086" s="107"/>
      <c r="AI1086" s="107"/>
      <c r="AJ1086" s="107"/>
      <c r="AU1086" s="107"/>
      <c r="BA1086" s="107"/>
      <c r="BI1086" s="107"/>
      <c r="BY1086" s="107"/>
      <c r="CZ1086" s="107"/>
    </row>
    <row r="1087" spans="1:104" ht="14.25" customHeight="1" x14ac:dyDescent="0.2">
      <c r="A1087" s="385" t="s">
        <v>2089</v>
      </c>
      <c r="B1087" s="385" t="s">
        <v>548</v>
      </c>
      <c r="C1087" s="472" t="s">
        <v>1955</v>
      </c>
      <c r="D1087" s="472"/>
      <c r="E1087" s="472" t="s">
        <v>2090</v>
      </c>
      <c r="F1087" s="472"/>
      <c r="G1087" s="183">
        <v>971.75</v>
      </c>
      <c r="H1087" s="414" t="s">
        <v>200</v>
      </c>
      <c r="I1087" s="3"/>
      <c r="J1087" s="13"/>
      <c r="K1087" s="13"/>
      <c r="V1087" s="107"/>
      <c r="AA1087" s="107"/>
      <c r="AE1087" s="107"/>
      <c r="AI1087" s="107"/>
      <c r="AJ1087" s="107"/>
      <c r="AU1087" s="107"/>
      <c r="BA1087" s="107"/>
      <c r="BI1087" s="107"/>
      <c r="BY1087" s="107"/>
      <c r="CZ1087" s="107"/>
    </row>
    <row r="1088" spans="1:104" ht="14.25" customHeight="1" x14ac:dyDescent="0.2">
      <c r="A1088" s="385" t="s">
        <v>2091</v>
      </c>
      <c r="B1088" s="385" t="s">
        <v>548</v>
      </c>
      <c r="C1088" s="472" t="s">
        <v>1991</v>
      </c>
      <c r="D1088" s="472"/>
      <c r="E1088" s="472" t="s">
        <v>2092</v>
      </c>
      <c r="F1088" s="472"/>
      <c r="G1088" s="183">
        <v>971.75</v>
      </c>
      <c r="H1088" s="414" t="s">
        <v>200</v>
      </c>
      <c r="I1088" s="3"/>
      <c r="J1088" s="13"/>
      <c r="K1088" s="13"/>
      <c r="V1088" s="107"/>
      <c r="AA1088" s="107"/>
      <c r="AE1088" s="107"/>
      <c r="AI1088" s="107"/>
      <c r="AJ1088" s="107"/>
      <c r="AU1088" s="107"/>
      <c r="BA1088" s="107"/>
      <c r="BI1088" s="107"/>
      <c r="BY1088" s="107"/>
      <c r="CZ1088" s="107"/>
    </row>
    <row r="1089" spans="1:104" ht="14.25" customHeight="1" x14ac:dyDescent="0.2">
      <c r="A1089" s="385" t="s">
        <v>2093</v>
      </c>
      <c r="B1089" s="385" t="s">
        <v>548</v>
      </c>
      <c r="C1089" s="472" t="s">
        <v>1991</v>
      </c>
      <c r="D1089" s="472"/>
      <c r="E1089" s="472" t="s">
        <v>2094</v>
      </c>
      <c r="F1089" s="472"/>
      <c r="G1089" s="183">
        <v>971.75</v>
      </c>
      <c r="H1089" s="414" t="s">
        <v>200</v>
      </c>
      <c r="I1089" s="3"/>
      <c r="J1089" s="13"/>
      <c r="K1089" s="13"/>
      <c r="V1089" s="107"/>
      <c r="AA1089" s="107"/>
      <c r="AE1089" s="107"/>
      <c r="AI1089" s="107"/>
      <c r="AJ1089" s="107"/>
      <c r="BA1089" s="107"/>
      <c r="BI1089" s="107"/>
      <c r="BY1089" s="107"/>
      <c r="CZ1089" s="107"/>
    </row>
    <row r="1090" spans="1:104" ht="14.25" customHeight="1" x14ac:dyDescent="0.2">
      <c r="A1090" s="385" t="s">
        <v>2095</v>
      </c>
      <c r="B1090" s="385" t="s">
        <v>939</v>
      </c>
      <c r="C1090" s="472" t="s">
        <v>1955</v>
      </c>
      <c r="D1090" s="472"/>
      <c r="E1090" s="472" t="s">
        <v>2096</v>
      </c>
      <c r="F1090" s="472"/>
      <c r="G1090" s="183">
        <v>971.75</v>
      </c>
      <c r="H1090" s="414"/>
      <c r="I1090" s="3"/>
      <c r="J1090" s="13"/>
      <c r="K1090" s="13"/>
      <c r="V1090" s="107"/>
      <c r="AA1090" s="107"/>
      <c r="AE1090" s="107"/>
      <c r="AI1090" s="107"/>
      <c r="AJ1090" s="107"/>
      <c r="BA1090" s="107"/>
      <c r="BI1090" s="107"/>
      <c r="BY1090" s="107"/>
      <c r="CZ1090" s="107"/>
    </row>
    <row r="1091" spans="1:104" ht="14.25" customHeight="1" x14ac:dyDescent="0.2">
      <c r="A1091" s="385" t="s">
        <v>2097</v>
      </c>
      <c r="B1091" s="385" t="s">
        <v>939</v>
      </c>
      <c r="C1091" s="472" t="s">
        <v>1991</v>
      </c>
      <c r="D1091" s="472"/>
      <c r="E1091" s="472" t="s">
        <v>2098</v>
      </c>
      <c r="F1091" s="472"/>
      <c r="G1091" s="183">
        <v>971.75</v>
      </c>
      <c r="H1091" s="414"/>
      <c r="I1091" s="3"/>
      <c r="J1091" s="13"/>
      <c r="K1091" s="13"/>
      <c r="V1091" s="107"/>
      <c r="AA1091" s="107"/>
      <c r="AE1091" s="107"/>
      <c r="AI1091" s="107"/>
      <c r="AJ1091" s="107"/>
      <c r="BA1091" s="107"/>
      <c r="BI1091" s="107"/>
      <c r="BY1091" s="107"/>
      <c r="CZ1091" s="107"/>
    </row>
    <row r="1092" spans="1:104" ht="14.25" customHeight="1" x14ac:dyDescent="0.2">
      <c r="A1092" s="182" t="s">
        <v>2099</v>
      </c>
      <c r="B1092" s="184" t="s">
        <v>558</v>
      </c>
      <c r="C1092" s="424" t="s">
        <v>1955</v>
      </c>
      <c r="D1092" s="425"/>
      <c r="E1092" s="424" t="s">
        <v>2100</v>
      </c>
      <c r="F1092" s="477"/>
      <c r="G1092" s="183">
        <v>971.75</v>
      </c>
      <c r="H1092" s="414"/>
      <c r="I1092" s="3"/>
      <c r="J1092" s="13"/>
      <c r="K1092" s="13"/>
      <c r="V1092" s="107"/>
      <c r="AA1092" s="107"/>
      <c r="AE1092" s="107"/>
      <c r="AI1092" s="107"/>
      <c r="AJ1092" s="107"/>
      <c r="BA1092" s="107"/>
      <c r="BI1092" s="107"/>
      <c r="BY1092" s="107"/>
      <c r="CZ1092" s="107"/>
    </row>
    <row r="1093" spans="1:104" ht="14.25" customHeight="1" x14ac:dyDescent="0.2">
      <c r="A1093" s="385" t="s">
        <v>2101</v>
      </c>
      <c r="B1093" s="385" t="s">
        <v>558</v>
      </c>
      <c r="C1093" s="472" t="s">
        <v>1955</v>
      </c>
      <c r="D1093" s="472"/>
      <c r="E1093" s="472" t="s">
        <v>2102</v>
      </c>
      <c r="F1093" s="472"/>
      <c r="G1093" s="183">
        <v>971.75</v>
      </c>
      <c r="H1093" s="414"/>
      <c r="I1093" s="3"/>
      <c r="J1093" s="13"/>
      <c r="K1093" s="13"/>
      <c r="V1093" s="107"/>
      <c r="AA1093" s="107"/>
      <c r="AE1093" s="107"/>
      <c r="AI1093" s="107"/>
      <c r="AJ1093" s="107"/>
      <c r="BA1093" s="107"/>
      <c r="BI1093" s="107"/>
      <c r="BY1093" s="107"/>
      <c r="CZ1093" s="107"/>
    </row>
    <row r="1094" spans="1:104" ht="14.25" customHeight="1" x14ac:dyDescent="0.2">
      <c r="A1094" s="385" t="s">
        <v>2103</v>
      </c>
      <c r="B1094" s="385" t="s">
        <v>558</v>
      </c>
      <c r="C1094" s="472" t="s">
        <v>1955</v>
      </c>
      <c r="D1094" s="472"/>
      <c r="E1094" s="472" t="s">
        <v>2104</v>
      </c>
      <c r="F1094" s="472"/>
      <c r="G1094" s="183">
        <v>971.75</v>
      </c>
      <c r="H1094" s="414"/>
      <c r="I1094" s="3"/>
      <c r="J1094" s="13"/>
      <c r="K1094" s="13"/>
      <c r="V1094" s="107"/>
      <c r="AA1094" s="107"/>
      <c r="AE1094" s="107"/>
      <c r="AI1094" s="107"/>
      <c r="AJ1094" s="107"/>
      <c r="BA1094" s="107"/>
      <c r="BI1094" s="107"/>
      <c r="BY1094" s="107"/>
      <c r="CZ1094" s="107"/>
    </row>
    <row r="1095" spans="1:104" ht="14.25" customHeight="1" x14ac:dyDescent="0.2">
      <c r="A1095" s="385" t="s">
        <v>2105</v>
      </c>
      <c r="B1095" s="385" t="s">
        <v>558</v>
      </c>
      <c r="C1095" s="472" t="s">
        <v>1955</v>
      </c>
      <c r="D1095" s="472"/>
      <c r="E1095" s="472" t="s">
        <v>2106</v>
      </c>
      <c r="F1095" s="472"/>
      <c r="G1095" s="183">
        <v>971.75</v>
      </c>
      <c r="H1095" s="414"/>
      <c r="I1095" s="3"/>
      <c r="J1095" s="13"/>
      <c r="K1095" s="13"/>
      <c r="V1095" s="107"/>
      <c r="AA1095" s="107"/>
      <c r="AE1095" s="107"/>
      <c r="AI1095" s="107"/>
      <c r="AJ1095" s="107"/>
      <c r="BA1095" s="107"/>
      <c r="BI1095" s="107"/>
      <c r="BY1095" s="107"/>
      <c r="CZ1095" s="107"/>
    </row>
    <row r="1096" spans="1:104" ht="14.25" customHeight="1" x14ac:dyDescent="0.2">
      <c r="A1096" s="385" t="s">
        <v>2107</v>
      </c>
      <c r="B1096" s="385" t="s">
        <v>558</v>
      </c>
      <c r="C1096" s="472" t="s">
        <v>1955</v>
      </c>
      <c r="D1096" s="472"/>
      <c r="E1096" s="472" t="s">
        <v>2108</v>
      </c>
      <c r="F1096" s="472"/>
      <c r="G1096" s="183">
        <v>971.75</v>
      </c>
      <c r="H1096" s="414"/>
      <c r="I1096" s="3"/>
      <c r="J1096" s="13"/>
      <c r="K1096" s="13"/>
      <c r="V1096" s="107"/>
      <c r="AA1096" s="107"/>
      <c r="AE1096" s="107"/>
      <c r="AI1096" s="107"/>
      <c r="AJ1096" s="107"/>
      <c r="BA1096" s="107"/>
      <c r="BI1096" s="107"/>
      <c r="BY1096" s="107"/>
      <c r="CZ1096" s="107"/>
    </row>
    <row r="1097" spans="1:104" ht="14.25" customHeight="1" x14ac:dyDescent="0.2">
      <c r="A1097" s="385" t="s">
        <v>2109</v>
      </c>
      <c r="B1097" s="385" t="s">
        <v>558</v>
      </c>
      <c r="C1097" s="472" t="s">
        <v>1955</v>
      </c>
      <c r="D1097" s="472"/>
      <c r="E1097" s="472" t="s">
        <v>2056</v>
      </c>
      <c r="F1097" s="472"/>
      <c r="G1097" s="183">
        <v>971.75</v>
      </c>
      <c r="H1097" s="414"/>
      <c r="I1097" s="3"/>
      <c r="J1097" s="13"/>
      <c r="K1097" s="13"/>
      <c r="V1097" s="107"/>
      <c r="AA1097" s="107"/>
      <c r="AE1097" s="107"/>
      <c r="AI1097" s="107"/>
      <c r="AJ1097" s="107"/>
      <c r="BA1097" s="107"/>
      <c r="BI1097" s="107"/>
      <c r="BY1097" s="107"/>
      <c r="CZ1097" s="107"/>
    </row>
    <row r="1098" spans="1:104" ht="14.25" customHeight="1" x14ac:dyDescent="0.2">
      <c r="A1098" s="385" t="s">
        <v>2110</v>
      </c>
      <c r="B1098" s="385" t="s">
        <v>558</v>
      </c>
      <c r="C1098" s="472" t="s">
        <v>1955</v>
      </c>
      <c r="D1098" s="472"/>
      <c r="E1098" s="472" t="s">
        <v>2111</v>
      </c>
      <c r="F1098" s="472"/>
      <c r="G1098" s="183" t="s">
        <v>447</v>
      </c>
      <c r="H1098" s="414"/>
      <c r="I1098" s="3"/>
      <c r="J1098" s="13"/>
      <c r="K1098" s="13"/>
      <c r="V1098" s="107"/>
      <c r="AA1098" s="107"/>
      <c r="AE1098" s="107"/>
      <c r="AI1098" s="107"/>
      <c r="AJ1098" s="107"/>
      <c r="BA1098" s="107"/>
      <c r="BI1098" s="107"/>
      <c r="BY1098" s="107"/>
      <c r="CZ1098" s="107"/>
    </row>
    <row r="1099" spans="1:104" ht="14.25" customHeight="1" x14ac:dyDescent="0.2">
      <c r="A1099" s="385" t="s">
        <v>2112</v>
      </c>
      <c r="B1099" s="385" t="s">
        <v>558</v>
      </c>
      <c r="C1099" s="472" t="s">
        <v>1955</v>
      </c>
      <c r="D1099" s="472"/>
      <c r="E1099" s="472" t="s">
        <v>2113</v>
      </c>
      <c r="F1099" s="472"/>
      <c r="G1099" s="183" t="s">
        <v>447</v>
      </c>
      <c r="H1099" s="414"/>
      <c r="I1099" s="3"/>
      <c r="J1099" s="13"/>
      <c r="K1099" s="13"/>
      <c r="V1099" s="107"/>
      <c r="AA1099" s="107"/>
      <c r="AE1099" s="107"/>
      <c r="AI1099" s="107"/>
      <c r="AJ1099" s="107"/>
      <c r="BA1099" s="107"/>
      <c r="BI1099" s="107"/>
      <c r="BY1099" s="107"/>
      <c r="CZ1099" s="107"/>
    </row>
    <row r="1100" spans="1:104" ht="14.25" customHeight="1" x14ac:dyDescent="0.2">
      <c r="A1100" s="391" t="s">
        <v>2114</v>
      </c>
      <c r="B1100" s="391" t="s">
        <v>1095</v>
      </c>
      <c r="C1100" s="458" t="s">
        <v>1955</v>
      </c>
      <c r="D1100" s="458"/>
      <c r="E1100" s="458" t="s">
        <v>2115</v>
      </c>
      <c r="F1100" s="458"/>
      <c r="G1100" s="52">
        <v>36643.209758999998</v>
      </c>
      <c r="H1100" s="414"/>
      <c r="I1100" s="3"/>
      <c r="J1100" s="13"/>
      <c r="K1100" s="13"/>
      <c r="V1100" s="107"/>
      <c r="AA1100" s="107"/>
      <c r="AE1100" s="107"/>
      <c r="AI1100" s="107"/>
      <c r="AJ1100" s="107"/>
      <c r="BA1100" s="107"/>
      <c r="BI1100" s="107"/>
      <c r="BY1100" s="107"/>
      <c r="CZ1100" s="107"/>
    </row>
    <row r="1101" spans="1:104" ht="14.25" customHeight="1" x14ac:dyDescent="0.2">
      <c r="A1101" s="391" t="s">
        <v>2116</v>
      </c>
      <c r="B1101" s="391" t="s">
        <v>1095</v>
      </c>
      <c r="C1101" s="458" t="s">
        <v>1955</v>
      </c>
      <c r="D1101" s="458"/>
      <c r="E1101" s="458" t="s">
        <v>2117</v>
      </c>
      <c r="F1101" s="458"/>
      <c r="G1101" s="52">
        <v>36189.856989</v>
      </c>
      <c r="H1101" s="414"/>
      <c r="I1101" s="3"/>
      <c r="J1101" s="13"/>
      <c r="K1101" s="13"/>
      <c r="V1101" s="107"/>
      <c r="AA1101" s="107"/>
      <c r="AE1101" s="107"/>
      <c r="AI1101" s="107"/>
      <c r="AJ1101" s="107"/>
      <c r="BA1101" s="107"/>
      <c r="BI1101" s="107"/>
      <c r="BY1101" s="107"/>
      <c r="CZ1101" s="107"/>
    </row>
    <row r="1102" spans="1:104" ht="14.25" customHeight="1" x14ac:dyDescent="0.2">
      <c r="A1102" s="391" t="s">
        <v>2118</v>
      </c>
      <c r="B1102" s="391" t="s">
        <v>1095</v>
      </c>
      <c r="C1102" s="458" t="s">
        <v>1955</v>
      </c>
      <c r="D1102" s="458"/>
      <c r="E1102" s="458" t="s">
        <v>2119</v>
      </c>
      <c r="F1102" s="458"/>
      <c r="G1102" s="52">
        <v>96290.755937999988</v>
      </c>
      <c r="H1102" s="414"/>
      <c r="I1102" s="3"/>
      <c r="J1102" s="13"/>
      <c r="K1102" s="13"/>
      <c r="V1102" s="107"/>
      <c r="AA1102" s="107"/>
      <c r="AE1102" s="107"/>
      <c r="AI1102" s="107"/>
      <c r="AJ1102" s="107"/>
      <c r="BA1102" s="107"/>
      <c r="BI1102" s="107"/>
      <c r="BY1102" s="107"/>
      <c r="CZ1102" s="107"/>
    </row>
    <row r="1103" spans="1:104" ht="14.25" customHeight="1" x14ac:dyDescent="0.2">
      <c r="A1103" s="391" t="s">
        <v>2120</v>
      </c>
      <c r="B1103" s="391" t="s">
        <v>1095</v>
      </c>
      <c r="C1103" s="458" t="s">
        <v>1955</v>
      </c>
      <c r="D1103" s="458"/>
      <c r="E1103" s="458" t="s">
        <v>2121</v>
      </c>
      <c r="F1103" s="458"/>
      <c r="G1103" s="52">
        <v>50451.164009999979</v>
      </c>
      <c r="H1103" s="414"/>
      <c r="I1103" s="3"/>
      <c r="J1103" s="13"/>
      <c r="K1103" s="13"/>
      <c r="V1103" s="107"/>
      <c r="AA1103" s="107"/>
      <c r="AE1103" s="107"/>
      <c r="AI1103" s="107"/>
      <c r="AJ1103" s="107"/>
      <c r="BA1103" s="107"/>
      <c r="BI1103" s="107"/>
      <c r="BY1103" s="107"/>
      <c r="CZ1103" s="107"/>
    </row>
    <row r="1104" spans="1:104" ht="14.25" customHeight="1" x14ac:dyDescent="0.2">
      <c r="A1104" s="385" t="s">
        <v>2122</v>
      </c>
      <c r="B1104" s="385" t="s">
        <v>1937</v>
      </c>
      <c r="C1104" s="472" t="s">
        <v>1955</v>
      </c>
      <c r="D1104" s="472"/>
      <c r="E1104" s="472" t="s">
        <v>2082</v>
      </c>
      <c r="F1104" s="472"/>
      <c r="G1104" s="183">
        <v>971.75</v>
      </c>
      <c r="H1104" s="414"/>
      <c r="I1104" s="3"/>
      <c r="J1104" s="13"/>
      <c r="K1104" s="13"/>
      <c r="V1104" s="107"/>
      <c r="AA1104" s="107"/>
      <c r="AE1104" s="107"/>
      <c r="AI1104" s="107"/>
      <c r="AJ1104" s="107"/>
      <c r="BA1104" s="107"/>
      <c r="BI1104" s="107"/>
      <c r="BY1104" s="107"/>
      <c r="CZ1104" s="107"/>
    </row>
    <row r="1105" spans="1:104" ht="14.25" customHeight="1" x14ac:dyDescent="0.2">
      <c r="A1105" s="385" t="s">
        <v>2123</v>
      </c>
      <c r="B1105" s="385" t="s">
        <v>1073</v>
      </c>
      <c r="C1105" s="472" t="s">
        <v>1955</v>
      </c>
      <c r="D1105" s="472"/>
      <c r="E1105" s="472" t="s">
        <v>2124</v>
      </c>
      <c r="F1105" s="472"/>
      <c r="G1105" s="183">
        <v>971.75</v>
      </c>
      <c r="H1105" s="414"/>
      <c r="I1105" s="3"/>
      <c r="J1105" s="13"/>
      <c r="K1105" s="13"/>
      <c r="V1105" s="107"/>
      <c r="AA1105" s="107"/>
      <c r="AE1105" s="107"/>
      <c r="AI1105" s="107"/>
      <c r="AJ1105" s="107"/>
      <c r="BA1105" s="107"/>
      <c r="BI1105" s="107"/>
      <c r="BY1105" s="107"/>
      <c r="CZ1105" s="107"/>
    </row>
    <row r="1106" spans="1:104" ht="14.25" customHeight="1" x14ac:dyDescent="0.2">
      <c r="A1106" s="385" t="s">
        <v>2125</v>
      </c>
      <c r="B1106" s="184" t="s">
        <v>1010</v>
      </c>
      <c r="C1106" s="472" t="s">
        <v>1955</v>
      </c>
      <c r="D1106" s="472"/>
      <c r="E1106" s="472" t="s">
        <v>2126</v>
      </c>
      <c r="F1106" s="472"/>
      <c r="G1106" s="183">
        <v>971.75</v>
      </c>
      <c r="H1106" s="414"/>
      <c r="I1106" s="3"/>
      <c r="J1106" s="13"/>
      <c r="K1106" s="13"/>
      <c r="V1106" s="107"/>
      <c r="AA1106" s="107"/>
      <c r="AE1106" s="107"/>
      <c r="AI1106" s="107"/>
      <c r="AJ1106" s="107"/>
      <c r="BA1106" s="107"/>
      <c r="BI1106" s="107"/>
      <c r="BY1106" s="107"/>
      <c r="CZ1106" s="107"/>
    </row>
    <row r="1107" spans="1:104" ht="14.25" customHeight="1" x14ac:dyDescent="0.2">
      <c r="A1107" s="385" t="s">
        <v>2127</v>
      </c>
      <c r="B1107" s="184" t="s">
        <v>1010</v>
      </c>
      <c r="C1107" s="472" t="s">
        <v>1955</v>
      </c>
      <c r="D1107" s="472"/>
      <c r="E1107" s="472" t="s">
        <v>2128</v>
      </c>
      <c r="F1107" s="472"/>
      <c r="G1107" s="183">
        <v>2060.11</v>
      </c>
      <c r="H1107" s="414"/>
      <c r="I1107" s="3"/>
      <c r="J1107" s="13"/>
      <c r="K1107" s="13"/>
      <c r="V1107" s="107"/>
      <c r="AA1107" s="107"/>
      <c r="AE1107" s="107"/>
      <c r="AI1107" s="107"/>
      <c r="AJ1107" s="107"/>
      <c r="BA1107" s="107"/>
      <c r="BI1107" s="107"/>
      <c r="BY1107" s="107"/>
      <c r="CZ1107" s="107"/>
    </row>
    <row r="1108" spans="1:104" ht="14.25" customHeight="1" x14ac:dyDescent="0.2">
      <c r="A1108" s="182" t="s">
        <v>2129</v>
      </c>
      <c r="B1108" s="184" t="s">
        <v>720</v>
      </c>
      <c r="C1108" s="424" t="s">
        <v>1991</v>
      </c>
      <c r="D1108" s="425"/>
      <c r="E1108" s="424" t="s">
        <v>2130</v>
      </c>
      <c r="F1108" s="477"/>
      <c r="G1108" s="183">
        <v>971.75</v>
      </c>
      <c r="H1108" s="414"/>
      <c r="I1108" s="3"/>
      <c r="J1108" s="13"/>
      <c r="K1108" s="13"/>
      <c r="V1108" s="107"/>
      <c r="AA1108" s="107"/>
      <c r="AE1108" s="107"/>
      <c r="AI1108" s="107"/>
      <c r="AJ1108" s="107"/>
      <c r="BA1108" s="107"/>
      <c r="BI1108" s="107"/>
      <c r="BY1108" s="107"/>
      <c r="CZ1108" s="107"/>
    </row>
    <row r="1109" spans="1:104" ht="14.25" customHeight="1" x14ac:dyDescent="0.2">
      <c r="A1109" s="385" t="s">
        <v>2131</v>
      </c>
      <c r="B1109" s="385" t="s">
        <v>720</v>
      </c>
      <c r="C1109" s="472" t="s">
        <v>1991</v>
      </c>
      <c r="D1109" s="472"/>
      <c r="E1109" s="472" t="s">
        <v>2132</v>
      </c>
      <c r="F1109" s="472"/>
      <c r="G1109" s="183">
        <v>971.75</v>
      </c>
      <c r="H1109" s="414"/>
      <c r="I1109" s="3"/>
      <c r="J1109" s="13"/>
      <c r="K1109" s="13"/>
      <c r="V1109" s="107"/>
      <c r="AA1109" s="107"/>
      <c r="AE1109" s="107"/>
      <c r="AI1109" s="107"/>
      <c r="AJ1109" s="107"/>
      <c r="BA1109" s="107"/>
      <c r="BI1109" s="107"/>
      <c r="BY1109" s="107"/>
      <c r="CZ1109" s="107"/>
    </row>
    <row r="1110" spans="1:104" ht="14.25" customHeight="1" x14ac:dyDescent="0.2">
      <c r="A1110" s="385" t="s">
        <v>2133</v>
      </c>
      <c r="B1110" s="385" t="s">
        <v>720</v>
      </c>
      <c r="C1110" s="472" t="s">
        <v>1955</v>
      </c>
      <c r="D1110" s="472"/>
      <c r="E1110" s="472" t="s">
        <v>2134</v>
      </c>
      <c r="F1110" s="472"/>
      <c r="G1110" s="183">
        <v>971.75</v>
      </c>
      <c r="H1110" s="414"/>
      <c r="I1110" s="3"/>
      <c r="J1110" s="13"/>
      <c r="K1110" s="13"/>
      <c r="V1110" s="107"/>
      <c r="AA1110" s="107"/>
      <c r="AE1110" s="107"/>
      <c r="AI1110" s="107"/>
      <c r="AJ1110" s="107"/>
      <c r="BA1110" s="107"/>
      <c r="BI1110" s="107"/>
      <c r="BY1110" s="107"/>
      <c r="CZ1110" s="107"/>
    </row>
    <row r="1111" spans="1:104" ht="14.25" customHeight="1" thickBot="1" x14ac:dyDescent="0.25">
      <c r="A1111" s="385" t="s">
        <v>2135</v>
      </c>
      <c r="B1111" s="385" t="s">
        <v>720</v>
      </c>
      <c r="C1111" s="472" t="s">
        <v>1991</v>
      </c>
      <c r="D1111" s="472"/>
      <c r="E1111" s="472" t="s">
        <v>2136</v>
      </c>
      <c r="F1111" s="472"/>
      <c r="G1111" s="183">
        <v>971.75</v>
      </c>
      <c r="H1111" s="414"/>
      <c r="I1111" s="3"/>
      <c r="J1111" s="13"/>
      <c r="K1111" s="13"/>
      <c r="V1111" s="107"/>
      <c r="AA1111" s="107"/>
      <c r="AE1111" s="107"/>
      <c r="AI1111" s="107"/>
      <c r="AJ1111" s="107"/>
      <c r="BA1111" s="107"/>
      <c r="BI1111" s="107"/>
      <c r="BY1111" s="107"/>
      <c r="CZ1111" s="107"/>
    </row>
    <row r="1112" spans="1:104" ht="14.25" customHeight="1" thickBot="1" x14ac:dyDescent="0.25">
      <c r="A1112" s="442" t="s">
        <v>40</v>
      </c>
      <c r="B1112" s="443"/>
      <c r="C1112" s="443"/>
      <c r="D1112" s="443"/>
      <c r="E1112" s="443"/>
      <c r="F1112" s="443"/>
      <c r="G1112" s="36">
        <v>0</v>
      </c>
      <c r="H1112" s="414"/>
      <c r="I1112" s="3"/>
      <c r="J1112" s="13"/>
      <c r="K1112" s="13"/>
      <c r="AA1112" s="107"/>
      <c r="AE1112" s="107"/>
      <c r="AI1112" s="107"/>
      <c r="AJ1112" s="107"/>
      <c r="BI1112" s="107"/>
      <c r="CZ1112" s="107"/>
    </row>
    <row r="1113" spans="1:104" ht="14.25" customHeight="1" x14ac:dyDescent="0.2">
      <c r="A1113" s="182" t="s">
        <v>2137</v>
      </c>
      <c r="B1113" s="184" t="s">
        <v>518</v>
      </c>
      <c r="C1113" s="424" t="s">
        <v>2138</v>
      </c>
      <c r="D1113" s="425"/>
      <c r="E1113" s="447" t="s">
        <v>210</v>
      </c>
      <c r="F1113" s="425"/>
      <c r="G1113" s="183">
        <v>1558.670816625</v>
      </c>
      <c r="H1113" s="414" t="s">
        <v>200</v>
      </c>
      <c r="I1113" s="3"/>
      <c r="J1113" s="13"/>
      <c r="K1113" s="13"/>
      <c r="L1113" s="58"/>
      <c r="X1113" s="107"/>
      <c r="AA1113" s="107"/>
      <c r="AB1113" s="58"/>
      <c r="AC1113" s="107"/>
      <c r="AE1113" s="107"/>
      <c r="AF1113" s="58"/>
      <c r="AI1113" s="107"/>
      <c r="AJ1113" s="107"/>
      <c r="AK1113" s="58"/>
      <c r="AL1113" s="107"/>
      <c r="AU1113" s="107"/>
      <c r="AV1113" s="58"/>
      <c r="AZ1113" s="107"/>
      <c r="BA1113" s="107"/>
      <c r="BI1113" s="107"/>
      <c r="BL1113" s="107"/>
      <c r="BT1113" s="107"/>
      <c r="BX1113" s="107"/>
      <c r="CB1113" s="107"/>
      <c r="CZ1113" s="107"/>
    </row>
    <row r="1114" spans="1:104" ht="14.25" customHeight="1" x14ac:dyDescent="0.2">
      <c r="A1114" s="182" t="s">
        <v>2139</v>
      </c>
      <c r="B1114" s="184" t="s">
        <v>512</v>
      </c>
      <c r="C1114" s="424" t="s">
        <v>2140</v>
      </c>
      <c r="D1114" s="425"/>
      <c r="E1114" s="447" t="s">
        <v>2141</v>
      </c>
      <c r="F1114" s="425"/>
      <c r="G1114" s="183">
        <v>1732.227310125</v>
      </c>
      <c r="H1114" s="414" t="s">
        <v>200</v>
      </c>
      <c r="I1114" s="3"/>
      <c r="J1114" s="13"/>
      <c r="K1114" s="13"/>
      <c r="L1114" s="58"/>
      <c r="X1114" s="107"/>
      <c r="AA1114" s="107"/>
      <c r="AB1114" s="58"/>
      <c r="AC1114" s="107"/>
      <c r="AE1114" s="107"/>
      <c r="AF1114" s="58"/>
      <c r="AI1114" s="107"/>
      <c r="AJ1114" s="107"/>
      <c r="AK1114" s="58"/>
      <c r="AL1114" s="107"/>
      <c r="AU1114" s="107"/>
      <c r="AV1114" s="58"/>
      <c r="AZ1114" s="107"/>
      <c r="BA1114" s="107"/>
      <c r="BI1114" s="107"/>
      <c r="BL1114" s="107"/>
      <c r="BT1114" s="107"/>
      <c r="BX1114" s="107"/>
      <c r="CB1114" s="107"/>
      <c r="CZ1114" s="107"/>
    </row>
    <row r="1115" spans="1:104" ht="14.25" customHeight="1" x14ac:dyDescent="0.2">
      <c r="A1115" s="182" t="s">
        <v>2142</v>
      </c>
      <c r="B1115" s="184" t="s">
        <v>512</v>
      </c>
      <c r="C1115" s="424" t="s">
        <v>2138</v>
      </c>
      <c r="D1115" s="425"/>
      <c r="E1115" s="447" t="s">
        <v>2143</v>
      </c>
      <c r="F1115" s="425"/>
      <c r="G1115" s="183">
        <v>2313.7986280499995</v>
      </c>
      <c r="H1115" s="414"/>
      <c r="I1115" s="3"/>
      <c r="J1115" s="13"/>
      <c r="K1115" s="13"/>
      <c r="L1115" s="58"/>
      <c r="X1115" s="107"/>
      <c r="AA1115" s="107"/>
      <c r="AB1115" s="58"/>
      <c r="AC1115" s="107"/>
      <c r="AE1115" s="107"/>
      <c r="AF1115" s="58"/>
      <c r="AI1115" s="107"/>
      <c r="AJ1115" s="107"/>
      <c r="AK1115" s="58"/>
      <c r="AL1115" s="107"/>
      <c r="AR1115" s="107"/>
      <c r="AU1115" s="107"/>
      <c r="AV1115" s="58"/>
      <c r="AZ1115" s="107"/>
      <c r="BA1115" s="107"/>
      <c r="BI1115" s="107"/>
      <c r="BL1115" s="107"/>
      <c r="BT1115" s="107"/>
      <c r="BX1115" s="107"/>
      <c r="BY1115" s="58"/>
      <c r="CB1115" s="107"/>
      <c r="CZ1115" s="107"/>
    </row>
    <row r="1116" spans="1:104" ht="14.25" customHeight="1" x14ac:dyDescent="0.2">
      <c r="A1116" s="182" t="s">
        <v>2144</v>
      </c>
      <c r="B1116" s="184" t="s">
        <v>512</v>
      </c>
      <c r="C1116" s="424" t="s">
        <v>2138</v>
      </c>
      <c r="D1116" s="425"/>
      <c r="E1116" s="447" t="s">
        <v>2145</v>
      </c>
      <c r="F1116" s="425"/>
      <c r="G1116" s="183">
        <v>1668.8124374999998</v>
      </c>
      <c r="H1116" s="414"/>
      <c r="I1116" s="3"/>
      <c r="J1116" s="13"/>
      <c r="K1116" s="13"/>
      <c r="L1116" s="58"/>
      <c r="X1116" s="107"/>
      <c r="AA1116" s="107"/>
      <c r="AB1116" s="58"/>
      <c r="AC1116" s="107"/>
      <c r="AE1116" s="107"/>
      <c r="AF1116" s="58"/>
      <c r="AI1116" s="107"/>
      <c r="AJ1116" s="107"/>
      <c r="AK1116" s="58"/>
      <c r="AL1116" s="107"/>
      <c r="AR1116" s="107"/>
      <c r="AU1116" s="107"/>
      <c r="AV1116" s="58"/>
      <c r="AZ1116" s="107"/>
      <c r="BA1116" s="107"/>
      <c r="BI1116" s="107"/>
      <c r="BL1116" s="107"/>
      <c r="BT1116" s="107"/>
      <c r="BX1116" s="107"/>
      <c r="BY1116" s="58"/>
      <c r="CB1116" s="107"/>
      <c r="CZ1116" s="107"/>
    </row>
    <row r="1117" spans="1:104" ht="14.25" customHeight="1" x14ac:dyDescent="0.2">
      <c r="A1117" s="182" t="s">
        <v>2146</v>
      </c>
      <c r="B1117" s="184" t="s">
        <v>512</v>
      </c>
      <c r="C1117" s="424" t="s">
        <v>2138</v>
      </c>
      <c r="D1117" s="425"/>
      <c r="E1117" s="447" t="s">
        <v>2147</v>
      </c>
      <c r="F1117" s="425"/>
      <c r="G1117" s="183">
        <v>1635.4361887499997</v>
      </c>
      <c r="H1117" s="414"/>
      <c r="I1117" s="3"/>
      <c r="J1117" s="13"/>
      <c r="K1117" s="13"/>
      <c r="L1117" s="58"/>
      <c r="X1117" s="107"/>
      <c r="AA1117" s="107"/>
      <c r="AB1117" s="58"/>
      <c r="AC1117" s="107"/>
      <c r="AE1117" s="107"/>
      <c r="AF1117" s="58"/>
      <c r="AI1117" s="107"/>
      <c r="AJ1117" s="107"/>
      <c r="AK1117" s="58"/>
      <c r="AL1117" s="107"/>
      <c r="AR1117" s="107"/>
      <c r="AU1117" s="107"/>
      <c r="AV1117" s="58"/>
      <c r="AZ1117" s="107"/>
      <c r="BA1117" s="107"/>
      <c r="BI1117" s="107"/>
      <c r="BL1117" s="107"/>
      <c r="BT1117" s="107"/>
      <c r="BX1117" s="107"/>
      <c r="BY1117" s="58"/>
      <c r="CB1117" s="107"/>
      <c r="CZ1117" s="107"/>
    </row>
    <row r="1118" spans="1:104" ht="14.25" customHeight="1" x14ac:dyDescent="0.2">
      <c r="A1118" s="50" t="s">
        <v>2148</v>
      </c>
      <c r="B1118" s="51" t="s">
        <v>521</v>
      </c>
      <c r="C1118" s="434" t="s">
        <v>2138</v>
      </c>
      <c r="D1118" s="435"/>
      <c r="E1118" s="434" t="s">
        <v>2149</v>
      </c>
      <c r="F1118" s="448"/>
      <c r="G1118" s="52">
        <v>1851.0389024399997</v>
      </c>
      <c r="H1118" s="414"/>
      <c r="I1118" s="3"/>
      <c r="J1118" s="13"/>
      <c r="K1118" s="13"/>
      <c r="L1118" s="58"/>
      <c r="X1118" s="107"/>
      <c r="AA1118" s="107"/>
      <c r="AB1118" s="58"/>
      <c r="AC1118" s="107"/>
      <c r="AE1118" s="107"/>
      <c r="AF1118" s="58"/>
      <c r="AI1118" s="107"/>
      <c r="AJ1118" s="107"/>
      <c r="AK1118" s="58"/>
      <c r="AL1118" s="107"/>
      <c r="AR1118" s="107"/>
      <c r="AU1118" s="107"/>
      <c r="AV1118" s="58"/>
      <c r="AZ1118" s="107"/>
      <c r="BA1118" s="107"/>
      <c r="BI1118" s="107"/>
      <c r="BL1118" s="107"/>
      <c r="BT1118" s="107"/>
      <c r="BX1118" s="107"/>
      <c r="BY1118" s="58"/>
      <c r="CB1118" s="107"/>
      <c r="CZ1118" s="107"/>
    </row>
    <row r="1119" spans="1:104" x14ac:dyDescent="0.2">
      <c r="A1119" s="50" t="s">
        <v>2150</v>
      </c>
      <c r="B1119" s="51" t="s">
        <v>521</v>
      </c>
      <c r="C1119" s="434" t="s">
        <v>2151</v>
      </c>
      <c r="D1119" s="435"/>
      <c r="E1119" s="434" t="s">
        <v>2152</v>
      </c>
      <c r="F1119" s="448"/>
      <c r="G1119" s="52">
        <v>1851.0389024399997</v>
      </c>
      <c r="H1119" s="414"/>
      <c r="I1119" s="3"/>
      <c r="J1119" s="13"/>
      <c r="K1119" s="13"/>
      <c r="L1119" s="58"/>
      <c r="X1119" s="107"/>
      <c r="AA1119" s="107"/>
      <c r="AB1119" s="58"/>
      <c r="AC1119" s="107"/>
      <c r="AE1119" s="107"/>
      <c r="AF1119" s="58"/>
      <c r="AI1119" s="107"/>
      <c r="AJ1119" s="107"/>
      <c r="AK1119" s="58"/>
      <c r="AL1119" s="107"/>
      <c r="AR1119" s="107"/>
      <c r="AU1119" s="107"/>
      <c r="AV1119" s="58"/>
      <c r="AZ1119" s="107"/>
      <c r="BA1119" s="107"/>
      <c r="BI1119" s="107"/>
      <c r="BL1119" s="107"/>
      <c r="BT1119" s="107"/>
      <c r="BX1119" s="107"/>
      <c r="BY1119" s="58"/>
      <c r="CB1119" s="107"/>
      <c r="CZ1119" s="107"/>
    </row>
    <row r="1120" spans="1:104" ht="29.25" customHeight="1" x14ac:dyDescent="0.2">
      <c r="A1120" s="50" t="s">
        <v>2153</v>
      </c>
      <c r="B1120" s="51" t="s">
        <v>521</v>
      </c>
      <c r="C1120" s="434" t="s">
        <v>2151</v>
      </c>
      <c r="D1120" s="435"/>
      <c r="E1120" s="541" t="s">
        <v>2154</v>
      </c>
      <c r="F1120" s="523"/>
      <c r="G1120" s="52">
        <v>1851.0389024399997</v>
      </c>
      <c r="H1120" s="414"/>
      <c r="I1120" s="3"/>
      <c r="J1120" s="13"/>
      <c r="K1120" s="13"/>
      <c r="L1120" s="58"/>
      <c r="X1120" s="107"/>
      <c r="AA1120" s="107"/>
      <c r="AB1120" s="58"/>
      <c r="AC1120" s="107"/>
      <c r="AE1120" s="107"/>
      <c r="AF1120" s="58"/>
      <c r="AI1120" s="107"/>
      <c r="AJ1120" s="107"/>
      <c r="AK1120" s="58"/>
      <c r="AL1120" s="107"/>
      <c r="AR1120" s="107"/>
      <c r="AU1120" s="107"/>
      <c r="AV1120" s="58"/>
      <c r="AZ1120" s="107"/>
      <c r="BA1120" s="107"/>
      <c r="BI1120" s="107"/>
      <c r="BL1120" s="107"/>
      <c r="BT1120" s="107"/>
      <c r="BX1120" s="107"/>
      <c r="BY1120" s="58"/>
      <c r="CB1120" s="107"/>
      <c r="CZ1120" s="107"/>
    </row>
    <row r="1121" spans="1:104" ht="29.25" customHeight="1" x14ac:dyDescent="0.2">
      <c r="A1121" s="50" t="s">
        <v>2155</v>
      </c>
      <c r="B1121" s="51" t="s">
        <v>521</v>
      </c>
      <c r="C1121" s="434" t="s">
        <v>2151</v>
      </c>
      <c r="D1121" s="435"/>
      <c r="E1121" s="541" t="s">
        <v>2156</v>
      </c>
      <c r="F1121" s="523"/>
      <c r="G1121" s="52">
        <v>1388.2556171249998</v>
      </c>
      <c r="H1121" s="414"/>
      <c r="I1121" s="3"/>
      <c r="J1121" s="13"/>
      <c r="K1121" s="13"/>
      <c r="L1121" s="58"/>
      <c r="X1121" s="107"/>
      <c r="AA1121" s="107"/>
      <c r="AB1121" s="58"/>
      <c r="AC1121" s="107"/>
      <c r="AE1121" s="107"/>
      <c r="AF1121" s="58"/>
      <c r="AI1121" s="107"/>
      <c r="AJ1121" s="107"/>
      <c r="AK1121" s="58"/>
      <c r="AL1121" s="107"/>
      <c r="AR1121" s="107"/>
      <c r="AU1121" s="107"/>
      <c r="AV1121" s="58"/>
      <c r="AZ1121" s="107"/>
      <c r="BA1121" s="107"/>
      <c r="BI1121" s="107"/>
      <c r="BL1121" s="107"/>
      <c r="BT1121" s="107"/>
      <c r="BX1121" s="107"/>
      <c r="BY1121" s="58"/>
      <c r="CB1121" s="107"/>
      <c r="CZ1121" s="107"/>
    </row>
    <row r="1122" spans="1:104" ht="14.25" customHeight="1" x14ac:dyDescent="0.2">
      <c r="A1122" s="182" t="s">
        <v>2157</v>
      </c>
      <c r="B1122" s="184" t="s">
        <v>521</v>
      </c>
      <c r="C1122" s="424" t="s">
        <v>2138</v>
      </c>
      <c r="D1122" s="425"/>
      <c r="E1122" s="447" t="s">
        <v>2158</v>
      </c>
      <c r="F1122" s="425"/>
      <c r="G1122" s="183">
        <v>1905.783803625</v>
      </c>
      <c r="H1122" s="414" t="s">
        <v>200</v>
      </c>
      <c r="I1122" s="3"/>
      <c r="J1122" s="13"/>
      <c r="K1122" s="13"/>
      <c r="L1122" s="58"/>
      <c r="X1122" s="107"/>
      <c r="AA1122" s="107"/>
      <c r="AB1122" s="58"/>
      <c r="AC1122" s="107"/>
      <c r="AE1122" s="107"/>
      <c r="AF1122" s="58"/>
      <c r="AI1122" s="107"/>
      <c r="AJ1122" s="107"/>
      <c r="AK1122" s="58"/>
      <c r="AL1122" s="107"/>
      <c r="AU1122" s="107"/>
      <c r="AV1122" s="58"/>
      <c r="AZ1122" s="107"/>
      <c r="BA1122" s="107"/>
      <c r="BI1122" s="107"/>
      <c r="BL1122" s="107"/>
      <c r="BT1122" s="107"/>
      <c r="BX1122" s="107"/>
      <c r="CB1122" s="107"/>
      <c r="CZ1122" s="107"/>
    </row>
    <row r="1123" spans="1:104" ht="14.25" customHeight="1" x14ac:dyDescent="0.2">
      <c r="A1123" s="182" t="s">
        <v>2159</v>
      </c>
      <c r="B1123" s="184" t="s">
        <v>521</v>
      </c>
      <c r="C1123" s="424" t="s">
        <v>2138</v>
      </c>
      <c r="D1123" s="425"/>
      <c r="E1123" s="447" t="s">
        <v>2160</v>
      </c>
      <c r="F1123" s="425"/>
      <c r="G1123" s="183">
        <v>1905.783803625</v>
      </c>
      <c r="H1123" s="414"/>
      <c r="I1123" s="3"/>
      <c r="J1123" s="13"/>
      <c r="K1123" s="13"/>
      <c r="L1123" s="58"/>
      <c r="X1123" s="107"/>
      <c r="AA1123" s="107"/>
      <c r="AB1123" s="58"/>
      <c r="AC1123" s="107"/>
      <c r="AE1123" s="107"/>
      <c r="AF1123" s="58"/>
      <c r="AI1123" s="107"/>
      <c r="AJ1123" s="107"/>
      <c r="AK1123" s="58"/>
      <c r="AL1123" s="107"/>
      <c r="AU1123" s="107"/>
      <c r="AV1123" s="58"/>
      <c r="AZ1123" s="107"/>
      <c r="BA1123" s="107"/>
      <c r="BI1123" s="107"/>
      <c r="BL1123" s="107"/>
      <c r="BT1123" s="107"/>
      <c r="BX1123" s="107"/>
      <c r="CB1123" s="107"/>
      <c r="CZ1123" s="107"/>
    </row>
    <row r="1124" spans="1:104" ht="14.25" customHeight="1" x14ac:dyDescent="0.2">
      <c r="A1124" s="182" t="s">
        <v>2161</v>
      </c>
      <c r="B1124" s="184" t="s">
        <v>521</v>
      </c>
      <c r="C1124" s="424" t="s">
        <v>2138</v>
      </c>
      <c r="D1124" s="425"/>
      <c r="E1124" s="447" t="s">
        <v>2162</v>
      </c>
      <c r="F1124" s="425"/>
      <c r="G1124" s="183">
        <v>1905.783803625</v>
      </c>
      <c r="H1124" s="414" t="s">
        <v>200</v>
      </c>
      <c r="I1124" s="3"/>
      <c r="J1124" s="13"/>
      <c r="K1124" s="13"/>
      <c r="L1124" s="58"/>
      <c r="X1124" s="107"/>
      <c r="AA1124" s="107"/>
      <c r="AB1124" s="58"/>
      <c r="AC1124" s="107"/>
      <c r="AE1124" s="107"/>
      <c r="AF1124" s="58"/>
      <c r="AI1124" s="107"/>
      <c r="AJ1124" s="107"/>
      <c r="AK1124" s="58"/>
      <c r="AL1124" s="107"/>
      <c r="AU1124" s="107"/>
      <c r="AV1124" s="58"/>
      <c r="AZ1124" s="107"/>
      <c r="BA1124" s="107"/>
      <c r="BI1124" s="107"/>
      <c r="BL1124" s="107"/>
      <c r="BT1124" s="107"/>
      <c r="BX1124" s="107"/>
      <c r="CB1124" s="107"/>
      <c r="CZ1124" s="107"/>
    </row>
    <row r="1125" spans="1:104" ht="14.25" customHeight="1" x14ac:dyDescent="0.2">
      <c r="A1125" s="182" t="s">
        <v>2163</v>
      </c>
      <c r="B1125" s="184" t="s">
        <v>521</v>
      </c>
      <c r="C1125" s="424" t="s">
        <v>2138</v>
      </c>
      <c r="D1125" s="425"/>
      <c r="E1125" s="447" t="s">
        <v>2164</v>
      </c>
      <c r="F1125" s="425"/>
      <c r="G1125" s="183">
        <v>1905.783803625</v>
      </c>
      <c r="H1125" s="2"/>
      <c r="I1125" s="3"/>
      <c r="J1125" s="13"/>
      <c r="K1125" s="13"/>
      <c r="L1125" s="58"/>
      <c r="X1125" s="107"/>
      <c r="AA1125" s="107"/>
      <c r="AB1125" s="58"/>
      <c r="AC1125" s="107"/>
      <c r="AE1125" s="107"/>
      <c r="AF1125" s="58"/>
      <c r="AI1125" s="107"/>
      <c r="AJ1125" s="107"/>
      <c r="AK1125" s="58"/>
      <c r="AL1125" s="107"/>
      <c r="AU1125" s="107"/>
      <c r="AV1125" s="58"/>
      <c r="AZ1125" s="107"/>
      <c r="BA1125" s="107"/>
      <c r="BI1125" s="107"/>
      <c r="BL1125" s="107"/>
      <c r="BT1125" s="107"/>
      <c r="BX1125" s="107"/>
      <c r="CB1125" s="107"/>
      <c r="CZ1125" s="107"/>
    </row>
    <row r="1126" spans="1:104" ht="14.25" customHeight="1" x14ac:dyDescent="0.2">
      <c r="A1126" s="182" t="s">
        <v>2165</v>
      </c>
      <c r="B1126" s="184" t="s">
        <v>521</v>
      </c>
      <c r="C1126" s="424" t="s">
        <v>2151</v>
      </c>
      <c r="D1126" s="425"/>
      <c r="E1126" s="447" t="s">
        <v>2166</v>
      </c>
      <c r="F1126" s="425"/>
      <c r="G1126" s="183">
        <v>1213.2266420624999</v>
      </c>
      <c r="H1126" s="414" t="s">
        <v>200</v>
      </c>
      <c r="I1126" s="3"/>
      <c r="J1126" s="13"/>
      <c r="K1126" s="13"/>
      <c r="L1126" s="58"/>
      <c r="X1126" s="107"/>
      <c r="AA1126" s="107"/>
      <c r="AB1126" s="58"/>
      <c r="AC1126" s="107"/>
      <c r="AE1126" s="107"/>
      <c r="AF1126" s="58"/>
      <c r="AI1126" s="107"/>
      <c r="AJ1126" s="107"/>
      <c r="AK1126" s="58"/>
      <c r="AL1126" s="107"/>
      <c r="AU1126" s="107"/>
      <c r="AV1126" s="58"/>
      <c r="AZ1126" s="107"/>
      <c r="BA1126" s="107"/>
      <c r="BI1126" s="107"/>
      <c r="BL1126" s="107"/>
      <c r="BT1126" s="107"/>
      <c r="BX1126" s="107"/>
      <c r="CB1126" s="107"/>
      <c r="CZ1126" s="107"/>
    </row>
    <row r="1127" spans="1:104" ht="14.25" customHeight="1" x14ac:dyDescent="0.2">
      <c r="A1127" s="182" t="s">
        <v>2167</v>
      </c>
      <c r="B1127" s="184" t="s">
        <v>521</v>
      </c>
      <c r="C1127" s="424" t="s">
        <v>2151</v>
      </c>
      <c r="D1127" s="425"/>
      <c r="E1127" s="447" t="s">
        <v>2168</v>
      </c>
      <c r="F1127" s="425"/>
      <c r="G1127" s="183">
        <v>1213.2266420624999</v>
      </c>
      <c r="H1127" s="414"/>
      <c r="I1127" s="3"/>
      <c r="J1127" s="13"/>
      <c r="K1127" s="13"/>
      <c r="L1127" s="58"/>
      <c r="X1127" s="107"/>
      <c r="AA1127" s="107"/>
      <c r="AB1127" s="58"/>
      <c r="AC1127" s="107"/>
      <c r="AE1127" s="107"/>
      <c r="AF1127" s="58"/>
      <c r="AI1127" s="107"/>
      <c r="AJ1127" s="107"/>
      <c r="AK1127" s="58"/>
      <c r="AL1127" s="107"/>
      <c r="AU1127" s="107"/>
      <c r="AV1127" s="58"/>
      <c r="AZ1127" s="107"/>
      <c r="BA1127" s="107"/>
      <c r="BI1127" s="107"/>
      <c r="BL1127" s="107"/>
      <c r="BT1127" s="107"/>
      <c r="BX1127" s="107"/>
      <c r="CB1127" s="107"/>
      <c r="CZ1127" s="107"/>
    </row>
    <row r="1128" spans="1:104" ht="14.25" customHeight="1" x14ac:dyDescent="0.2">
      <c r="A1128" s="182" t="s">
        <v>2169</v>
      </c>
      <c r="B1128" s="184" t="s">
        <v>521</v>
      </c>
      <c r="C1128" s="424" t="s">
        <v>2151</v>
      </c>
      <c r="D1128" s="425"/>
      <c r="E1128" s="447" t="s">
        <v>2170</v>
      </c>
      <c r="F1128" s="425"/>
      <c r="G1128" s="183">
        <v>866.11365506250002</v>
      </c>
      <c r="H1128" s="414" t="s">
        <v>200</v>
      </c>
      <c r="I1128" s="3"/>
      <c r="J1128" s="13"/>
      <c r="K1128" s="13"/>
      <c r="L1128" s="58"/>
      <c r="X1128" s="107"/>
      <c r="AA1128" s="107"/>
      <c r="AB1128" s="58"/>
      <c r="AC1128" s="107"/>
      <c r="AE1128" s="107"/>
      <c r="AF1128" s="58"/>
      <c r="AI1128" s="107"/>
      <c r="AJ1128" s="107"/>
      <c r="AK1128" s="58"/>
      <c r="AL1128" s="107"/>
      <c r="AU1128" s="107"/>
      <c r="AV1128" s="58"/>
      <c r="AZ1128" s="107"/>
      <c r="BA1128" s="107"/>
      <c r="BI1128" s="107"/>
      <c r="BL1128" s="107"/>
      <c r="BT1128" s="107"/>
      <c r="BX1128" s="107"/>
      <c r="CB1128" s="107"/>
      <c r="CZ1128" s="107"/>
    </row>
    <row r="1129" spans="1:104" ht="14.25" customHeight="1" x14ac:dyDescent="0.2">
      <c r="A1129" s="182" t="s">
        <v>2171</v>
      </c>
      <c r="B1129" s="184" t="s">
        <v>533</v>
      </c>
      <c r="C1129" s="424" t="s">
        <v>2140</v>
      </c>
      <c r="D1129" s="425"/>
      <c r="E1129" s="447" t="s">
        <v>2172</v>
      </c>
      <c r="F1129" s="425"/>
      <c r="G1129" s="183">
        <v>1890.7644916874999</v>
      </c>
      <c r="H1129" s="414"/>
      <c r="I1129" s="3"/>
      <c r="J1129" s="13"/>
      <c r="K1129" s="13"/>
      <c r="L1129" s="58"/>
      <c r="X1129" s="107"/>
      <c r="AA1129" s="107"/>
      <c r="AB1129" s="58"/>
      <c r="AC1129" s="107"/>
      <c r="AE1129" s="107"/>
      <c r="AF1129" s="58"/>
      <c r="AI1129" s="107"/>
      <c r="AJ1129" s="107"/>
      <c r="AK1129" s="58"/>
      <c r="AL1129" s="107"/>
      <c r="AU1129" s="107"/>
      <c r="AV1129" s="58"/>
      <c r="AZ1129" s="107"/>
      <c r="BA1129" s="107"/>
      <c r="BI1129" s="107"/>
      <c r="BL1129" s="107"/>
      <c r="BT1129" s="107"/>
      <c r="BX1129" s="107"/>
      <c r="CB1129" s="107"/>
      <c r="CZ1129" s="107"/>
    </row>
    <row r="1130" spans="1:104" ht="14.25" customHeight="1" x14ac:dyDescent="0.2">
      <c r="A1130" s="182" t="s">
        <v>2173</v>
      </c>
      <c r="B1130" s="184" t="s">
        <v>533</v>
      </c>
      <c r="C1130" s="424" t="s">
        <v>2174</v>
      </c>
      <c r="D1130" s="425"/>
      <c r="E1130" s="447" t="s">
        <v>2172</v>
      </c>
      <c r="F1130" s="425"/>
      <c r="G1130" s="183">
        <v>1890.7644916874999</v>
      </c>
      <c r="H1130" s="414"/>
      <c r="I1130" s="3"/>
      <c r="J1130" s="13"/>
      <c r="K1130" s="13"/>
      <c r="L1130" s="58"/>
      <c r="X1130" s="107"/>
      <c r="AA1130" s="107"/>
      <c r="AB1130" s="58"/>
      <c r="AC1130" s="107"/>
      <c r="AE1130" s="107"/>
      <c r="AF1130" s="58"/>
      <c r="AI1130" s="107"/>
      <c r="AJ1130" s="107"/>
      <c r="AK1130" s="58"/>
      <c r="AL1130" s="107"/>
      <c r="AU1130" s="107"/>
      <c r="AV1130" s="58"/>
      <c r="AZ1130" s="107"/>
      <c r="BA1130" s="107"/>
      <c r="BI1130" s="107"/>
      <c r="BL1130" s="107"/>
      <c r="BT1130" s="107"/>
      <c r="BX1130" s="107"/>
      <c r="CB1130" s="107"/>
      <c r="CZ1130" s="107"/>
    </row>
    <row r="1131" spans="1:104" ht="14.25" customHeight="1" x14ac:dyDescent="0.2">
      <c r="A1131" s="182" t="s">
        <v>2175</v>
      </c>
      <c r="B1131" s="184" t="s">
        <v>533</v>
      </c>
      <c r="C1131" s="424" t="s">
        <v>2140</v>
      </c>
      <c r="D1131" s="425"/>
      <c r="E1131" s="447" t="s">
        <v>2176</v>
      </c>
      <c r="F1131" s="425"/>
      <c r="G1131" s="183">
        <v>1340.7239122874998</v>
      </c>
      <c r="H1131" s="414"/>
      <c r="I1131" s="3"/>
      <c r="J1131" s="13"/>
      <c r="K1131" s="13"/>
      <c r="L1131" s="58"/>
      <c r="X1131" s="107"/>
      <c r="AA1131" s="107"/>
      <c r="AB1131" s="58"/>
      <c r="AC1131" s="107"/>
      <c r="AE1131" s="107"/>
      <c r="AF1131" s="58"/>
      <c r="AI1131" s="107"/>
      <c r="AJ1131" s="107"/>
      <c r="AK1131" s="58"/>
      <c r="AL1131" s="107"/>
      <c r="AU1131" s="107"/>
      <c r="AV1131" s="58"/>
      <c r="AZ1131" s="107"/>
      <c r="BA1131" s="107"/>
      <c r="BI1131" s="107"/>
      <c r="BL1131" s="107"/>
      <c r="BT1131" s="107"/>
      <c r="BX1131" s="107"/>
      <c r="CB1131" s="107"/>
      <c r="CZ1131" s="107"/>
    </row>
    <row r="1132" spans="1:104" ht="14.25" customHeight="1" x14ac:dyDescent="0.2">
      <c r="A1132" s="182" t="s">
        <v>2177</v>
      </c>
      <c r="B1132" s="184" t="s">
        <v>533</v>
      </c>
      <c r="C1132" s="424" t="s">
        <v>2138</v>
      </c>
      <c r="D1132" s="425"/>
      <c r="E1132" s="447" t="s">
        <v>2178</v>
      </c>
      <c r="F1132" s="425"/>
      <c r="G1132" s="183">
        <v>6016.0688371874985</v>
      </c>
      <c r="H1132" s="414"/>
      <c r="I1132" s="3"/>
      <c r="J1132" s="13"/>
      <c r="K1132" s="13"/>
      <c r="L1132" s="58"/>
      <c r="X1132" s="107"/>
      <c r="AA1132" s="107"/>
      <c r="AB1132" s="58"/>
      <c r="AC1132" s="107"/>
      <c r="AE1132" s="107"/>
      <c r="AF1132" s="58"/>
      <c r="AI1132" s="107"/>
      <c r="AJ1132" s="107"/>
      <c r="AK1132" s="58"/>
      <c r="AL1132" s="107"/>
      <c r="AU1132" s="107"/>
      <c r="AV1132" s="58"/>
      <c r="AZ1132" s="107"/>
      <c r="BA1132" s="107"/>
      <c r="BI1132" s="107"/>
      <c r="BL1132" s="107"/>
      <c r="BT1132" s="107"/>
      <c r="BX1132" s="107"/>
      <c r="CB1132" s="107"/>
      <c r="CZ1132" s="107"/>
    </row>
    <row r="1133" spans="1:104" ht="14.25" customHeight="1" x14ac:dyDescent="0.2">
      <c r="A1133" s="182" t="s">
        <v>2179</v>
      </c>
      <c r="B1133" s="184" t="s">
        <v>533</v>
      </c>
      <c r="C1133" s="424" t="s">
        <v>2180</v>
      </c>
      <c r="D1133" s="425"/>
      <c r="E1133" s="447" t="s">
        <v>2181</v>
      </c>
      <c r="F1133" s="425"/>
      <c r="G1133" s="183">
        <v>5005.3692725399997</v>
      </c>
      <c r="H1133" s="414"/>
      <c r="I1133" s="3"/>
      <c r="J1133" s="13"/>
      <c r="K1133" s="13"/>
      <c r="L1133" s="58"/>
      <c r="X1133" s="107"/>
      <c r="AA1133" s="107"/>
      <c r="AB1133" s="58"/>
      <c r="AC1133" s="107"/>
      <c r="AE1133" s="107"/>
      <c r="AF1133" s="58"/>
      <c r="AI1133" s="107"/>
      <c r="AJ1133" s="107"/>
      <c r="AK1133" s="58"/>
      <c r="AL1133" s="107"/>
      <c r="AU1133" s="107"/>
      <c r="AV1133" s="58"/>
      <c r="AZ1133" s="107"/>
      <c r="BA1133" s="107"/>
      <c r="BI1133" s="107"/>
      <c r="BL1133" s="107"/>
      <c r="BT1133" s="107"/>
      <c r="BX1133" s="107"/>
      <c r="CB1133" s="107"/>
      <c r="CZ1133" s="107"/>
    </row>
    <row r="1134" spans="1:104" ht="14.25" customHeight="1" x14ac:dyDescent="0.2">
      <c r="A1134" s="182" t="s">
        <v>2182</v>
      </c>
      <c r="B1134" s="184" t="s">
        <v>533</v>
      </c>
      <c r="C1134" s="424" t="s">
        <v>2183</v>
      </c>
      <c r="D1134" s="425"/>
      <c r="E1134" s="447" t="s">
        <v>2184</v>
      </c>
      <c r="F1134" s="425"/>
      <c r="G1134" s="183">
        <v>1246.6028908124999</v>
      </c>
      <c r="H1134" s="414" t="s">
        <v>200</v>
      </c>
      <c r="I1134" s="3"/>
      <c r="J1134" s="13"/>
      <c r="K1134" s="13"/>
      <c r="L1134" s="58"/>
      <c r="X1134" s="107"/>
      <c r="AA1134" s="107"/>
      <c r="AB1134" s="58"/>
      <c r="AC1134" s="107"/>
      <c r="AE1134" s="107"/>
      <c r="AF1134" s="58"/>
      <c r="AI1134" s="107"/>
      <c r="AJ1134" s="107"/>
      <c r="AK1134" s="58"/>
      <c r="AL1134" s="107"/>
      <c r="AU1134" s="107"/>
      <c r="AV1134" s="58"/>
      <c r="AZ1134" s="107"/>
      <c r="BA1134" s="107"/>
      <c r="BI1134" s="107"/>
      <c r="BL1134" s="107"/>
      <c r="BT1134" s="107"/>
      <c r="BX1134" s="107"/>
      <c r="CB1134" s="107"/>
      <c r="CZ1134" s="107"/>
    </row>
    <row r="1135" spans="1:104" ht="14.25" customHeight="1" x14ac:dyDescent="0.2">
      <c r="A1135" s="182" t="s">
        <v>2185</v>
      </c>
      <c r="B1135" s="184" t="s">
        <v>533</v>
      </c>
      <c r="C1135" s="424" t="s">
        <v>2140</v>
      </c>
      <c r="D1135" s="425"/>
      <c r="E1135" s="447" t="s">
        <v>2186</v>
      </c>
      <c r="F1135" s="425"/>
      <c r="G1135" s="183">
        <v>1628.760939</v>
      </c>
      <c r="H1135" s="414" t="s">
        <v>200</v>
      </c>
      <c r="I1135" s="3"/>
      <c r="J1135" s="13"/>
      <c r="K1135" s="13"/>
      <c r="L1135" s="58"/>
      <c r="X1135" s="107"/>
      <c r="AA1135" s="107"/>
      <c r="AB1135" s="58"/>
      <c r="AC1135" s="107"/>
      <c r="AE1135" s="107"/>
      <c r="AF1135" s="58"/>
      <c r="AI1135" s="107"/>
      <c r="AJ1135" s="107"/>
      <c r="AK1135" s="58"/>
      <c r="AL1135" s="107"/>
      <c r="AU1135" s="107"/>
      <c r="AV1135" s="58"/>
      <c r="AZ1135" s="107"/>
      <c r="BA1135" s="107"/>
      <c r="BI1135" s="107"/>
      <c r="BL1135" s="107"/>
      <c r="BT1135" s="107"/>
      <c r="BX1135" s="107"/>
      <c r="CB1135" s="107"/>
      <c r="CZ1135" s="107"/>
    </row>
    <row r="1136" spans="1:104" ht="14.25" customHeight="1" x14ac:dyDescent="0.2">
      <c r="A1136" s="182" t="s">
        <v>2187</v>
      </c>
      <c r="B1136" s="184" t="s">
        <v>533</v>
      </c>
      <c r="C1136" s="424" t="s">
        <v>2138</v>
      </c>
      <c r="D1136" s="425"/>
      <c r="E1136" s="447" t="s">
        <v>2188</v>
      </c>
      <c r="F1136" s="425"/>
      <c r="G1136" s="183">
        <v>1213.2266420624999</v>
      </c>
      <c r="H1136" s="414" t="s">
        <v>200</v>
      </c>
      <c r="I1136" s="3"/>
      <c r="J1136" s="13"/>
      <c r="K1136" s="13"/>
      <c r="L1136" s="58"/>
      <c r="X1136" s="107"/>
      <c r="AA1136" s="107"/>
      <c r="AB1136" s="58"/>
      <c r="AC1136" s="107"/>
      <c r="AE1136" s="107"/>
      <c r="AF1136" s="58"/>
      <c r="AI1136" s="107"/>
      <c r="AJ1136" s="107"/>
      <c r="AK1136" s="58"/>
      <c r="AL1136" s="107"/>
      <c r="AU1136" s="107"/>
      <c r="AV1136" s="58"/>
      <c r="AZ1136" s="107"/>
      <c r="BA1136" s="107"/>
      <c r="BI1136" s="107"/>
      <c r="BL1136" s="107"/>
      <c r="BT1136" s="107"/>
      <c r="BX1136" s="107"/>
      <c r="CB1136" s="107"/>
      <c r="CZ1136" s="107"/>
    </row>
    <row r="1137" spans="1:104" ht="14.25" customHeight="1" x14ac:dyDescent="0.2">
      <c r="A1137" s="182" t="s">
        <v>2189</v>
      </c>
      <c r="B1137" s="184" t="s">
        <v>533</v>
      </c>
      <c r="C1137" s="424" t="s">
        <v>2183</v>
      </c>
      <c r="D1137" s="425"/>
      <c r="E1137" s="447" t="s">
        <v>2190</v>
      </c>
      <c r="F1137" s="425"/>
      <c r="G1137" s="183">
        <v>1471.8925698749999</v>
      </c>
      <c r="H1137" s="2"/>
      <c r="I1137" s="3"/>
      <c r="J1137" s="13"/>
      <c r="K1137" s="13"/>
      <c r="L1137" s="58"/>
      <c r="X1137" s="107"/>
      <c r="AA1137" s="107"/>
      <c r="AB1137" s="58"/>
      <c r="AC1137" s="107"/>
      <c r="AE1137" s="107"/>
      <c r="AF1137" s="58"/>
      <c r="AI1137" s="107"/>
      <c r="AJ1137" s="107"/>
      <c r="AK1137" s="58"/>
      <c r="AL1137" s="107"/>
      <c r="AU1137" s="107"/>
      <c r="AV1137" s="58"/>
      <c r="AZ1137" s="107"/>
      <c r="BA1137" s="107"/>
      <c r="BI1137" s="107"/>
      <c r="BL1137" s="107"/>
      <c r="BT1137" s="107"/>
      <c r="BX1137" s="107"/>
      <c r="CB1137" s="107"/>
      <c r="CZ1137" s="107"/>
    </row>
    <row r="1138" spans="1:104" ht="14.25" customHeight="1" x14ac:dyDescent="0.2">
      <c r="A1138" s="182" t="s">
        <v>2191</v>
      </c>
      <c r="B1138" s="184" t="s">
        <v>533</v>
      </c>
      <c r="C1138" s="424" t="s">
        <v>2192</v>
      </c>
      <c r="D1138" s="425"/>
      <c r="E1138" s="447" t="s">
        <v>2190</v>
      </c>
      <c r="F1138" s="425"/>
      <c r="G1138" s="183">
        <v>1471.8925698749999</v>
      </c>
      <c r="H1138" s="2"/>
      <c r="I1138" s="3"/>
      <c r="J1138" s="13"/>
      <c r="K1138" s="13"/>
      <c r="L1138" s="58"/>
      <c r="X1138" s="107"/>
      <c r="AA1138" s="107"/>
      <c r="AB1138" s="58"/>
      <c r="AC1138" s="107"/>
      <c r="AE1138" s="107"/>
      <c r="AF1138" s="58"/>
      <c r="AI1138" s="107"/>
      <c r="AJ1138" s="107"/>
      <c r="AK1138" s="58"/>
      <c r="AL1138" s="107"/>
      <c r="AU1138" s="107"/>
      <c r="AV1138" s="58"/>
      <c r="AZ1138" s="107"/>
      <c r="BA1138" s="107"/>
      <c r="BI1138" s="107"/>
      <c r="BL1138" s="107"/>
      <c r="BT1138" s="107"/>
      <c r="BX1138" s="107"/>
      <c r="CB1138" s="107"/>
      <c r="CZ1138" s="107"/>
    </row>
    <row r="1139" spans="1:104" ht="14.25" customHeight="1" x14ac:dyDescent="0.2">
      <c r="A1139" s="182" t="s">
        <v>2193</v>
      </c>
      <c r="B1139" s="184" t="s">
        <v>533</v>
      </c>
      <c r="C1139" s="424" t="s">
        <v>2194</v>
      </c>
      <c r="D1139" s="425"/>
      <c r="E1139" s="447" t="s">
        <v>2190</v>
      </c>
      <c r="F1139" s="425"/>
      <c r="G1139" s="183">
        <v>1471.8925698749999</v>
      </c>
      <c r="H1139" s="414" t="s">
        <v>200</v>
      </c>
      <c r="I1139" s="3"/>
      <c r="J1139" s="13"/>
      <c r="K1139" s="13"/>
      <c r="L1139" s="58"/>
      <c r="X1139" s="107"/>
      <c r="AA1139" s="107"/>
      <c r="AB1139" s="58"/>
      <c r="AC1139" s="107"/>
      <c r="AE1139" s="107"/>
      <c r="AF1139" s="58"/>
      <c r="AI1139" s="107"/>
      <c r="AJ1139" s="107"/>
      <c r="AK1139" s="58"/>
      <c r="AL1139" s="107"/>
      <c r="AU1139" s="107"/>
      <c r="AV1139" s="58"/>
      <c r="AZ1139" s="107"/>
      <c r="BA1139" s="107"/>
      <c r="BI1139" s="107"/>
      <c r="BL1139" s="107"/>
      <c r="BT1139" s="107"/>
      <c r="BX1139" s="107"/>
      <c r="CB1139" s="107"/>
      <c r="CZ1139" s="107"/>
    </row>
    <row r="1140" spans="1:104" ht="14.25" customHeight="1" x14ac:dyDescent="0.2">
      <c r="A1140" s="182" t="s">
        <v>2195</v>
      </c>
      <c r="B1140" s="184" t="s">
        <v>533</v>
      </c>
      <c r="C1140" s="447" t="s">
        <v>2196</v>
      </c>
      <c r="D1140" s="425"/>
      <c r="E1140" s="447" t="s">
        <v>2197</v>
      </c>
      <c r="F1140" s="425"/>
      <c r="G1140" s="183">
        <v>1471.8925698749999</v>
      </c>
      <c r="H1140" s="414" t="s">
        <v>200</v>
      </c>
      <c r="I1140" s="3"/>
      <c r="J1140" s="13"/>
      <c r="K1140" s="13"/>
      <c r="L1140" s="58"/>
      <c r="X1140" s="107"/>
      <c r="AA1140" s="107"/>
      <c r="AB1140" s="58"/>
      <c r="AC1140" s="107"/>
      <c r="AE1140" s="107"/>
      <c r="AF1140" s="58"/>
      <c r="AI1140" s="107"/>
      <c r="AJ1140" s="107"/>
      <c r="AK1140" s="58"/>
      <c r="AL1140" s="107"/>
      <c r="AU1140" s="107"/>
      <c r="AV1140" s="58"/>
      <c r="AZ1140" s="107"/>
      <c r="BA1140" s="107"/>
      <c r="BI1140" s="107"/>
      <c r="BL1140" s="107"/>
      <c r="BT1140" s="107"/>
      <c r="BX1140" s="107"/>
      <c r="CB1140" s="107"/>
      <c r="CZ1140" s="107"/>
    </row>
    <row r="1141" spans="1:104" ht="14.25" customHeight="1" x14ac:dyDescent="0.2">
      <c r="A1141" s="182" t="s">
        <v>2198</v>
      </c>
      <c r="B1141" s="184" t="s">
        <v>533</v>
      </c>
      <c r="C1141" s="424" t="s">
        <v>2140</v>
      </c>
      <c r="D1141" s="425"/>
      <c r="E1141" s="447" t="s">
        <v>2199</v>
      </c>
      <c r="F1141" s="425"/>
      <c r="G1141" s="183">
        <v>1506.9376310625</v>
      </c>
      <c r="H1141" s="414" t="s">
        <v>200</v>
      </c>
      <c r="I1141" s="3"/>
      <c r="J1141" s="13"/>
      <c r="K1141" s="13"/>
      <c r="L1141" s="58"/>
      <c r="X1141" s="107"/>
      <c r="AA1141" s="107"/>
      <c r="AB1141" s="58"/>
      <c r="AC1141" s="107"/>
      <c r="AE1141" s="107"/>
      <c r="AF1141" s="58"/>
      <c r="AI1141" s="107"/>
      <c r="AJ1141" s="107"/>
      <c r="AK1141" s="58"/>
      <c r="AL1141" s="107"/>
      <c r="AU1141" s="107"/>
      <c r="AV1141" s="58"/>
      <c r="AZ1141" s="107"/>
      <c r="BA1141" s="107"/>
      <c r="BI1141" s="107"/>
      <c r="BL1141" s="107"/>
      <c r="BT1141" s="107"/>
      <c r="BX1141" s="107"/>
      <c r="CB1141" s="107"/>
      <c r="CZ1141" s="107"/>
    </row>
    <row r="1142" spans="1:104" ht="14.25" customHeight="1" x14ac:dyDescent="0.2">
      <c r="A1142" s="182" t="s">
        <v>2200</v>
      </c>
      <c r="B1142" s="184" t="s">
        <v>533</v>
      </c>
      <c r="C1142" s="424" t="s">
        <v>2140</v>
      </c>
      <c r="D1142" s="425"/>
      <c r="E1142" s="447" t="s">
        <v>2201</v>
      </c>
      <c r="F1142" s="425"/>
      <c r="G1142" s="183">
        <v>1339</v>
      </c>
      <c r="H1142" s="414" t="s">
        <v>200</v>
      </c>
      <c r="I1142" s="3"/>
      <c r="J1142" s="13"/>
      <c r="K1142" s="13"/>
      <c r="L1142" s="58"/>
      <c r="X1142" s="107"/>
      <c r="AA1142" s="107"/>
      <c r="AB1142" s="58"/>
      <c r="AC1142" s="107"/>
      <c r="AE1142" s="107"/>
      <c r="AF1142" s="58"/>
      <c r="AI1142" s="107"/>
      <c r="AJ1142" s="107"/>
      <c r="AK1142" s="58"/>
      <c r="AL1142" s="107"/>
      <c r="AU1142" s="107"/>
      <c r="AV1142" s="58"/>
      <c r="AY1142" s="125"/>
      <c r="AZ1142" s="107"/>
      <c r="BA1142" s="107"/>
      <c r="BI1142" s="107"/>
      <c r="BL1142" s="107"/>
      <c r="BT1142" s="107"/>
      <c r="BX1142" s="107"/>
      <c r="CB1142" s="107"/>
      <c r="CZ1142" s="107"/>
    </row>
    <row r="1143" spans="1:104" ht="14.25" customHeight="1" x14ac:dyDescent="0.2">
      <c r="A1143" s="182" t="s">
        <v>2202</v>
      </c>
      <c r="B1143" s="184" t="s">
        <v>688</v>
      </c>
      <c r="C1143" s="424" t="s">
        <v>2183</v>
      </c>
      <c r="D1143" s="425"/>
      <c r="E1143" s="447" t="s">
        <v>2203</v>
      </c>
      <c r="F1143" s="425"/>
      <c r="G1143" s="183">
        <v>1525.294567875</v>
      </c>
      <c r="H1143" s="414"/>
      <c r="I1143" s="3"/>
      <c r="J1143" s="13"/>
      <c r="K1143" s="13"/>
      <c r="L1143" s="58"/>
      <c r="X1143" s="107"/>
      <c r="AA1143" s="107"/>
      <c r="AB1143" s="58"/>
      <c r="AC1143" s="107"/>
      <c r="AE1143" s="107"/>
      <c r="AF1143" s="58"/>
      <c r="AI1143" s="107"/>
      <c r="AJ1143" s="107"/>
      <c r="AK1143" s="58"/>
      <c r="AL1143" s="107"/>
      <c r="AU1143" s="107"/>
      <c r="AV1143" s="58"/>
      <c r="AZ1143" s="107"/>
      <c r="BA1143" s="107"/>
      <c r="BI1143" s="107"/>
      <c r="BL1143" s="107"/>
      <c r="BT1143" s="107"/>
      <c r="BX1143" s="107"/>
      <c r="CB1143" s="107"/>
      <c r="CZ1143" s="107"/>
    </row>
    <row r="1144" spans="1:104" ht="14.25" customHeight="1" x14ac:dyDescent="0.2">
      <c r="A1144" s="182" t="s">
        <v>2204</v>
      </c>
      <c r="B1144" s="184" t="s">
        <v>688</v>
      </c>
      <c r="C1144" s="424" t="s">
        <v>2183</v>
      </c>
      <c r="D1144" s="425"/>
      <c r="E1144" s="447" t="s">
        <v>2205</v>
      </c>
      <c r="F1144" s="425"/>
      <c r="G1144" s="183">
        <v>1525.294567875</v>
      </c>
      <c r="H1144" s="414" t="s">
        <v>200</v>
      </c>
      <c r="I1144" s="3"/>
      <c r="J1144" s="13"/>
      <c r="K1144" s="13"/>
      <c r="L1144" s="58"/>
      <c r="X1144" s="107"/>
      <c r="AA1144" s="107"/>
      <c r="AB1144" s="58"/>
      <c r="AC1144" s="107"/>
      <c r="AE1144" s="107"/>
      <c r="AF1144" s="58"/>
      <c r="AI1144" s="107"/>
      <c r="AJ1144" s="107"/>
      <c r="AK1144" s="58"/>
      <c r="AL1144" s="107"/>
      <c r="AU1144" s="107"/>
      <c r="AV1144" s="58"/>
      <c r="AZ1144" s="107"/>
      <c r="BA1144" s="107"/>
      <c r="BI1144" s="107"/>
      <c r="BL1144" s="107"/>
      <c r="BT1144" s="107"/>
      <c r="BX1144" s="107"/>
      <c r="CB1144" s="107"/>
      <c r="CZ1144" s="107"/>
    </row>
    <row r="1145" spans="1:104" ht="14.25" customHeight="1" x14ac:dyDescent="0.2">
      <c r="A1145" s="182" t="s">
        <v>2206</v>
      </c>
      <c r="B1145" s="184" t="s">
        <v>688</v>
      </c>
      <c r="C1145" s="424" t="s">
        <v>2183</v>
      </c>
      <c r="D1145" s="425"/>
      <c r="E1145" s="447" t="s">
        <v>2207</v>
      </c>
      <c r="F1145" s="425"/>
      <c r="G1145" s="183">
        <v>1525.294567875</v>
      </c>
      <c r="H1145" s="2"/>
      <c r="I1145" s="3"/>
      <c r="J1145" s="13"/>
      <c r="K1145" s="13"/>
      <c r="L1145" s="58"/>
      <c r="X1145" s="107"/>
      <c r="AA1145" s="107"/>
      <c r="AB1145" s="58"/>
      <c r="AC1145" s="107"/>
      <c r="AE1145" s="107"/>
      <c r="AF1145" s="58"/>
      <c r="AI1145" s="107"/>
      <c r="AJ1145" s="107"/>
      <c r="AK1145" s="58"/>
      <c r="AL1145" s="107"/>
      <c r="AU1145" s="107"/>
      <c r="AV1145" s="58"/>
      <c r="AZ1145" s="107"/>
      <c r="BA1145" s="107"/>
      <c r="BI1145" s="107"/>
      <c r="BL1145" s="107"/>
      <c r="BT1145" s="107"/>
      <c r="BX1145" s="107"/>
      <c r="CB1145" s="107"/>
      <c r="CZ1145" s="107"/>
    </row>
    <row r="1146" spans="1:104" ht="14.25" customHeight="1" x14ac:dyDescent="0.2">
      <c r="A1146" s="182" t="s">
        <v>2208</v>
      </c>
      <c r="B1146" s="184" t="s">
        <v>548</v>
      </c>
      <c r="C1146" s="424" t="s">
        <v>2183</v>
      </c>
      <c r="D1146" s="425"/>
      <c r="E1146" s="447" t="s">
        <v>2209</v>
      </c>
      <c r="F1146" s="425"/>
      <c r="G1146" s="183">
        <v>2251.2279781875</v>
      </c>
      <c r="H1146" s="414" t="s">
        <v>200</v>
      </c>
      <c r="I1146" s="3"/>
      <c r="J1146" s="13"/>
      <c r="K1146" s="13"/>
      <c r="L1146" s="58"/>
      <c r="X1146" s="107"/>
      <c r="AA1146" s="107"/>
      <c r="AB1146" s="58"/>
      <c r="AC1146" s="107"/>
      <c r="AE1146" s="107"/>
      <c r="AF1146" s="58"/>
      <c r="AI1146" s="107"/>
      <c r="AJ1146" s="107"/>
      <c r="AK1146" s="58"/>
      <c r="AL1146" s="107"/>
      <c r="AU1146" s="107"/>
      <c r="AV1146" s="58"/>
      <c r="AZ1146" s="107"/>
      <c r="BA1146" s="107"/>
      <c r="BI1146" s="107"/>
      <c r="BL1146" s="107"/>
      <c r="BT1146" s="107"/>
      <c r="BX1146" s="107"/>
      <c r="CB1146" s="107"/>
      <c r="CZ1146" s="107"/>
    </row>
    <row r="1147" spans="1:104" ht="14.25" customHeight="1" x14ac:dyDescent="0.2">
      <c r="A1147" s="182" t="s">
        <v>2210</v>
      </c>
      <c r="B1147" s="184" t="s">
        <v>548</v>
      </c>
      <c r="C1147" s="424" t="s">
        <v>2138</v>
      </c>
      <c r="D1147" s="425"/>
      <c r="E1147" s="447" t="s">
        <v>2211</v>
      </c>
      <c r="F1147" s="425"/>
      <c r="G1147" s="183">
        <v>1835.6936812499996</v>
      </c>
      <c r="H1147" s="414"/>
      <c r="I1147" s="3"/>
      <c r="J1147" s="13"/>
      <c r="K1147" s="13"/>
      <c r="L1147" s="58"/>
      <c r="X1147" s="107"/>
      <c r="AA1147" s="107"/>
      <c r="AB1147" s="58"/>
      <c r="AC1147" s="107"/>
      <c r="AE1147" s="107"/>
      <c r="AF1147" s="58"/>
      <c r="AI1147" s="107"/>
      <c r="AJ1147" s="107"/>
      <c r="AK1147" s="58"/>
      <c r="AL1147" s="107"/>
      <c r="AU1147" s="107"/>
      <c r="AV1147" s="58"/>
      <c r="AZ1147" s="107"/>
      <c r="BA1147" s="107"/>
      <c r="BI1147" s="107"/>
      <c r="BL1147" s="107"/>
      <c r="BT1147" s="107"/>
      <c r="BX1147" s="107"/>
      <c r="CB1147" s="107"/>
      <c r="CZ1147" s="107"/>
    </row>
    <row r="1148" spans="1:104" ht="14.25" customHeight="1" x14ac:dyDescent="0.2">
      <c r="A1148" s="182" t="s">
        <v>2212</v>
      </c>
      <c r="B1148" s="184" t="s">
        <v>548</v>
      </c>
      <c r="C1148" s="424" t="s">
        <v>2138</v>
      </c>
      <c r="D1148" s="425"/>
      <c r="E1148" s="447" t="s">
        <v>2213</v>
      </c>
      <c r="F1148" s="425"/>
      <c r="G1148" s="183">
        <v>2052.6392981249996</v>
      </c>
      <c r="H1148" s="414"/>
      <c r="I1148" s="3"/>
      <c r="J1148" s="13"/>
      <c r="K1148" s="13"/>
      <c r="L1148" s="58"/>
      <c r="X1148" s="107"/>
      <c r="AA1148" s="107"/>
      <c r="AB1148" s="58"/>
      <c r="AC1148" s="107"/>
      <c r="AE1148" s="107"/>
      <c r="AF1148" s="58"/>
      <c r="AI1148" s="107"/>
      <c r="AJ1148" s="107"/>
      <c r="AK1148" s="58"/>
      <c r="AL1148" s="107"/>
      <c r="AU1148" s="107"/>
      <c r="AV1148" s="58"/>
      <c r="AZ1148" s="107"/>
      <c r="BA1148" s="107"/>
      <c r="BI1148" s="107"/>
      <c r="BL1148" s="107"/>
      <c r="BT1148" s="107"/>
      <c r="BX1148" s="107"/>
      <c r="CB1148" s="107"/>
      <c r="CZ1148" s="107"/>
    </row>
    <row r="1149" spans="1:104" ht="14.25" customHeight="1" x14ac:dyDescent="0.2">
      <c r="A1149" s="182" t="s">
        <v>2214</v>
      </c>
      <c r="B1149" s="184" t="s">
        <v>548</v>
      </c>
      <c r="C1149" s="424" t="s">
        <v>2138</v>
      </c>
      <c r="D1149" s="425"/>
      <c r="E1149" s="447" t="s">
        <v>2215</v>
      </c>
      <c r="F1149" s="425"/>
      <c r="G1149" s="183">
        <v>11832.660039049586</v>
      </c>
      <c r="H1149" s="414"/>
      <c r="I1149" s="3"/>
      <c r="J1149" s="13"/>
      <c r="K1149" s="13"/>
      <c r="L1149" s="58"/>
      <c r="X1149" s="107"/>
      <c r="AA1149" s="107"/>
      <c r="AB1149" s="58"/>
      <c r="AC1149" s="107"/>
      <c r="AE1149" s="107"/>
      <c r="AF1149" s="58"/>
      <c r="AI1149" s="107"/>
      <c r="AJ1149" s="107"/>
      <c r="AK1149" s="58"/>
      <c r="AL1149" s="107"/>
      <c r="AU1149" s="107"/>
      <c r="AV1149" s="58"/>
      <c r="AZ1149" s="107"/>
      <c r="BA1149" s="107"/>
      <c r="BI1149" s="107"/>
      <c r="BL1149" s="107"/>
      <c r="BT1149" s="107"/>
      <c r="BX1149" s="107"/>
      <c r="CB1149" s="107"/>
      <c r="CZ1149" s="107"/>
    </row>
    <row r="1150" spans="1:104" ht="14.25" customHeight="1" x14ac:dyDescent="0.2">
      <c r="A1150" s="182" t="s">
        <v>2216</v>
      </c>
      <c r="B1150" s="184" t="s">
        <v>1937</v>
      </c>
      <c r="C1150" s="424" t="s">
        <v>2138</v>
      </c>
      <c r="D1150" s="425"/>
      <c r="E1150" s="447" t="s">
        <v>2217</v>
      </c>
      <c r="F1150" s="425"/>
      <c r="G1150" s="183">
        <v>1732.227310125</v>
      </c>
      <c r="H1150" s="414" t="s">
        <v>200</v>
      </c>
      <c r="I1150" s="3"/>
      <c r="J1150" s="13"/>
      <c r="K1150" s="13"/>
      <c r="L1150" s="58"/>
      <c r="X1150" s="107"/>
      <c r="AA1150" s="107"/>
      <c r="AB1150" s="58"/>
      <c r="AC1150" s="107"/>
      <c r="AE1150" s="107"/>
      <c r="AF1150" s="58"/>
      <c r="AI1150" s="107"/>
      <c r="AJ1150" s="107"/>
      <c r="AK1150" s="58"/>
      <c r="AL1150" s="107"/>
      <c r="AU1150" s="107"/>
      <c r="AV1150" s="58"/>
      <c r="AZ1150" s="107"/>
      <c r="BA1150" s="107"/>
      <c r="BI1150" s="107"/>
      <c r="BL1150" s="107"/>
      <c r="BT1150" s="107"/>
      <c r="BX1150" s="107"/>
      <c r="CB1150" s="107"/>
      <c r="CZ1150" s="107"/>
    </row>
    <row r="1151" spans="1:104" ht="14.25" customHeight="1" x14ac:dyDescent="0.2">
      <c r="A1151" s="182" t="s">
        <v>2218</v>
      </c>
      <c r="B1151" s="184" t="s">
        <v>558</v>
      </c>
      <c r="C1151" s="424" t="s">
        <v>2138</v>
      </c>
      <c r="D1151" s="425"/>
      <c r="E1151" s="447" t="s">
        <v>2184</v>
      </c>
      <c r="F1151" s="425"/>
      <c r="G1151" s="183">
        <v>2251.2279781875</v>
      </c>
      <c r="H1151" s="2"/>
      <c r="I1151" s="3"/>
      <c r="J1151" s="13"/>
      <c r="K1151" s="13"/>
      <c r="L1151" s="58"/>
      <c r="X1151" s="107"/>
      <c r="AA1151" s="107"/>
      <c r="AB1151" s="58"/>
      <c r="AC1151" s="107"/>
      <c r="AE1151" s="107"/>
      <c r="AF1151" s="58"/>
      <c r="AI1151" s="107"/>
      <c r="AJ1151" s="107"/>
      <c r="AK1151" s="58"/>
      <c r="AL1151" s="107"/>
      <c r="AU1151" s="107"/>
      <c r="AV1151" s="58"/>
      <c r="AZ1151" s="107"/>
      <c r="BA1151" s="107"/>
      <c r="BI1151" s="107"/>
      <c r="BL1151" s="107"/>
      <c r="BT1151" s="107"/>
      <c r="BX1151" s="107"/>
      <c r="CB1151" s="107"/>
      <c r="CZ1151" s="107"/>
    </row>
    <row r="1152" spans="1:104" ht="14.25" customHeight="1" x14ac:dyDescent="0.2">
      <c r="A1152" s="182" t="s">
        <v>2219</v>
      </c>
      <c r="B1152" s="184" t="s">
        <v>558</v>
      </c>
      <c r="C1152" s="424" t="s">
        <v>2138</v>
      </c>
      <c r="D1152" s="425"/>
      <c r="E1152" s="447" t="s">
        <v>2220</v>
      </c>
      <c r="F1152" s="425"/>
      <c r="G1152" s="183">
        <v>1905.783803625</v>
      </c>
      <c r="H1152" s="414" t="s">
        <v>200</v>
      </c>
      <c r="I1152" s="3"/>
      <c r="J1152" s="13"/>
      <c r="K1152" s="13"/>
      <c r="L1152" s="58"/>
      <c r="X1152" s="107"/>
      <c r="AA1152" s="107"/>
      <c r="AB1152" s="58"/>
      <c r="AC1152" s="107"/>
      <c r="AE1152" s="107"/>
      <c r="AF1152" s="58"/>
      <c r="AI1152" s="107"/>
      <c r="AJ1152" s="107"/>
      <c r="AK1152" s="58"/>
      <c r="AL1152" s="107"/>
      <c r="AU1152" s="107"/>
      <c r="AV1152" s="58"/>
      <c r="AZ1152" s="107"/>
      <c r="BA1152" s="107"/>
      <c r="BI1152" s="107"/>
      <c r="BL1152" s="107"/>
      <c r="BT1152" s="107"/>
      <c r="BX1152" s="107"/>
      <c r="CB1152" s="107"/>
      <c r="CZ1152" s="107"/>
    </row>
    <row r="1153" spans="1:104" ht="14.25" customHeight="1" x14ac:dyDescent="0.2">
      <c r="A1153" s="182" t="s">
        <v>2221</v>
      </c>
      <c r="B1153" s="184" t="s">
        <v>558</v>
      </c>
      <c r="C1153" s="424" t="s">
        <v>2138</v>
      </c>
      <c r="D1153" s="425"/>
      <c r="E1153" s="447" t="s">
        <v>2222</v>
      </c>
      <c r="F1153" s="425"/>
      <c r="G1153" s="183">
        <v>1732.227310125</v>
      </c>
      <c r="H1153" s="2"/>
      <c r="I1153" s="3"/>
      <c r="J1153" s="13"/>
      <c r="K1153" s="13"/>
      <c r="L1153" s="58"/>
      <c r="X1153" s="107"/>
      <c r="AA1153" s="107"/>
      <c r="AB1153" s="58"/>
      <c r="AC1153" s="107"/>
      <c r="AE1153" s="107"/>
      <c r="AF1153" s="58"/>
      <c r="AI1153" s="107"/>
      <c r="AJ1153" s="107"/>
      <c r="AK1153" s="58"/>
      <c r="AL1153" s="107"/>
      <c r="AU1153" s="107"/>
      <c r="AV1153" s="58"/>
      <c r="AZ1153" s="107"/>
      <c r="BA1153" s="107"/>
      <c r="BI1153" s="107"/>
      <c r="BL1153" s="107"/>
      <c r="BT1153" s="107"/>
      <c r="BX1153" s="107"/>
      <c r="CB1153" s="107"/>
      <c r="CZ1153" s="107"/>
    </row>
    <row r="1154" spans="1:104" ht="14.25" customHeight="1" x14ac:dyDescent="0.2">
      <c r="A1154" s="182" t="s">
        <v>2223</v>
      </c>
      <c r="B1154" s="184" t="s">
        <v>558</v>
      </c>
      <c r="C1154" s="424" t="s">
        <v>2138</v>
      </c>
      <c r="D1154" s="425"/>
      <c r="E1154" s="447" t="s">
        <v>2224</v>
      </c>
      <c r="F1154" s="425"/>
      <c r="G1154" s="183">
        <v>1905.783803625</v>
      </c>
      <c r="H1154" s="414" t="s">
        <v>200</v>
      </c>
      <c r="I1154" s="3"/>
      <c r="J1154" s="13"/>
      <c r="K1154" s="13"/>
      <c r="L1154" s="58"/>
      <c r="X1154" s="107"/>
      <c r="AA1154" s="107"/>
      <c r="AB1154" s="58"/>
      <c r="AC1154" s="107"/>
      <c r="AE1154" s="107"/>
      <c r="AF1154" s="58"/>
      <c r="AI1154" s="107"/>
      <c r="AJ1154" s="107"/>
      <c r="AK1154" s="58"/>
      <c r="AL1154" s="107"/>
      <c r="AU1154" s="107"/>
      <c r="AV1154" s="58"/>
      <c r="AZ1154" s="107"/>
      <c r="BA1154" s="107"/>
      <c r="BI1154" s="107"/>
      <c r="BL1154" s="107"/>
      <c r="BT1154" s="107"/>
      <c r="BX1154" s="107"/>
      <c r="CB1154" s="107"/>
      <c r="CZ1154" s="107"/>
    </row>
    <row r="1155" spans="1:104" ht="14.25" customHeight="1" x14ac:dyDescent="0.2">
      <c r="A1155" s="182" t="s">
        <v>2225</v>
      </c>
      <c r="B1155" s="184" t="s">
        <v>558</v>
      </c>
      <c r="C1155" s="424" t="s">
        <v>2174</v>
      </c>
      <c r="D1155" s="425"/>
      <c r="E1155" s="447" t="s">
        <v>2226</v>
      </c>
      <c r="F1155" s="425"/>
      <c r="G1155" s="183">
        <v>1039.6701485624999</v>
      </c>
      <c r="H1155" s="2"/>
      <c r="I1155" s="3"/>
      <c r="J1155" s="13"/>
      <c r="K1155" s="13"/>
      <c r="L1155" s="58"/>
      <c r="X1155" s="107"/>
      <c r="AA1155" s="107"/>
      <c r="AB1155" s="58"/>
      <c r="AC1155" s="107"/>
      <c r="AE1155" s="107"/>
      <c r="AF1155" s="58"/>
      <c r="AI1155" s="107"/>
      <c r="AJ1155" s="107"/>
      <c r="AK1155" s="58"/>
      <c r="AL1155" s="107"/>
      <c r="AU1155" s="107"/>
      <c r="AV1155" s="58"/>
      <c r="AZ1155" s="107"/>
      <c r="BA1155" s="107"/>
      <c r="BI1155" s="107"/>
      <c r="BL1155" s="107"/>
      <c r="BT1155" s="107"/>
      <c r="BX1155" s="107"/>
      <c r="CB1155" s="107"/>
      <c r="CZ1155" s="107"/>
    </row>
    <row r="1156" spans="1:104" ht="14.25" customHeight="1" x14ac:dyDescent="0.2">
      <c r="A1156" s="182" t="s">
        <v>2227</v>
      </c>
      <c r="B1156" s="184" t="s">
        <v>558</v>
      </c>
      <c r="C1156" s="424" t="s">
        <v>2228</v>
      </c>
      <c r="D1156" s="425"/>
      <c r="E1156" s="558" t="s">
        <v>2229</v>
      </c>
      <c r="F1156" s="425"/>
      <c r="G1156" s="183">
        <v>1215.360549</v>
      </c>
      <c r="H1156" s="414"/>
      <c r="I1156" s="3"/>
      <c r="J1156" s="13"/>
      <c r="K1156" s="13"/>
      <c r="L1156" s="58"/>
      <c r="X1156" s="107"/>
      <c r="AA1156" s="107"/>
      <c r="AB1156" s="58"/>
      <c r="AC1156" s="107"/>
      <c r="AE1156" s="107"/>
      <c r="AF1156" s="58"/>
      <c r="AI1156" s="107"/>
      <c r="AJ1156" s="107"/>
      <c r="AK1156" s="58"/>
      <c r="AL1156" s="107"/>
      <c r="AU1156" s="107"/>
      <c r="AV1156" s="58"/>
      <c r="AZ1156" s="107"/>
      <c r="BA1156" s="107"/>
      <c r="BI1156" s="107"/>
      <c r="BL1156" s="107"/>
      <c r="BT1156" s="107"/>
      <c r="BX1156" s="107"/>
      <c r="CB1156" s="107"/>
      <c r="CZ1156" s="107"/>
    </row>
    <row r="1157" spans="1:104" ht="14.25" customHeight="1" x14ac:dyDescent="0.2">
      <c r="A1157" s="364" t="s">
        <v>2230</v>
      </c>
      <c r="B1157" s="365" t="s">
        <v>558</v>
      </c>
      <c r="C1157" s="556" t="s">
        <v>2174</v>
      </c>
      <c r="D1157" s="557"/>
      <c r="E1157" s="624" t="s">
        <v>2231</v>
      </c>
      <c r="F1157" s="557"/>
      <c r="G1157" s="366">
        <v>1215.360549</v>
      </c>
      <c r="H1157" s="414" t="s">
        <v>200</v>
      </c>
      <c r="I1157" s="3"/>
      <c r="J1157" s="13"/>
      <c r="K1157" s="13"/>
      <c r="L1157" s="58"/>
      <c r="X1157" s="107"/>
      <c r="AA1157" s="107"/>
      <c r="AB1157" s="58"/>
      <c r="AC1157" s="107"/>
      <c r="AE1157" s="107"/>
      <c r="AF1157" s="58"/>
      <c r="AI1157" s="107"/>
      <c r="AJ1157" s="107"/>
      <c r="AK1157" s="58"/>
      <c r="AL1157" s="107"/>
      <c r="AU1157" s="107"/>
      <c r="AV1157" s="58"/>
      <c r="AZ1157" s="107"/>
      <c r="BA1157" s="107"/>
      <c r="BI1157" s="107"/>
      <c r="BL1157" s="107"/>
      <c r="BT1157" s="107"/>
      <c r="BX1157" s="107"/>
      <c r="CB1157" s="107"/>
      <c r="CZ1157" s="107"/>
    </row>
    <row r="1158" spans="1:104" ht="14.25" customHeight="1" x14ac:dyDescent="0.2">
      <c r="A1158" s="182" t="s">
        <v>2232</v>
      </c>
      <c r="B1158" s="184" t="s">
        <v>2233</v>
      </c>
      <c r="C1158" s="424" t="s">
        <v>2138</v>
      </c>
      <c r="D1158" s="425"/>
      <c r="E1158" s="447" t="s">
        <v>2234</v>
      </c>
      <c r="F1158" s="425"/>
      <c r="G1158" s="183">
        <v>734.27747249999993</v>
      </c>
      <c r="H1158" s="414"/>
      <c r="I1158" s="3"/>
      <c r="J1158" s="13"/>
      <c r="K1158" s="13"/>
      <c r="L1158" s="58"/>
      <c r="X1158" s="107"/>
      <c r="AA1158" s="107"/>
      <c r="AB1158" s="58"/>
      <c r="AC1158" s="107"/>
      <c r="AE1158" s="107"/>
      <c r="AF1158" s="58"/>
      <c r="AI1158" s="107"/>
      <c r="AJ1158" s="107"/>
      <c r="AK1158" s="58"/>
      <c r="AL1158" s="107"/>
      <c r="AU1158" s="107"/>
      <c r="AV1158" s="58"/>
      <c r="AZ1158" s="107"/>
      <c r="BA1158" s="107"/>
      <c r="BI1158" s="107"/>
      <c r="BL1158" s="107"/>
      <c r="BT1158" s="107"/>
      <c r="BX1158" s="107"/>
      <c r="CB1158" s="107"/>
      <c r="CZ1158" s="107"/>
    </row>
    <row r="1159" spans="1:104" ht="14.25" customHeight="1" x14ac:dyDescent="0.2">
      <c r="A1159" s="182" t="s">
        <v>2235</v>
      </c>
      <c r="B1159" s="184" t="s">
        <v>2233</v>
      </c>
      <c r="C1159" s="424" t="s">
        <v>2138</v>
      </c>
      <c r="D1159" s="425"/>
      <c r="E1159" s="447" t="s">
        <v>414</v>
      </c>
      <c r="F1159" s="425"/>
      <c r="G1159" s="183">
        <v>1668.8124374999998</v>
      </c>
      <c r="H1159" s="414"/>
      <c r="I1159" s="3"/>
      <c r="J1159" s="13"/>
      <c r="K1159" s="13"/>
      <c r="L1159" s="58"/>
      <c r="X1159" s="107"/>
      <c r="AA1159" s="107"/>
      <c r="AB1159" s="58"/>
      <c r="AC1159" s="107"/>
      <c r="AE1159" s="107"/>
      <c r="AF1159" s="58"/>
      <c r="AI1159" s="107"/>
      <c r="AJ1159" s="107"/>
      <c r="AK1159" s="58"/>
      <c r="AL1159" s="107"/>
      <c r="AU1159" s="107"/>
      <c r="AV1159" s="58"/>
      <c r="AZ1159" s="107"/>
      <c r="BA1159" s="107"/>
      <c r="BI1159" s="107"/>
      <c r="BL1159" s="107"/>
      <c r="BT1159" s="107"/>
      <c r="BX1159" s="107"/>
      <c r="CB1159" s="107"/>
      <c r="CZ1159" s="107"/>
    </row>
    <row r="1160" spans="1:104" ht="14.25" customHeight="1" x14ac:dyDescent="0.2">
      <c r="A1160" s="182" t="s">
        <v>2236</v>
      </c>
      <c r="B1160" s="184" t="s">
        <v>2237</v>
      </c>
      <c r="C1160" s="424" t="s">
        <v>2138</v>
      </c>
      <c r="D1160" s="425"/>
      <c r="E1160" s="447" t="s">
        <v>2234</v>
      </c>
      <c r="F1160" s="425"/>
      <c r="G1160" s="183">
        <v>1101.4162087499999</v>
      </c>
      <c r="H1160" s="414"/>
      <c r="I1160" s="3"/>
      <c r="J1160" s="13"/>
      <c r="K1160" s="13"/>
      <c r="L1160" s="58"/>
      <c r="X1160" s="107"/>
      <c r="AA1160" s="107"/>
      <c r="AB1160" s="58"/>
      <c r="AC1160" s="107"/>
      <c r="AE1160" s="107"/>
      <c r="AF1160" s="58"/>
      <c r="AI1160" s="107"/>
      <c r="AJ1160" s="107"/>
      <c r="AK1160" s="58"/>
      <c r="AL1160" s="107"/>
      <c r="AU1160" s="107"/>
      <c r="AV1160" s="58"/>
      <c r="AZ1160" s="107"/>
      <c r="BA1160" s="107"/>
      <c r="BI1160" s="107"/>
      <c r="BL1160" s="107"/>
      <c r="BT1160" s="107"/>
      <c r="BX1160" s="107"/>
      <c r="CB1160" s="107"/>
      <c r="CZ1160" s="107"/>
    </row>
    <row r="1161" spans="1:104" ht="14.25" customHeight="1" x14ac:dyDescent="0.2">
      <c r="A1161" s="182" t="s">
        <v>2238</v>
      </c>
      <c r="B1161" s="184" t="s">
        <v>2237</v>
      </c>
      <c r="C1161" s="424" t="s">
        <v>2194</v>
      </c>
      <c r="D1161" s="425"/>
      <c r="E1161" s="447" t="s">
        <v>414</v>
      </c>
      <c r="F1161" s="425"/>
      <c r="G1161" s="183">
        <v>1602.0599399999996</v>
      </c>
      <c r="H1161" s="414"/>
      <c r="I1161" s="3"/>
      <c r="J1161" s="13"/>
      <c r="K1161" s="13"/>
      <c r="L1161" s="58"/>
      <c r="X1161" s="107"/>
      <c r="AA1161" s="107"/>
      <c r="AB1161" s="58"/>
      <c r="AC1161" s="107"/>
      <c r="AE1161" s="107"/>
      <c r="AF1161" s="58"/>
      <c r="AI1161" s="107"/>
      <c r="AJ1161" s="107"/>
      <c r="AK1161" s="58"/>
      <c r="AL1161" s="107"/>
      <c r="AU1161" s="107"/>
      <c r="AV1161" s="58"/>
      <c r="AZ1161" s="107"/>
      <c r="BA1161" s="107"/>
      <c r="BI1161" s="107"/>
      <c r="BL1161" s="107"/>
      <c r="BT1161" s="107"/>
      <c r="BX1161" s="107"/>
      <c r="CB1161" s="107"/>
      <c r="CZ1161" s="107"/>
    </row>
    <row r="1162" spans="1:104" ht="14.25" customHeight="1" x14ac:dyDescent="0.2">
      <c r="A1162" s="182" t="s">
        <v>2239</v>
      </c>
      <c r="B1162" s="184" t="s">
        <v>2240</v>
      </c>
      <c r="C1162" s="424" t="s">
        <v>2194</v>
      </c>
      <c r="D1162" s="425"/>
      <c r="E1162" s="447" t="s">
        <v>2241</v>
      </c>
      <c r="F1162" s="425"/>
      <c r="G1162" s="183">
        <v>734.27747249999993</v>
      </c>
      <c r="H1162" s="414"/>
      <c r="I1162" s="3"/>
      <c r="J1162" s="13"/>
      <c r="K1162" s="13"/>
      <c r="L1162" s="58"/>
      <c r="X1162" s="107"/>
      <c r="AA1162" s="107"/>
      <c r="AB1162" s="58"/>
      <c r="AC1162" s="107"/>
      <c r="AE1162" s="107"/>
      <c r="AF1162" s="58"/>
      <c r="AI1162" s="107"/>
      <c r="AJ1162" s="107"/>
      <c r="AK1162" s="58"/>
      <c r="AL1162" s="107"/>
      <c r="AU1162" s="107"/>
      <c r="AV1162" s="58"/>
      <c r="AZ1162" s="107"/>
      <c r="BA1162" s="107"/>
      <c r="BI1162" s="107"/>
      <c r="BL1162" s="107"/>
      <c r="BT1162" s="107"/>
      <c r="BX1162" s="107"/>
      <c r="CB1162" s="107"/>
      <c r="CZ1162" s="107"/>
    </row>
    <row r="1163" spans="1:104" ht="14.25" customHeight="1" thickBot="1" x14ac:dyDescent="0.25">
      <c r="A1163" s="182" t="s">
        <v>2242</v>
      </c>
      <c r="B1163" s="184" t="s">
        <v>1010</v>
      </c>
      <c r="C1163" s="424" t="s">
        <v>2243</v>
      </c>
      <c r="D1163" s="425"/>
      <c r="E1163" s="447" t="s">
        <v>2244</v>
      </c>
      <c r="F1163" s="425"/>
      <c r="G1163" s="183">
        <v>1635.4361887499997</v>
      </c>
      <c r="H1163" s="414"/>
      <c r="I1163" s="3"/>
      <c r="J1163" s="13"/>
      <c r="K1163" s="13"/>
      <c r="L1163" s="58"/>
      <c r="X1163" s="107"/>
      <c r="AA1163" s="107"/>
      <c r="AB1163" s="58"/>
      <c r="AC1163" s="107"/>
      <c r="AE1163" s="107"/>
      <c r="AF1163" s="58"/>
      <c r="AI1163" s="107"/>
      <c r="AJ1163" s="107"/>
      <c r="AK1163" s="58"/>
      <c r="AL1163" s="107"/>
      <c r="AU1163" s="107"/>
      <c r="AV1163" s="58"/>
      <c r="AZ1163" s="107"/>
      <c r="BA1163" s="107"/>
      <c r="BI1163" s="107"/>
      <c r="BL1163" s="107"/>
      <c r="BT1163" s="107"/>
      <c r="BX1163" s="107"/>
      <c r="CB1163" s="107"/>
      <c r="CZ1163" s="107"/>
    </row>
    <row r="1164" spans="1:104" ht="14.25" customHeight="1" thickBot="1" x14ac:dyDescent="0.25">
      <c r="A1164" s="502" t="s">
        <v>41</v>
      </c>
      <c r="B1164" s="443"/>
      <c r="C1164" s="443"/>
      <c r="D1164" s="443"/>
      <c r="E1164" s="443"/>
      <c r="F1164" s="443"/>
      <c r="G1164" s="97">
        <v>0</v>
      </c>
      <c r="H1164" s="2"/>
      <c r="I1164" s="3"/>
      <c r="J1164" s="13"/>
      <c r="K1164" s="13"/>
      <c r="AA1164" s="107"/>
      <c r="AE1164" s="107"/>
      <c r="AI1164" s="107"/>
      <c r="AJ1164" s="107"/>
      <c r="BI1164" s="107"/>
      <c r="CZ1164" s="107"/>
    </row>
    <row r="1165" spans="1:104" ht="14.25" customHeight="1" thickBot="1" x14ac:dyDescent="0.25">
      <c r="A1165" s="553" t="s">
        <v>2245</v>
      </c>
      <c r="B1165" s="554"/>
      <c r="C1165" s="554"/>
      <c r="D1165" s="554"/>
      <c r="E1165" s="554"/>
      <c r="F1165" s="554"/>
      <c r="G1165" s="37">
        <v>0</v>
      </c>
      <c r="H1165" s="2"/>
      <c r="I1165" s="3"/>
      <c r="J1165" s="13"/>
      <c r="K1165" s="13"/>
      <c r="AA1165" s="107"/>
      <c r="AE1165" s="107"/>
      <c r="AI1165" s="107"/>
      <c r="AJ1165" s="107"/>
      <c r="BI1165" s="107"/>
      <c r="CZ1165" s="107"/>
    </row>
    <row r="1166" spans="1:104" ht="14.25" customHeight="1" x14ac:dyDescent="0.2">
      <c r="A1166" s="11" t="s">
        <v>2246</v>
      </c>
      <c r="B1166" s="550" t="s">
        <v>2247</v>
      </c>
      <c r="C1166" s="551"/>
      <c r="D1166" s="551"/>
      <c r="E1166" s="551"/>
      <c r="F1166" s="552"/>
      <c r="G1166" s="12" t="s">
        <v>210</v>
      </c>
      <c r="H1166" s="414"/>
      <c r="I1166" s="3"/>
      <c r="J1166" s="44"/>
      <c r="K1166" s="13"/>
      <c r="Z1166" s="103"/>
      <c r="AA1166" s="107"/>
      <c r="AE1166" s="107"/>
      <c r="AI1166" s="107"/>
      <c r="AJ1166" s="107"/>
      <c r="BI1166" s="107"/>
      <c r="CZ1166" s="107"/>
    </row>
    <row r="1167" spans="1:104" ht="14.25" customHeight="1" x14ac:dyDescent="0.2">
      <c r="A1167" s="324" t="s">
        <v>2248</v>
      </c>
      <c r="B1167" s="474" t="s">
        <v>2249</v>
      </c>
      <c r="C1167" s="475"/>
      <c r="D1167" s="475"/>
      <c r="E1167" s="475"/>
      <c r="F1167" s="476"/>
      <c r="G1167" s="325">
        <v>1564.5474000000002</v>
      </c>
      <c r="H1167" s="414"/>
      <c r="I1167" s="3"/>
      <c r="J1167" s="13"/>
      <c r="K1167" s="13"/>
      <c r="U1167" s="107"/>
      <c r="AA1167" s="107"/>
      <c r="AE1167" s="107"/>
      <c r="AI1167" s="107"/>
      <c r="AJ1167" s="107"/>
      <c r="AO1167" s="107"/>
      <c r="AR1167" s="107"/>
      <c r="AV1167" s="107"/>
      <c r="AY1167" s="107"/>
      <c r="BA1167" s="107"/>
      <c r="BI1167" s="107"/>
      <c r="BK1167" s="107"/>
      <c r="CZ1167" s="107"/>
    </row>
    <row r="1168" spans="1:104" ht="14.25" customHeight="1" thickBot="1" x14ac:dyDescent="0.25">
      <c r="A1168" s="324" t="s">
        <v>2250</v>
      </c>
      <c r="B1168" s="474" t="s">
        <v>2251</v>
      </c>
      <c r="C1168" s="475"/>
      <c r="D1168" s="475"/>
      <c r="E1168" s="475"/>
      <c r="F1168" s="476"/>
      <c r="G1168" s="325">
        <v>1043.0316</v>
      </c>
      <c r="H1168" s="414"/>
      <c r="I1168" s="3"/>
      <c r="J1168" s="13"/>
      <c r="K1168" s="13"/>
      <c r="U1168" s="107"/>
      <c r="AA1168" s="107"/>
      <c r="AE1168" s="107"/>
      <c r="AI1168" s="107"/>
      <c r="AJ1168" s="107"/>
      <c r="AO1168" s="107"/>
      <c r="AR1168" s="107"/>
      <c r="AV1168" s="107"/>
      <c r="AY1168" s="107"/>
      <c r="BA1168" s="107"/>
      <c r="BI1168" s="107"/>
      <c r="BK1168" s="107"/>
      <c r="CZ1168" s="107"/>
    </row>
    <row r="1169" spans="1:104" ht="14.25" customHeight="1" thickBot="1" x14ac:dyDescent="0.25">
      <c r="A1169" s="442" t="s">
        <v>2252</v>
      </c>
      <c r="B1169" s="443"/>
      <c r="C1169" s="443"/>
      <c r="D1169" s="443"/>
      <c r="E1169" s="443"/>
      <c r="F1169" s="443"/>
      <c r="G1169" s="36"/>
      <c r="H1169" s="2"/>
      <c r="I1169" s="3"/>
      <c r="J1169" s="13"/>
      <c r="K1169" s="13"/>
      <c r="U1169" s="107"/>
      <c r="AA1169" s="107"/>
      <c r="AE1169" s="107"/>
      <c r="AI1169" s="107"/>
      <c r="AJ1169" s="107"/>
      <c r="AO1169" s="107"/>
      <c r="AR1169" s="107"/>
      <c r="AV1169" s="107"/>
      <c r="AY1169" s="107"/>
      <c r="BA1169" s="107"/>
      <c r="BI1169" s="107"/>
      <c r="BK1169" s="107"/>
      <c r="CZ1169" s="107"/>
    </row>
    <row r="1170" spans="1:104" ht="14.25" customHeight="1" x14ac:dyDescent="0.2">
      <c r="A1170" s="182" t="s">
        <v>2253</v>
      </c>
      <c r="B1170" s="424" t="s">
        <v>2254</v>
      </c>
      <c r="C1170" s="425"/>
      <c r="D1170" s="424" t="s">
        <v>2255</v>
      </c>
      <c r="E1170" s="433"/>
      <c r="F1170" s="425"/>
      <c r="G1170" s="183">
        <v>2535.1462499999998</v>
      </c>
      <c r="H1170" s="414" t="s">
        <v>200</v>
      </c>
      <c r="I1170" s="3"/>
      <c r="J1170" s="13"/>
      <c r="K1170" s="13"/>
      <c r="U1170" s="107"/>
      <c r="AA1170" s="107"/>
      <c r="AE1170" s="107"/>
      <c r="AI1170" s="107"/>
      <c r="AJ1170" s="107"/>
      <c r="AO1170" s="107"/>
      <c r="AR1170" s="107"/>
      <c r="AV1170" s="107"/>
      <c r="AY1170" s="107"/>
      <c r="BA1170" s="107"/>
      <c r="BI1170" s="107"/>
      <c r="BK1170" s="107"/>
      <c r="CZ1170" s="107"/>
    </row>
    <row r="1171" spans="1:104" ht="14.25" customHeight="1" x14ac:dyDescent="0.2">
      <c r="A1171" s="182" t="s">
        <v>2256</v>
      </c>
      <c r="B1171" s="424" t="s">
        <v>2254</v>
      </c>
      <c r="C1171" s="425"/>
      <c r="D1171" s="424" t="s">
        <v>2257</v>
      </c>
      <c r="E1171" s="433"/>
      <c r="F1171" s="425"/>
      <c r="G1171" s="183">
        <v>2209.198875</v>
      </c>
      <c r="H1171" s="414" t="s">
        <v>200</v>
      </c>
      <c r="I1171" s="3"/>
      <c r="J1171" s="13"/>
      <c r="K1171" s="13"/>
      <c r="U1171" s="107"/>
      <c r="AA1171" s="107"/>
      <c r="AE1171" s="107"/>
      <c r="AI1171" s="107"/>
      <c r="AJ1171" s="107"/>
      <c r="AO1171" s="107"/>
      <c r="AR1171" s="107"/>
      <c r="AV1171" s="107"/>
      <c r="AY1171" s="107"/>
      <c r="BA1171" s="107"/>
      <c r="BI1171" s="107"/>
      <c r="BK1171" s="107"/>
      <c r="CZ1171" s="107"/>
    </row>
    <row r="1172" spans="1:104" ht="14.25" customHeight="1" x14ac:dyDescent="0.2">
      <c r="A1172" s="182" t="s">
        <v>2258</v>
      </c>
      <c r="B1172" s="424" t="s">
        <v>2254</v>
      </c>
      <c r="C1172" s="425"/>
      <c r="D1172" s="424" t="s">
        <v>2259</v>
      </c>
      <c r="E1172" s="433"/>
      <c r="F1172" s="425"/>
      <c r="G1172" s="183">
        <v>2209.198875</v>
      </c>
      <c r="H1172" s="414"/>
      <c r="I1172" s="3"/>
      <c r="J1172" s="13"/>
      <c r="K1172" s="13"/>
      <c r="U1172" s="107"/>
      <c r="AA1172" s="107"/>
      <c r="AE1172" s="107"/>
      <c r="AI1172" s="107"/>
      <c r="AJ1172" s="107"/>
      <c r="AO1172" s="107"/>
      <c r="AR1172" s="107"/>
      <c r="AV1172" s="107"/>
      <c r="AY1172" s="107"/>
      <c r="BA1172" s="107"/>
      <c r="BI1172" s="107"/>
      <c r="BK1172" s="107"/>
      <c r="CZ1172" s="107"/>
    </row>
    <row r="1173" spans="1:104" ht="14.25" customHeight="1" thickBot="1" x14ac:dyDescent="0.25">
      <c r="A1173" s="485" t="s">
        <v>2260</v>
      </c>
      <c r="B1173" s="486"/>
      <c r="C1173" s="486"/>
      <c r="D1173" s="486"/>
      <c r="E1173" s="486"/>
      <c r="F1173" s="486"/>
      <c r="G1173" s="308"/>
      <c r="H1173" s="414"/>
      <c r="I1173" s="3"/>
      <c r="J1173" s="13"/>
      <c r="K1173" s="13"/>
      <c r="U1173" s="107"/>
      <c r="AA1173" s="107"/>
      <c r="AE1173" s="107"/>
      <c r="AI1173" s="107"/>
      <c r="AJ1173" s="107"/>
      <c r="AO1173" s="107"/>
      <c r="AR1173" s="107"/>
      <c r="AV1173" s="107"/>
      <c r="AY1173" s="107"/>
      <c r="BA1173" s="107"/>
      <c r="BI1173" s="107"/>
      <c r="BK1173" s="107"/>
      <c r="CZ1173" s="107"/>
    </row>
    <row r="1174" spans="1:104" ht="14.25" customHeight="1" thickBot="1" x14ac:dyDescent="0.25">
      <c r="A1174" s="442" t="s">
        <v>2261</v>
      </c>
      <c r="B1174" s="443"/>
      <c r="C1174" s="443"/>
      <c r="D1174" s="443"/>
      <c r="E1174" s="443"/>
      <c r="F1174" s="443"/>
      <c r="G1174" s="36"/>
      <c r="H1174" s="2"/>
      <c r="J1174" s="13"/>
      <c r="K1174" s="13"/>
      <c r="U1174" s="107"/>
      <c r="AA1174" s="107"/>
      <c r="AE1174" s="107"/>
      <c r="AI1174" s="107"/>
      <c r="AJ1174" s="107"/>
      <c r="AO1174" s="107"/>
      <c r="AR1174" s="107"/>
      <c r="AV1174" s="107"/>
      <c r="AY1174" s="107"/>
      <c r="BA1174" s="107"/>
      <c r="BI1174" s="107"/>
      <c r="BK1174" s="107"/>
      <c r="CZ1174" s="107"/>
    </row>
    <row r="1175" spans="1:104" ht="14.25" customHeight="1" x14ac:dyDescent="0.2">
      <c r="A1175" s="182" t="s">
        <v>2262</v>
      </c>
      <c r="B1175" s="424" t="s">
        <v>2263</v>
      </c>
      <c r="C1175" s="425"/>
      <c r="D1175" s="424" t="s">
        <v>2264</v>
      </c>
      <c r="E1175" s="433"/>
      <c r="F1175" s="425"/>
      <c r="G1175" s="183">
        <v>2716.2281249999996</v>
      </c>
      <c r="H1175" s="414" t="s">
        <v>200</v>
      </c>
      <c r="I1175" s="3"/>
      <c r="J1175" s="13"/>
      <c r="K1175" s="13"/>
      <c r="U1175" s="107"/>
      <c r="AA1175" s="107"/>
      <c r="AE1175" s="107"/>
      <c r="AI1175" s="107"/>
      <c r="AJ1175" s="107"/>
      <c r="AO1175" s="107"/>
      <c r="AR1175" s="107"/>
      <c r="AV1175" s="107"/>
      <c r="AY1175" s="107"/>
      <c r="BA1175" s="107"/>
      <c r="BI1175" s="107"/>
      <c r="BK1175" s="107"/>
      <c r="CZ1175" s="107"/>
    </row>
    <row r="1176" spans="1:104" ht="14.25" customHeight="1" x14ac:dyDescent="0.2">
      <c r="A1176" s="182" t="s">
        <v>2265</v>
      </c>
      <c r="B1176" s="424" t="s">
        <v>2263</v>
      </c>
      <c r="C1176" s="425"/>
      <c r="D1176" s="424" t="s">
        <v>2266</v>
      </c>
      <c r="E1176" s="433"/>
      <c r="F1176" s="425"/>
      <c r="G1176" s="183">
        <v>2716.2281249999996</v>
      </c>
      <c r="H1176" s="414" t="s">
        <v>200</v>
      </c>
      <c r="I1176" s="3"/>
      <c r="J1176" s="13"/>
      <c r="K1176" s="13"/>
      <c r="U1176" s="107"/>
      <c r="AA1176" s="107"/>
      <c r="AE1176" s="107"/>
      <c r="AI1176" s="107"/>
      <c r="AJ1176" s="107"/>
      <c r="AO1176" s="107"/>
      <c r="AR1176" s="107"/>
      <c r="AV1176" s="107"/>
      <c r="AY1176" s="107"/>
      <c r="BA1176" s="107"/>
      <c r="BI1176" s="107"/>
      <c r="BK1176" s="107"/>
      <c r="CZ1176" s="107"/>
    </row>
    <row r="1177" spans="1:104" ht="14.25" customHeight="1" x14ac:dyDescent="0.2">
      <c r="A1177" s="182" t="s">
        <v>2267</v>
      </c>
      <c r="B1177" s="424" t="s">
        <v>2263</v>
      </c>
      <c r="C1177" s="425"/>
      <c r="D1177" s="424" t="s">
        <v>2268</v>
      </c>
      <c r="E1177" s="433"/>
      <c r="F1177" s="425"/>
      <c r="G1177" s="183">
        <v>2716.2281249999996</v>
      </c>
      <c r="H1177" s="414" t="s">
        <v>200</v>
      </c>
      <c r="I1177" s="3"/>
      <c r="J1177" s="13"/>
      <c r="K1177" s="13"/>
      <c r="U1177" s="107"/>
      <c r="AA1177" s="107"/>
      <c r="AE1177" s="107"/>
      <c r="AI1177" s="107"/>
      <c r="AJ1177" s="107"/>
      <c r="AO1177" s="107"/>
      <c r="AR1177" s="107"/>
      <c r="AV1177" s="107"/>
      <c r="AY1177" s="107"/>
      <c r="BA1177" s="107"/>
      <c r="BI1177" s="107"/>
      <c r="BK1177" s="107"/>
      <c r="CZ1177" s="107"/>
    </row>
    <row r="1178" spans="1:104" ht="14.25" customHeight="1" x14ac:dyDescent="0.2">
      <c r="A1178" s="182" t="s">
        <v>2269</v>
      </c>
      <c r="B1178" s="424" t="s">
        <v>2263</v>
      </c>
      <c r="C1178" s="425"/>
      <c r="D1178" s="424" t="s">
        <v>2270</v>
      </c>
      <c r="E1178" s="433"/>
      <c r="F1178" s="425"/>
      <c r="G1178" s="183">
        <v>2716.2281249999996</v>
      </c>
      <c r="H1178" s="414" t="s">
        <v>200</v>
      </c>
      <c r="I1178" s="3"/>
      <c r="J1178" s="13"/>
      <c r="K1178" s="13"/>
      <c r="U1178" s="107"/>
      <c r="AA1178" s="107"/>
      <c r="AE1178" s="107"/>
      <c r="AI1178" s="107"/>
      <c r="AJ1178" s="107"/>
      <c r="AO1178" s="107"/>
      <c r="AR1178" s="107"/>
      <c r="AV1178" s="107"/>
      <c r="AY1178" s="107"/>
      <c r="BA1178" s="107"/>
      <c r="BI1178" s="107"/>
      <c r="BK1178" s="107"/>
      <c r="CZ1178" s="107"/>
    </row>
    <row r="1179" spans="1:104" ht="14.25" customHeight="1" thickBot="1" x14ac:dyDescent="0.25">
      <c r="A1179" s="182" t="s">
        <v>2271</v>
      </c>
      <c r="B1179" s="424" t="s">
        <v>2263</v>
      </c>
      <c r="C1179" s="425"/>
      <c r="D1179" s="424" t="s">
        <v>2272</v>
      </c>
      <c r="E1179" s="433"/>
      <c r="F1179" s="425"/>
      <c r="G1179" s="183">
        <v>2716.2281249999996</v>
      </c>
      <c r="H1179" s="414" t="s">
        <v>200</v>
      </c>
      <c r="I1179" s="3"/>
      <c r="J1179" s="13"/>
      <c r="K1179" s="13"/>
      <c r="AA1179" s="107"/>
      <c r="AE1179" s="107"/>
      <c r="AI1179" s="107"/>
      <c r="AJ1179" s="107"/>
      <c r="AO1179" s="107"/>
      <c r="AR1179" s="107"/>
      <c r="AV1179" s="107"/>
      <c r="AY1179" s="107"/>
      <c r="BI1179" s="107"/>
      <c r="BK1179" s="107"/>
      <c r="CZ1179" s="107"/>
    </row>
    <row r="1180" spans="1:104" ht="27" thickBot="1" x14ac:dyDescent="0.25">
      <c r="A1180" s="502" t="s">
        <v>2273</v>
      </c>
      <c r="B1180" s="443"/>
      <c r="C1180" s="443"/>
      <c r="D1180" s="443"/>
      <c r="E1180" s="443"/>
      <c r="F1180" s="443"/>
      <c r="G1180" s="97">
        <v>0</v>
      </c>
      <c r="H1180" s="2"/>
      <c r="I1180" s="3"/>
      <c r="J1180" s="13"/>
      <c r="K1180" s="13"/>
      <c r="AA1180" s="107"/>
      <c r="AE1180" s="107"/>
      <c r="AI1180" s="107"/>
      <c r="AJ1180" s="107"/>
      <c r="BI1180" s="107"/>
      <c r="CZ1180" s="107"/>
    </row>
    <row r="1181" spans="1:104" ht="19.5" thickBot="1" x14ac:dyDescent="0.25">
      <c r="A1181" s="553" t="s">
        <v>2274</v>
      </c>
      <c r="B1181" s="554"/>
      <c r="C1181" s="554"/>
      <c r="D1181" s="554"/>
      <c r="E1181" s="554"/>
      <c r="F1181" s="554"/>
      <c r="G1181" s="37">
        <v>0</v>
      </c>
      <c r="H1181" s="2"/>
      <c r="I1181" s="3"/>
      <c r="J1181" s="13"/>
      <c r="K1181" s="13"/>
      <c r="AA1181" s="107"/>
      <c r="AE1181" s="107"/>
      <c r="AI1181" s="107"/>
      <c r="AJ1181" s="107"/>
      <c r="BI1181" s="107"/>
      <c r="CZ1181" s="107"/>
    </row>
    <row r="1182" spans="1:104" x14ac:dyDescent="0.2">
      <c r="A1182" s="100" t="s">
        <v>2275</v>
      </c>
      <c r="B1182" s="101" t="s">
        <v>2276</v>
      </c>
      <c r="C1182" s="481" t="s">
        <v>2277</v>
      </c>
      <c r="D1182" s="461"/>
      <c r="E1182" s="461"/>
      <c r="F1182" s="462"/>
      <c r="G1182" s="102">
        <v>11436.749999999998</v>
      </c>
      <c r="H1182" s="2"/>
      <c r="I1182" s="3" t="s">
        <v>2278</v>
      </c>
      <c r="J1182" s="13"/>
      <c r="K1182" s="13"/>
      <c r="AA1182" s="107"/>
      <c r="AC1182" s="107"/>
      <c r="AE1182" s="107"/>
      <c r="AI1182" s="107"/>
      <c r="AJ1182" s="107"/>
      <c r="BI1182" s="107"/>
      <c r="CZ1182" s="107"/>
    </row>
    <row r="1183" spans="1:104" ht="14.25" customHeight="1" x14ac:dyDescent="0.2">
      <c r="A1183" s="100" t="s">
        <v>2279</v>
      </c>
      <c r="B1183" s="101" t="s">
        <v>548</v>
      </c>
      <c r="C1183" s="481" t="s">
        <v>2280</v>
      </c>
      <c r="D1183" s="461"/>
      <c r="E1183" s="461"/>
      <c r="F1183" s="462"/>
      <c r="G1183" s="102">
        <v>100</v>
      </c>
      <c r="H1183" s="2"/>
      <c r="I1183" s="3"/>
      <c r="J1183" s="13"/>
      <c r="K1183" s="13"/>
      <c r="AA1183" s="107"/>
      <c r="AC1183" s="107"/>
      <c r="AE1183" s="107"/>
      <c r="AI1183" s="107"/>
      <c r="AJ1183" s="107"/>
      <c r="BI1183" s="107"/>
      <c r="CZ1183" s="107"/>
    </row>
    <row r="1184" spans="1:104" ht="14.25" customHeight="1" x14ac:dyDescent="0.2">
      <c r="A1184" s="100" t="s">
        <v>2281</v>
      </c>
      <c r="B1184" s="101" t="s">
        <v>548</v>
      </c>
      <c r="C1184" s="481" t="s">
        <v>2277</v>
      </c>
      <c r="D1184" s="461"/>
      <c r="E1184" s="461"/>
      <c r="F1184" s="462"/>
      <c r="G1184" s="102">
        <v>18801.571187293386</v>
      </c>
      <c r="H1184" s="2"/>
      <c r="I1184" s="3"/>
      <c r="J1184" s="13"/>
      <c r="K1184" s="13"/>
      <c r="AA1184" s="107"/>
      <c r="AC1184" s="107"/>
      <c r="AE1184" s="107"/>
      <c r="AI1184" s="107"/>
      <c r="AJ1184" s="107"/>
      <c r="AO1184" s="107"/>
      <c r="BI1184" s="107"/>
      <c r="CZ1184" s="107"/>
    </row>
    <row r="1185" spans="1:104" ht="14.25" customHeight="1" x14ac:dyDescent="0.2">
      <c r="A1185" s="100" t="s">
        <v>2282</v>
      </c>
      <c r="B1185" s="101" t="s">
        <v>1095</v>
      </c>
      <c r="C1185" s="481" t="s">
        <v>2277</v>
      </c>
      <c r="D1185" s="461"/>
      <c r="E1185" s="461"/>
      <c r="F1185" s="462"/>
      <c r="G1185" s="102">
        <v>12114.583298999998</v>
      </c>
      <c r="H1185" s="2"/>
      <c r="I1185" s="3" t="s">
        <v>2283</v>
      </c>
      <c r="J1185" s="13"/>
      <c r="K1185" s="13"/>
      <c r="AA1185" s="107"/>
      <c r="AC1185" s="107"/>
      <c r="AE1185" s="107"/>
      <c r="AI1185" s="107"/>
      <c r="AJ1185" s="107"/>
      <c r="AO1185" s="107"/>
      <c r="BI1185" s="107"/>
      <c r="BY1185" s="107"/>
      <c r="CZ1185" s="107"/>
    </row>
    <row r="1186" spans="1:104" ht="14.25" customHeight="1" x14ac:dyDescent="0.2">
      <c r="A1186" s="11" t="s">
        <v>699</v>
      </c>
      <c r="B1186" s="16" t="s">
        <v>1095</v>
      </c>
      <c r="C1186" s="426" t="s">
        <v>2284</v>
      </c>
      <c r="D1186" s="437"/>
      <c r="E1186" s="437"/>
      <c r="F1186" s="427"/>
      <c r="G1186" s="12">
        <v>2093.7944429999998</v>
      </c>
      <c r="H1186" s="2"/>
      <c r="I1186" s="3"/>
      <c r="J1186" s="13"/>
      <c r="K1186" s="13"/>
      <c r="AA1186" s="107"/>
      <c r="AC1186" s="107"/>
      <c r="AE1186" s="107"/>
      <c r="AI1186" s="107"/>
      <c r="AJ1186" s="107"/>
      <c r="AO1186" s="107"/>
      <c r="BI1186" s="107"/>
      <c r="BY1186" s="107"/>
      <c r="CZ1186" s="107"/>
    </row>
    <row r="1187" spans="1:104" ht="14.25" customHeight="1" x14ac:dyDescent="0.2">
      <c r="A1187" s="100" t="s">
        <v>2285</v>
      </c>
      <c r="B1187" s="101" t="s">
        <v>1095</v>
      </c>
      <c r="C1187" s="481" t="s">
        <v>2286</v>
      </c>
      <c r="D1187" s="461"/>
      <c r="E1187" s="461"/>
      <c r="F1187" s="462"/>
      <c r="G1187" s="102">
        <v>1992.8308139999997</v>
      </c>
      <c r="H1187" s="2"/>
      <c r="I1187" s="3"/>
      <c r="J1187" s="13"/>
      <c r="K1187" s="13"/>
      <c r="AA1187" s="107"/>
      <c r="AC1187" s="107"/>
      <c r="AE1187" s="107"/>
      <c r="AI1187" s="107"/>
      <c r="AJ1187" s="107"/>
      <c r="AO1187" s="107"/>
      <c r="BI1187" s="107"/>
      <c r="BY1187" s="107"/>
      <c r="CZ1187" s="107"/>
    </row>
    <row r="1188" spans="1:104" ht="14.25" customHeight="1" thickBot="1" x14ac:dyDescent="0.25">
      <c r="A1188" s="100" t="s">
        <v>2287</v>
      </c>
      <c r="B1188" s="101" t="s">
        <v>1095</v>
      </c>
      <c r="C1188" s="481" t="s">
        <v>2288</v>
      </c>
      <c r="D1188" s="461"/>
      <c r="E1188" s="461"/>
      <c r="F1188" s="462"/>
      <c r="G1188" s="102">
        <v>2125.1311379999997</v>
      </c>
      <c r="H1188" s="2"/>
      <c r="I1188" s="3"/>
      <c r="J1188" s="13"/>
      <c r="K1188" s="13"/>
      <c r="AA1188" s="107"/>
      <c r="AC1188" s="107"/>
      <c r="AE1188" s="107"/>
      <c r="AI1188" s="107"/>
      <c r="AJ1188" s="107"/>
      <c r="AO1188" s="107"/>
      <c r="BI1188" s="107"/>
      <c r="BY1188" s="107"/>
      <c r="CZ1188" s="107"/>
    </row>
    <row r="1189" spans="1:104" ht="19.5" thickBot="1" x14ac:dyDescent="0.25">
      <c r="A1189" s="548" t="s">
        <v>2289</v>
      </c>
      <c r="B1189" s="549"/>
      <c r="C1189" s="549"/>
      <c r="D1189" s="549"/>
      <c r="E1189" s="549"/>
      <c r="F1189" s="549"/>
      <c r="G1189" s="99">
        <v>0</v>
      </c>
      <c r="H1189" s="2"/>
      <c r="I1189" s="3"/>
      <c r="J1189" s="13"/>
      <c r="K1189" s="13"/>
      <c r="T1189" s="103"/>
      <c r="AA1189" s="107"/>
      <c r="AE1189" s="107"/>
      <c r="AI1189" s="107"/>
      <c r="AJ1189" s="107"/>
      <c r="BI1189" s="107"/>
      <c r="CZ1189" s="107"/>
    </row>
    <row r="1190" spans="1:104" ht="14.25" customHeight="1" x14ac:dyDescent="0.2">
      <c r="A1190" s="326" t="s">
        <v>2290</v>
      </c>
      <c r="B1190" s="482" t="s">
        <v>2291</v>
      </c>
      <c r="C1190" s="484"/>
      <c r="D1190" s="482" t="s">
        <v>2292</v>
      </c>
      <c r="E1190" s="483"/>
      <c r="F1190" s="484"/>
      <c r="G1190" s="327">
        <v>10120</v>
      </c>
      <c r="H1190" s="414" t="s">
        <v>200</v>
      </c>
      <c r="I1190" s="3"/>
      <c r="J1190" s="13"/>
      <c r="K1190" s="13"/>
      <c r="U1190" s="107"/>
      <c r="AA1190" s="107"/>
      <c r="AB1190" s="58"/>
      <c r="AC1190" s="107"/>
      <c r="AD1190" s="107"/>
      <c r="AE1190" s="107"/>
      <c r="AI1190" s="107"/>
      <c r="AJ1190" s="107"/>
      <c r="AO1190" s="107"/>
      <c r="AQ1190" s="107"/>
      <c r="AV1190" s="107"/>
      <c r="AY1190" s="107"/>
      <c r="AZ1190" s="107"/>
      <c r="BI1190" s="107"/>
      <c r="BK1190" s="107"/>
      <c r="BL1190" s="58"/>
      <c r="BY1190" s="107"/>
      <c r="CC1190" s="107"/>
      <c r="CZ1190" s="107"/>
    </row>
    <row r="1191" spans="1:104" ht="14.25" customHeight="1" x14ac:dyDescent="0.2">
      <c r="A1191" s="182" t="s">
        <v>2293</v>
      </c>
      <c r="B1191" s="424" t="s">
        <v>2294</v>
      </c>
      <c r="C1191" s="425"/>
      <c r="D1191" s="424" t="s">
        <v>2295</v>
      </c>
      <c r="E1191" s="433"/>
      <c r="F1191" s="425"/>
      <c r="G1191" s="183">
        <v>10120</v>
      </c>
      <c r="H1191" s="2"/>
      <c r="I1191" s="3"/>
      <c r="J1191" s="13"/>
      <c r="K1191" s="13"/>
      <c r="U1191" s="107"/>
      <c r="AA1191" s="107"/>
      <c r="AB1191" s="58"/>
      <c r="AC1191" s="107"/>
      <c r="AD1191" s="107"/>
      <c r="AE1191" s="107"/>
      <c r="AI1191" s="107"/>
      <c r="AJ1191" s="107"/>
      <c r="AO1191" s="107"/>
      <c r="AQ1191" s="107"/>
      <c r="AV1191" s="107"/>
      <c r="AY1191" s="107"/>
      <c r="AZ1191" s="107"/>
      <c r="BI1191" s="107"/>
      <c r="BK1191" s="107"/>
      <c r="BL1191" s="58"/>
      <c r="BY1191" s="107"/>
      <c r="CC1191" s="107"/>
      <c r="CZ1191" s="107"/>
    </row>
    <row r="1192" spans="1:104" ht="14.25" customHeight="1" x14ac:dyDescent="0.2">
      <c r="A1192" s="182" t="s">
        <v>2296</v>
      </c>
      <c r="B1192" s="424" t="s">
        <v>2297</v>
      </c>
      <c r="C1192" s="425"/>
      <c r="D1192" s="424" t="s">
        <v>210</v>
      </c>
      <c r="E1192" s="433"/>
      <c r="F1192" s="425"/>
      <c r="G1192" s="183">
        <v>10120</v>
      </c>
      <c r="H1192" s="414" t="s">
        <v>200</v>
      </c>
      <c r="I1192" s="3"/>
      <c r="J1192" s="13"/>
      <c r="K1192" s="13"/>
      <c r="U1192" s="107"/>
      <c r="AA1192" s="107"/>
      <c r="AB1192" s="58"/>
      <c r="AC1192" s="107"/>
      <c r="AD1192" s="107"/>
      <c r="AE1192" s="107"/>
      <c r="AI1192" s="107"/>
      <c r="AJ1192" s="107"/>
      <c r="AO1192" s="107"/>
      <c r="AQ1192" s="107"/>
      <c r="AV1192" s="107"/>
      <c r="AY1192" s="107"/>
      <c r="AZ1192" s="107"/>
      <c r="BI1192" s="107"/>
      <c r="BK1192" s="107"/>
      <c r="BL1192" s="58"/>
      <c r="BY1192" s="107"/>
      <c r="CC1192" s="107"/>
      <c r="CZ1192" s="107"/>
    </row>
    <row r="1193" spans="1:104" ht="14.25" customHeight="1" x14ac:dyDescent="0.2">
      <c r="A1193" s="182" t="s">
        <v>2298</v>
      </c>
      <c r="B1193" s="424" t="s">
        <v>548</v>
      </c>
      <c r="C1193" s="425"/>
      <c r="D1193" s="424" t="s">
        <v>2299</v>
      </c>
      <c r="E1193" s="433"/>
      <c r="F1193" s="425"/>
      <c r="G1193" s="183">
        <v>10120</v>
      </c>
      <c r="H1193" s="2"/>
      <c r="I1193" s="3"/>
      <c r="J1193" s="13"/>
      <c r="K1193" s="13"/>
      <c r="U1193" s="107"/>
      <c r="AA1193" s="107"/>
      <c r="AB1193" s="58"/>
      <c r="AC1193" s="107"/>
      <c r="AD1193" s="107"/>
      <c r="AE1193" s="107"/>
      <c r="AI1193" s="107"/>
      <c r="AJ1193" s="107"/>
      <c r="AO1193" s="107"/>
      <c r="AQ1193" s="107"/>
      <c r="AV1193" s="107"/>
      <c r="AY1193" s="107"/>
      <c r="AZ1193" s="107"/>
      <c r="BI1193" s="107"/>
      <c r="BK1193" s="107"/>
      <c r="BL1193" s="58"/>
      <c r="BY1193" s="107"/>
      <c r="CC1193" s="107"/>
      <c r="CZ1193" s="107"/>
    </row>
    <row r="1194" spans="1:104" ht="14.25" customHeight="1" x14ac:dyDescent="0.2">
      <c r="A1194" s="182" t="s">
        <v>2300</v>
      </c>
      <c r="B1194" s="424" t="s">
        <v>2301</v>
      </c>
      <c r="C1194" s="425"/>
      <c r="D1194" s="424" t="s">
        <v>210</v>
      </c>
      <c r="E1194" s="433"/>
      <c r="F1194" s="425"/>
      <c r="G1194" s="183">
        <v>10120</v>
      </c>
      <c r="H1194" s="2"/>
      <c r="I1194" s="3"/>
      <c r="J1194" s="13"/>
      <c r="K1194" s="13"/>
      <c r="U1194" s="107"/>
      <c r="AA1194" s="107"/>
      <c r="AB1194" s="58"/>
      <c r="AC1194" s="107"/>
      <c r="AD1194" s="107"/>
      <c r="AE1194" s="107"/>
      <c r="AI1194" s="107"/>
      <c r="AJ1194" s="107"/>
      <c r="AO1194" s="107"/>
      <c r="AQ1194" s="107"/>
      <c r="AV1194" s="107"/>
      <c r="AY1194" s="107"/>
      <c r="AZ1194" s="107"/>
      <c r="BI1194" s="107"/>
      <c r="BK1194" s="107"/>
      <c r="BL1194" s="58"/>
      <c r="BY1194" s="107"/>
      <c r="CC1194" s="107"/>
      <c r="CZ1194" s="107"/>
    </row>
    <row r="1195" spans="1:104" ht="14.25" customHeight="1" x14ac:dyDescent="0.2">
      <c r="A1195" s="182" t="s">
        <v>2302</v>
      </c>
      <c r="B1195" s="424" t="s">
        <v>548</v>
      </c>
      <c r="C1195" s="425"/>
      <c r="D1195" s="424" t="s">
        <v>2303</v>
      </c>
      <c r="E1195" s="433"/>
      <c r="F1195" s="425"/>
      <c r="G1195" s="183">
        <v>10120</v>
      </c>
      <c r="H1195" s="2"/>
      <c r="I1195" s="3"/>
      <c r="J1195" s="13"/>
      <c r="K1195" s="13"/>
      <c r="U1195" s="107"/>
      <c r="AA1195" s="107"/>
      <c r="AB1195" s="58"/>
      <c r="AC1195" s="107"/>
      <c r="AD1195" s="107"/>
      <c r="AE1195" s="107"/>
      <c r="AI1195" s="107"/>
      <c r="AJ1195" s="107"/>
      <c r="AO1195" s="107"/>
      <c r="AQ1195" s="107"/>
      <c r="AV1195" s="107"/>
      <c r="AY1195" s="107"/>
      <c r="AZ1195" s="107"/>
      <c r="BI1195" s="107"/>
      <c r="BK1195" s="107"/>
      <c r="BL1195" s="58"/>
      <c r="BY1195" s="107"/>
      <c r="CC1195" s="107"/>
      <c r="CZ1195" s="107"/>
    </row>
    <row r="1196" spans="1:104" ht="31.5" customHeight="1" x14ac:dyDescent="0.2">
      <c r="A1196" s="50" t="s">
        <v>549</v>
      </c>
      <c r="B1196" s="434" t="s">
        <v>2304</v>
      </c>
      <c r="C1196" s="435"/>
      <c r="D1196" s="541" t="s">
        <v>550</v>
      </c>
      <c r="E1196" s="522"/>
      <c r="F1196" s="523" t="s">
        <v>156</v>
      </c>
      <c r="G1196" s="52">
        <v>8235.9101499999997</v>
      </c>
      <c r="H1196" s="2"/>
      <c r="I1196" s="59" t="s">
        <v>2305</v>
      </c>
      <c r="J1196" s="119" t="s">
        <v>2306</v>
      </c>
      <c r="K1196" s="13"/>
      <c r="U1196" s="107"/>
      <c r="AA1196" s="107"/>
      <c r="AB1196" s="58"/>
      <c r="AC1196" s="107"/>
      <c r="AD1196" s="107"/>
      <c r="AE1196" s="107"/>
      <c r="AI1196" s="107"/>
      <c r="AJ1196" s="107"/>
      <c r="AO1196" s="107"/>
      <c r="AQ1196" s="107"/>
      <c r="AV1196" s="107"/>
      <c r="AY1196" s="107"/>
      <c r="AZ1196" s="107"/>
      <c r="BI1196" s="107"/>
      <c r="BK1196" s="107"/>
      <c r="BL1196" s="58"/>
      <c r="BY1196" s="107"/>
      <c r="CC1196" s="107"/>
      <c r="CZ1196" s="107"/>
    </row>
    <row r="1197" spans="1:104" x14ac:dyDescent="0.2">
      <c r="A1197" s="182" t="s">
        <v>2307</v>
      </c>
      <c r="B1197" s="424" t="s">
        <v>558</v>
      </c>
      <c r="C1197" s="425"/>
      <c r="D1197" s="424" t="s">
        <v>2299</v>
      </c>
      <c r="E1197" s="433"/>
      <c r="F1197" s="425"/>
      <c r="G1197" s="183">
        <v>552</v>
      </c>
      <c r="H1197" s="2"/>
      <c r="I1197" s="3"/>
      <c r="J1197" s="13"/>
      <c r="K1197" s="13"/>
      <c r="O1197" t="s">
        <v>2308</v>
      </c>
      <c r="U1197" s="107"/>
      <c r="AA1197" s="107"/>
      <c r="AB1197" s="58"/>
      <c r="AC1197" s="107"/>
      <c r="AD1197" s="107"/>
      <c r="AE1197" s="107"/>
      <c r="AI1197" s="107"/>
      <c r="AJ1197" s="107"/>
      <c r="AO1197" s="107"/>
      <c r="AQ1197" s="107"/>
      <c r="AV1197" s="107"/>
      <c r="AY1197" s="107"/>
      <c r="AZ1197" s="107"/>
      <c r="BI1197" s="107"/>
      <c r="BK1197" s="107"/>
      <c r="BL1197" s="58"/>
      <c r="BY1197" s="107"/>
      <c r="CC1197" s="107"/>
      <c r="CZ1197" s="107"/>
    </row>
    <row r="1198" spans="1:104" ht="14.25" customHeight="1" x14ac:dyDescent="0.2">
      <c r="A1198" s="50" t="s">
        <v>2309</v>
      </c>
      <c r="B1198" s="434" t="s">
        <v>1095</v>
      </c>
      <c r="C1198" s="435"/>
      <c r="D1198" s="434" t="s">
        <v>2310</v>
      </c>
      <c r="E1198" s="436"/>
      <c r="F1198" s="435"/>
      <c r="G1198" s="52">
        <v>18002.679668999997</v>
      </c>
      <c r="H1198" s="2"/>
      <c r="I1198" s="3" t="s">
        <v>2311</v>
      </c>
      <c r="J1198" s="13"/>
      <c r="K1198" s="13"/>
      <c r="U1198" s="107"/>
      <c r="AA1198" s="107"/>
      <c r="AB1198" s="58"/>
      <c r="AC1198" s="107"/>
      <c r="AD1198" s="107"/>
      <c r="AE1198" s="107"/>
      <c r="AI1198" s="107"/>
      <c r="AJ1198" s="107"/>
      <c r="AO1198" s="107"/>
      <c r="AQ1198" s="107"/>
      <c r="AV1198" s="107"/>
      <c r="AY1198" s="107"/>
      <c r="AZ1198" s="107"/>
      <c r="BI1198" s="107"/>
      <c r="BK1198" s="107"/>
      <c r="BL1198" s="58"/>
      <c r="BY1198" s="107"/>
      <c r="CC1198" s="107"/>
      <c r="CZ1198" s="107"/>
    </row>
    <row r="1199" spans="1:104" ht="14.25" customHeight="1" x14ac:dyDescent="0.2">
      <c r="A1199" s="50" t="s">
        <v>2312</v>
      </c>
      <c r="B1199" s="434" t="s">
        <v>1095</v>
      </c>
      <c r="C1199" s="435"/>
      <c r="D1199" s="434" t="s">
        <v>2313</v>
      </c>
      <c r="E1199" s="436"/>
      <c r="F1199" s="435"/>
      <c r="G1199" s="52">
        <v>11890.743227999998</v>
      </c>
      <c r="H1199" s="2"/>
      <c r="I1199" s="3" t="s">
        <v>2314</v>
      </c>
      <c r="J1199" s="13"/>
      <c r="K1199" s="13"/>
      <c r="U1199" s="107"/>
      <c r="AA1199" s="107"/>
      <c r="AB1199" s="58"/>
      <c r="AC1199" s="107"/>
      <c r="AD1199" s="107"/>
      <c r="AE1199" s="107"/>
      <c r="AI1199" s="107"/>
      <c r="AJ1199" s="107"/>
      <c r="AO1199" s="107"/>
      <c r="AQ1199" s="107"/>
      <c r="AV1199" s="107"/>
      <c r="AY1199" s="107"/>
      <c r="AZ1199" s="107"/>
      <c r="BI1199" s="107"/>
      <c r="BK1199" s="107"/>
      <c r="BL1199" s="58"/>
      <c r="BY1199" s="107"/>
      <c r="CC1199" s="107"/>
      <c r="CZ1199" s="107"/>
    </row>
    <row r="1200" spans="1:104" ht="14.25" customHeight="1" x14ac:dyDescent="0.2">
      <c r="A1200" s="50" t="s">
        <v>2315</v>
      </c>
      <c r="B1200" s="434" t="s">
        <v>558</v>
      </c>
      <c r="C1200" s="435"/>
      <c r="D1200" s="434" t="s">
        <v>2316</v>
      </c>
      <c r="E1200" s="436"/>
      <c r="F1200" s="435"/>
      <c r="G1200" s="52">
        <v>18583.941050999998</v>
      </c>
      <c r="H1200" s="2"/>
      <c r="I1200" s="3" t="s">
        <v>2317</v>
      </c>
      <c r="J1200" s="13"/>
      <c r="K1200" s="13"/>
      <c r="U1200" s="107"/>
      <c r="AA1200" s="107"/>
      <c r="AB1200" s="58"/>
      <c r="AC1200" s="107"/>
      <c r="AD1200" s="107"/>
      <c r="AE1200" s="107"/>
      <c r="AI1200" s="107"/>
      <c r="AJ1200" s="107"/>
      <c r="AO1200" s="107"/>
      <c r="AQ1200" s="107"/>
      <c r="AV1200" s="107"/>
      <c r="AY1200" s="107"/>
      <c r="AZ1200" s="107"/>
      <c r="BI1200" s="107"/>
      <c r="BK1200" s="107"/>
      <c r="BL1200" s="58"/>
      <c r="BY1200" s="107"/>
      <c r="CC1200" s="107"/>
      <c r="CZ1200" s="107"/>
    </row>
    <row r="1201" spans="1:104" ht="14.25" customHeight="1" x14ac:dyDescent="0.2">
      <c r="A1201" s="50" t="s">
        <v>2318</v>
      </c>
      <c r="B1201" s="434" t="s">
        <v>558</v>
      </c>
      <c r="C1201" s="435"/>
      <c r="D1201" s="434" t="s">
        <v>2319</v>
      </c>
      <c r="E1201" s="436"/>
      <c r="F1201" s="435"/>
      <c r="G1201" s="52">
        <v>17986.256495999995</v>
      </c>
      <c r="H1201" s="2"/>
      <c r="I1201" s="3" t="s">
        <v>2320</v>
      </c>
      <c r="J1201" s="13"/>
      <c r="K1201" s="13"/>
      <c r="U1201" s="107"/>
      <c r="AA1201" s="107"/>
      <c r="AB1201" s="58"/>
      <c r="AC1201" s="107"/>
      <c r="AD1201" s="107"/>
      <c r="AE1201" s="107"/>
      <c r="AI1201" s="107"/>
      <c r="AJ1201" s="107"/>
      <c r="AO1201" s="107"/>
      <c r="AQ1201" s="107"/>
      <c r="AV1201" s="107"/>
      <c r="AY1201" s="107"/>
      <c r="AZ1201" s="107"/>
      <c r="BI1201" s="107"/>
      <c r="BK1201" s="107"/>
      <c r="BL1201" s="58"/>
      <c r="BY1201" s="107"/>
      <c r="CC1201" s="107"/>
      <c r="CZ1201" s="107"/>
    </row>
    <row r="1202" spans="1:104" ht="14.25" customHeight="1" x14ac:dyDescent="0.2">
      <c r="A1202" s="50" t="s">
        <v>2321</v>
      </c>
      <c r="B1202" s="434" t="s">
        <v>558</v>
      </c>
      <c r="C1202" s="435"/>
      <c r="D1202" s="434" t="s">
        <v>2322</v>
      </c>
      <c r="E1202" s="436"/>
      <c r="F1202" s="435"/>
      <c r="G1202" s="52">
        <v>17986.256495999995</v>
      </c>
      <c r="H1202" s="2"/>
      <c r="I1202" s="3" t="s">
        <v>2317</v>
      </c>
      <c r="J1202" s="13"/>
      <c r="K1202" s="13"/>
      <c r="U1202" s="107"/>
      <c r="AA1202" s="107"/>
      <c r="AB1202" s="58"/>
      <c r="AC1202" s="107"/>
      <c r="AD1202" s="107"/>
      <c r="AE1202" s="107"/>
      <c r="AI1202" s="107"/>
      <c r="AJ1202" s="107"/>
      <c r="AO1202" s="107"/>
      <c r="AQ1202" s="107"/>
      <c r="AV1202" s="107"/>
      <c r="AY1202" s="107"/>
      <c r="AZ1202" s="107"/>
      <c r="BI1202" s="107"/>
      <c r="BK1202" s="107"/>
      <c r="BL1202" s="58"/>
      <c r="BY1202" s="107"/>
      <c r="CC1202" s="107"/>
      <c r="CZ1202" s="107"/>
    </row>
    <row r="1203" spans="1:104" ht="14.25" customHeight="1" x14ac:dyDescent="0.2">
      <c r="A1203" s="50" t="s">
        <v>2323</v>
      </c>
      <c r="B1203" s="434" t="s">
        <v>558</v>
      </c>
      <c r="C1203" s="435"/>
      <c r="D1203" s="434" t="s">
        <v>2324</v>
      </c>
      <c r="E1203" s="436"/>
      <c r="F1203" s="435"/>
      <c r="G1203" s="52">
        <v>22970.620880999999</v>
      </c>
      <c r="H1203" s="2"/>
      <c r="I1203" s="3" t="s">
        <v>2314</v>
      </c>
      <c r="J1203" s="13"/>
      <c r="K1203" s="13"/>
      <c r="U1203" s="107"/>
      <c r="AA1203" s="107"/>
      <c r="AB1203" s="58"/>
      <c r="AC1203" s="107"/>
      <c r="AD1203" s="107"/>
      <c r="AE1203" s="107"/>
      <c r="AI1203" s="107"/>
      <c r="AJ1203" s="107"/>
      <c r="AO1203" s="107"/>
      <c r="AQ1203" s="107"/>
      <c r="AV1203" s="107"/>
      <c r="AY1203" s="107"/>
      <c r="AZ1203" s="107"/>
      <c r="BI1203" s="107"/>
      <c r="BK1203" s="107"/>
      <c r="BL1203" s="58"/>
      <c r="BY1203" s="107"/>
      <c r="CC1203" s="107"/>
      <c r="CZ1203" s="107"/>
    </row>
    <row r="1204" spans="1:104" ht="14.25" customHeight="1" x14ac:dyDescent="0.2">
      <c r="A1204" s="182" t="s">
        <v>2325</v>
      </c>
      <c r="B1204" s="424" t="s">
        <v>1937</v>
      </c>
      <c r="C1204" s="425"/>
      <c r="D1204" s="424" t="s">
        <v>2326</v>
      </c>
      <c r="E1204" s="433"/>
      <c r="F1204" s="425"/>
      <c r="G1204" s="183">
        <v>10120</v>
      </c>
      <c r="H1204" s="414" t="s">
        <v>200</v>
      </c>
      <c r="I1204" s="3"/>
      <c r="J1204" s="13"/>
      <c r="K1204" s="13"/>
      <c r="U1204" s="107"/>
      <c r="AA1204" s="107"/>
      <c r="AB1204" s="58"/>
      <c r="AC1204" s="107"/>
      <c r="AD1204" s="107"/>
      <c r="AE1204" s="107"/>
      <c r="AI1204" s="107"/>
      <c r="AJ1204" s="107"/>
      <c r="AO1204" s="107"/>
      <c r="AQ1204" s="107"/>
      <c r="AV1204" s="107"/>
      <c r="AY1204" s="107"/>
      <c r="AZ1204" s="107"/>
      <c r="BI1204" s="107"/>
      <c r="BK1204" s="107"/>
      <c r="BL1204" s="58"/>
      <c r="BY1204" s="107"/>
      <c r="CC1204" s="107"/>
      <c r="CZ1204" s="107"/>
    </row>
    <row r="1205" spans="1:104" ht="14.25" customHeight="1" x14ac:dyDescent="0.2">
      <c r="A1205" s="182" t="s">
        <v>2327</v>
      </c>
      <c r="B1205" s="424" t="s">
        <v>1937</v>
      </c>
      <c r="C1205" s="425"/>
      <c r="D1205" s="424" t="s">
        <v>2328</v>
      </c>
      <c r="E1205" s="433"/>
      <c r="F1205" s="425"/>
      <c r="G1205" s="183">
        <v>10120</v>
      </c>
      <c r="H1205" s="414" t="s">
        <v>200</v>
      </c>
      <c r="I1205" s="3"/>
      <c r="J1205" s="13"/>
      <c r="K1205" s="13"/>
      <c r="U1205" s="107"/>
      <c r="AA1205" s="107"/>
      <c r="AB1205" s="58"/>
      <c r="AC1205" s="107"/>
      <c r="AD1205" s="107"/>
      <c r="AE1205" s="107"/>
      <c r="AI1205" s="107"/>
      <c r="AJ1205" s="107"/>
      <c r="AO1205" s="107"/>
      <c r="AQ1205" s="107"/>
      <c r="AV1205" s="107"/>
      <c r="AY1205" s="107"/>
      <c r="AZ1205" s="107"/>
      <c r="BI1205" s="107"/>
      <c r="BK1205" s="107"/>
      <c r="BL1205" s="58"/>
      <c r="BY1205" s="107"/>
      <c r="CC1205" s="107"/>
      <c r="CZ1205" s="107"/>
    </row>
    <row r="1206" spans="1:104" ht="14.25" customHeight="1" x14ac:dyDescent="0.2">
      <c r="A1206" s="182" t="s">
        <v>2329</v>
      </c>
      <c r="B1206" s="424" t="s">
        <v>2330</v>
      </c>
      <c r="C1206" s="425"/>
      <c r="D1206" s="424" t="s">
        <v>2331</v>
      </c>
      <c r="E1206" s="433"/>
      <c r="F1206" s="425"/>
      <c r="G1206" s="183">
        <v>11040</v>
      </c>
      <c r="H1206" s="414" t="s">
        <v>200</v>
      </c>
      <c r="I1206" s="3"/>
      <c r="J1206" s="13"/>
      <c r="K1206" s="13"/>
      <c r="U1206" s="107"/>
      <c r="AA1206" s="107"/>
      <c r="AB1206" s="58"/>
      <c r="AC1206" s="107"/>
      <c r="AD1206" s="107"/>
      <c r="AE1206" s="107"/>
      <c r="AI1206" s="107"/>
      <c r="AJ1206" s="107"/>
      <c r="AO1206" s="107"/>
      <c r="AQ1206" s="107"/>
      <c r="AV1206" s="107"/>
      <c r="AY1206" s="107"/>
      <c r="AZ1206" s="107"/>
      <c r="BI1206" s="107"/>
      <c r="BK1206" s="107"/>
      <c r="BL1206" s="58"/>
      <c r="BY1206" s="107"/>
      <c r="CC1206" s="107"/>
      <c r="CZ1206" s="107"/>
    </row>
    <row r="1207" spans="1:104" ht="14.25" customHeight="1" x14ac:dyDescent="0.2">
      <c r="A1207" s="182" t="s">
        <v>2332</v>
      </c>
      <c r="B1207" s="424" t="s">
        <v>977</v>
      </c>
      <c r="C1207" s="425"/>
      <c r="D1207" s="424" t="s">
        <v>2333</v>
      </c>
      <c r="E1207" s="433"/>
      <c r="F1207" s="425"/>
      <c r="G1207" s="183">
        <v>10120</v>
      </c>
      <c r="H1207" s="414" t="s">
        <v>200</v>
      </c>
      <c r="I1207" s="3"/>
      <c r="J1207" s="13"/>
      <c r="K1207" s="13"/>
      <c r="U1207" s="107"/>
      <c r="AA1207" s="107"/>
      <c r="AB1207" s="58"/>
      <c r="AC1207" s="107"/>
      <c r="AD1207" s="107"/>
      <c r="AE1207" s="107"/>
      <c r="AI1207" s="107"/>
      <c r="AJ1207" s="107"/>
      <c r="AO1207" s="107"/>
      <c r="AQ1207" s="107"/>
      <c r="AV1207" s="107"/>
      <c r="AY1207" s="107"/>
      <c r="AZ1207" s="107"/>
      <c r="BI1207" s="107"/>
      <c r="BK1207" s="107"/>
      <c r="BL1207" s="58"/>
      <c r="BY1207" s="107"/>
      <c r="CC1207" s="107"/>
      <c r="CZ1207" s="107"/>
    </row>
    <row r="1208" spans="1:104" ht="14.25" customHeight="1" x14ac:dyDescent="0.2">
      <c r="A1208" s="182" t="s">
        <v>2334</v>
      </c>
      <c r="B1208" s="424" t="s">
        <v>1010</v>
      </c>
      <c r="C1208" s="425"/>
      <c r="D1208" s="424" t="s">
        <v>2335</v>
      </c>
      <c r="E1208" s="433"/>
      <c r="F1208" s="425"/>
      <c r="G1208" s="183">
        <v>10120</v>
      </c>
      <c r="H1208" s="414" t="s">
        <v>200</v>
      </c>
      <c r="I1208" s="3"/>
      <c r="J1208" s="13"/>
      <c r="K1208" s="13"/>
      <c r="U1208" s="107"/>
      <c r="AA1208" s="107"/>
      <c r="AB1208" s="58"/>
      <c r="AC1208" s="107"/>
      <c r="AD1208" s="107"/>
      <c r="AE1208" s="107"/>
      <c r="AI1208" s="107"/>
      <c r="AJ1208" s="107"/>
      <c r="AO1208" s="107"/>
      <c r="AQ1208" s="107"/>
      <c r="AV1208" s="107"/>
      <c r="AY1208" s="107"/>
      <c r="AZ1208" s="107"/>
      <c r="BI1208" s="107"/>
      <c r="BK1208" s="107"/>
      <c r="BL1208" s="58"/>
      <c r="BY1208" s="107"/>
      <c r="CC1208" s="107"/>
      <c r="CZ1208" s="107"/>
    </row>
    <row r="1209" spans="1:104" ht="14.25" customHeight="1" x14ac:dyDescent="0.2">
      <c r="A1209" s="182" t="s">
        <v>2336</v>
      </c>
      <c r="B1209" s="424" t="s">
        <v>1010</v>
      </c>
      <c r="C1209" s="425"/>
      <c r="D1209" s="424" t="s">
        <v>2337</v>
      </c>
      <c r="E1209" s="433"/>
      <c r="F1209" s="425"/>
      <c r="G1209" s="183">
        <v>10120</v>
      </c>
      <c r="H1209" s="414" t="s">
        <v>200</v>
      </c>
      <c r="I1209" s="3"/>
      <c r="J1209" s="13"/>
      <c r="K1209" s="13"/>
      <c r="U1209" s="107"/>
      <c r="AA1209" s="107"/>
      <c r="AB1209" s="58"/>
      <c r="AC1209" s="107"/>
      <c r="AD1209" s="107"/>
      <c r="AE1209" s="107"/>
      <c r="AI1209" s="107"/>
      <c r="AJ1209" s="107"/>
      <c r="AO1209" s="107"/>
      <c r="AQ1209" s="107"/>
      <c r="AV1209" s="107"/>
      <c r="AY1209" s="107"/>
      <c r="AZ1209" s="107"/>
      <c r="BI1209" s="107"/>
      <c r="BK1209" s="107"/>
      <c r="BL1209" s="58"/>
      <c r="BY1209" s="107"/>
      <c r="CC1209" s="107"/>
      <c r="CZ1209" s="107"/>
    </row>
    <row r="1210" spans="1:104" ht="14.25" customHeight="1" x14ac:dyDescent="0.2">
      <c r="A1210" s="182" t="s">
        <v>2338</v>
      </c>
      <c r="B1210" s="424" t="s">
        <v>1010</v>
      </c>
      <c r="C1210" s="425"/>
      <c r="D1210" s="424" t="s">
        <v>2339</v>
      </c>
      <c r="E1210" s="433"/>
      <c r="F1210" s="425"/>
      <c r="G1210" s="183">
        <v>12327.999999999998</v>
      </c>
      <c r="H1210" s="2"/>
      <c r="I1210" s="3"/>
      <c r="J1210" s="13"/>
      <c r="K1210" s="13"/>
      <c r="U1210" s="107"/>
      <c r="AA1210" s="107"/>
      <c r="AB1210" s="58"/>
      <c r="AC1210" s="107"/>
      <c r="AD1210" s="107"/>
      <c r="AE1210" s="107"/>
      <c r="AI1210" s="107"/>
      <c r="AJ1210" s="107"/>
      <c r="AO1210" s="107"/>
      <c r="AQ1210" s="107"/>
      <c r="AV1210" s="107"/>
      <c r="AY1210" s="107"/>
      <c r="AZ1210" s="107"/>
      <c r="BI1210" s="107"/>
      <c r="BK1210" s="107"/>
      <c r="BL1210" s="58"/>
      <c r="BY1210" s="107"/>
      <c r="CC1210" s="107"/>
      <c r="CZ1210" s="107"/>
    </row>
    <row r="1211" spans="1:104" ht="14.25" customHeight="1" x14ac:dyDescent="0.2">
      <c r="A1211" s="182" t="s">
        <v>2340</v>
      </c>
      <c r="B1211" s="424" t="s">
        <v>720</v>
      </c>
      <c r="C1211" s="425"/>
      <c r="D1211" s="424" t="s">
        <v>2341</v>
      </c>
      <c r="E1211" s="433"/>
      <c r="F1211" s="425"/>
      <c r="G1211" s="183">
        <v>5520</v>
      </c>
      <c r="H1211" s="2"/>
      <c r="I1211" s="3"/>
      <c r="J1211" s="13"/>
      <c r="K1211" s="13"/>
      <c r="U1211" s="107"/>
      <c r="AA1211" s="107"/>
      <c r="AB1211" s="58"/>
      <c r="AC1211" s="107"/>
      <c r="AD1211" s="107"/>
      <c r="AE1211" s="107"/>
      <c r="AI1211" s="107"/>
      <c r="AJ1211" s="107"/>
      <c r="AO1211" s="107"/>
      <c r="AQ1211" s="107"/>
      <c r="AV1211" s="107"/>
      <c r="AY1211" s="107"/>
      <c r="AZ1211" s="107"/>
      <c r="BI1211" s="107"/>
      <c r="BK1211" s="107"/>
      <c r="BL1211" s="58"/>
      <c r="BY1211" s="107"/>
      <c r="CC1211" s="107"/>
      <c r="CZ1211" s="107"/>
    </row>
    <row r="1212" spans="1:104" ht="14.25" customHeight="1" x14ac:dyDescent="0.2">
      <c r="A1212" s="182" t="s">
        <v>2342</v>
      </c>
      <c r="B1212" s="424" t="s">
        <v>720</v>
      </c>
      <c r="C1212" s="425"/>
      <c r="D1212" s="424" t="s">
        <v>2343</v>
      </c>
      <c r="E1212" s="433"/>
      <c r="F1212" s="425"/>
      <c r="G1212" s="183">
        <v>9476</v>
      </c>
      <c r="H1212" s="414" t="s">
        <v>200</v>
      </c>
      <c r="I1212" s="3"/>
      <c r="J1212" s="13"/>
      <c r="K1212" s="13"/>
      <c r="U1212" s="107"/>
      <c r="AA1212" s="107"/>
      <c r="AB1212" s="58"/>
      <c r="AC1212" s="107"/>
      <c r="AD1212" s="107"/>
      <c r="AE1212" s="107"/>
      <c r="AI1212" s="107"/>
      <c r="AJ1212" s="107"/>
      <c r="AO1212" s="107"/>
      <c r="AQ1212" s="107"/>
      <c r="AV1212" s="107"/>
      <c r="AY1212" s="107"/>
      <c r="AZ1212" s="107"/>
      <c r="BI1212" s="107"/>
      <c r="BK1212" s="107"/>
      <c r="BL1212" s="58"/>
      <c r="BY1212" s="107"/>
      <c r="CC1212" s="107"/>
      <c r="CZ1212" s="107"/>
    </row>
    <row r="1213" spans="1:104" ht="14.25" customHeight="1" thickBot="1" x14ac:dyDescent="0.25">
      <c r="A1213" s="324" t="s">
        <v>2344</v>
      </c>
      <c r="B1213" s="480" t="s">
        <v>720</v>
      </c>
      <c r="C1213" s="476"/>
      <c r="D1213" s="480" t="s">
        <v>2345</v>
      </c>
      <c r="E1213" s="475"/>
      <c r="F1213" s="476"/>
      <c r="G1213" s="325">
        <v>10120</v>
      </c>
      <c r="H1213" s="414" t="s">
        <v>200</v>
      </c>
      <c r="I1213" s="3"/>
      <c r="J1213" s="13"/>
      <c r="K1213" s="13"/>
      <c r="U1213" s="107"/>
      <c r="AA1213" s="107"/>
      <c r="AB1213" s="58"/>
      <c r="AC1213" s="107"/>
      <c r="AD1213" s="107"/>
      <c r="AE1213" s="107"/>
      <c r="AI1213" s="107"/>
      <c r="AJ1213" s="107"/>
      <c r="AO1213" s="107"/>
      <c r="AQ1213" s="107"/>
      <c r="AV1213" s="107"/>
      <c r="AY1213" s="107"/>
      <c r="AZ1213" s="107"/>
      <c r="BI1213" s="107"/>
      <c r="BK1213" s="107"/>
      <c r="BL1213" s="58"/>
      <c r="BY1213" s="107"/>
      <c r="CC1213" s="107"/>
      <c r="CZ1213" s="107"/>
    </row>
    <row r="1214" spans="1:104" ht="14.25" customHeight="1" thickBot="1" x14ac:dyDescent="0.25">
      <c r="A1214" s="428" t="s">
        <v>2346</v>
      </c>
      <c r="B1214" s="429"/>
      <c r="C1214" s="429"/>
      <c r="D1214" s="429"/>
      <c r="E1214" s="429"/>
      <c r="F1214" s="429"/>
      <c r="G1214" s="27">
        <v>0</v>
      </c>
      <c r="H1214" s="2"/>
      <c r="I1214" s="3"/>
      <c r="J1214" s="13"/>
      <c r="K1214" s="13"/>
      <c r="U1214" s="107"/>
      <c r="AA1214" s="107"/>
      <c r="AC1214" s="107"/>
      <c r="AE1214" s="107"/>
      <c r="AI1214" s="107"/>
      <c r="AJ1214" s="107"/>
      <c r="BI1214" s="107"/>
      <c r="BL1214" s="58"/>
      <c r="CC1214" s="107"/>
      <c r="CZ1214" s="107"/>
    </row>
    <row r="1215" spans="1:104" ht="14.25" customHeight="1" x14ac:dyDescent="0.2">
      <c r="A1215" s="296" t="s">
        <v>2347</v>
      </c>
      <c r="B1215" s="321" t="s">
        <v>2348</v>
      </c>
      <c r="C1215" s="499" t="s">
        <v>2349</v>
      </c>
      <c r="D1215" s="500"/>
      <c r="E1215" s="501"/>
      <c r="F1215" s="340" t="s">
        <v>2350</v>
      </c>
      <c r="G1215" s="297">
        <v>5768.0295562499996</v>
      </c>
      <c r="H1215" s="414"/>
      <c r="I1215" s="3"/>
      <c r="J1215" s="13"/>
      <c r="K1215" s="13"/>
      <c r="U1215" s="107"/>
      <c r="AA1215" s="107"/>
      <c r="AC1215" s="107"/>
      <c r="AE1215" s="107"/>
      <c r="AI1215" s="107"/>
      <c r="AJ1215" s="107"/>
      <c r="AQ1215" s="107"/>
      <c r="AZ1215" s="125"/>
      <c r="BA1215" s="107"/>
      <c r="BI1215" s="107"/>
      <c r="BK1215" s="125"/>
      <c r="BL1215" s="58"/>
      <c r="CC1215" s="107"/>
      <c r="CZ1215" s="107"/>
    </row>
    <row r="1216" spans="1:104" ht="14.25" customHeight="1" x14ac:dyDescent="0.2">
      <c r="A1216" s="182" t="s">
        <v>2351</v>
      </c>
      <c r="B1216" s="184" t="s">
        <v>2348</v>
      </c>
      <c r="C1216" s="447" t="s">
        <v>2349</v>
      </c>
      <c r="D1216" s="433"/>
      <c r="E1216" s="425"/>
      <c r="F1216" s="295" t="s">
        <v>2352</v>
      </c>
      <c r="G1216" s="183">
        <v>5768.0295562499996</v>
      </c>
      <c r="H1216" s="414"/>
      <c r="I1216" s="3"/>
      <c r="J1216" s="13"/>
      <c r="K1216" s="13"/>
      <c r="U1216" s="107"/>
      <c r="AA1216" s="107"/>
      <c r="AC1216" s="107"/>
      <c r="AE1216" s="107"/>
      <c r="AI1216" s="107"/>
      <c r="AJ1216" s="107"/>
      <c r="AQ1216" s="107"/>
      <c r="AZ1216" s="125"/>
      <c r="BA1216" s="107"/>
      <c r="BI1216" s="107"/>
      <c r="BK1216" s="125"/>
      <c r="BL1216" s="58"/>
      <c r="CC1216" s="107"/>
      <c r="CZ1216" s="107"/>
    </row>
    <row r="1217" spans="1:104" ht="14.25" customHeight="1" x14ac:dyDescent="0.2">
      <c r="A1217" s="182" t="s">
        <v>2353</v>
      </c>
      <c r="B1217" s="184" t="s">
        <v>1053</v>
      </c>
      <c r="C1217" s="447" t="s">
        <v>2349</v>
      </c>
      <c r="D1217" s="433"/>
      <c r="E1217" s="425"/>
      <c r="F1217" s="295" t="s">
        <v>2354</v>
      </c>
      <c r="G1217" s="183" t="s">
        <v>210</v>
      </c>
      <c r="H1217" s="414" t="s">
        <v>200</v>
      </c>
      <c r="I1217" s="3" t="s">
        <v>2355</v>
      </c>
      <c r="J1217" s="13"/>
      <c r="K1217" s="13"/>
      <c r="U1217" s="107"/>
      <c r="AA1217" s="107"/>
      <c r="AC1217" s="107"/>
      <c r="AE1217" s="107"/>
      <c r="AI1217" s="107"/>
      <c r="AJ1217" s="107"/>
      <c r="AQ1217" s="107"/>
      <c r="AZ1217" s="125"/>
      <c r="BA1217" s="107"/>
      <c r="BI1217" s="107"/>
      <c r="BK1217" s="125"/>
      <c r="BL1217" s="58"/>
      <c r="CC1217" s="107"/>
      <c r="CZ1217" s="107"/>
    </row>
    <row r="1218" spans="1:104" ht="14.25" customHeight="1" x14ac:dyDescent="0.2">
      <c r="A1218" s="182" t="s">
        <v>2356</v>
      </c>
      <c r="B1218" s="184" t="s">
        <v>1053</v>
      </c>
      <c r="C1218" s="447" t="s">
        <v>2349</v>
      </c>
      <c r="D1218" s="433"/>
      <c r="E1218" s="425"/>
      <c r="F1218" s="295" t="s">
        <v>2357</v>
      </c>
      <c r="G1218" s="183">
        <v>4239.1266937499995</v>
      </c>
      <c r="H1218" s="414" t="s">
        <v>200</v>
      </c>
      <c r="I1218" s="3"/>
      <c r="J1218" s="13"/>
      <c r="K1218" s="13"/>
      <c r="U1218" s="107"/>
      <c r="AA1218" s="107"/>
      <c r="AC1218" s="107"/>
      <c r="AE1218" s="107"/>
      <c r="AI1218" s="107"/>
      <c r="AJ1218" s="107"/>
      <c r="AQ1218" s="107"/>
      <c r="AZ1218" s="125"/>
      <c r="BA1218" s="107"/>
      <c r="BI1218" s="107"/>
      <c r="BK1218" s="125"/>
      <c r="BL1218" s="58"/>
      <c r="CC1218" s="107"/>
      <c r="CZ1218" s="107"/>
    </row>
    <row r="1219" spans="1:104" ht="14.25" customHeight="1" x14ac:dyDescent="0.2">
      <c r="A1219" s="182" t="s">
        <v>2358</v>
      </c>
      <c r="B1219" s="184" t="s">
        <v>558</v>
      </c>
      <c r="C1219" s="447" t="s">
        <v>2349</v>
      </c>
      <c r="D1219" s="433"/>
      <c r="E1219" s="425"/>
      <c r="F1219" s="295" t="s">
        <v>2359</v>
      </c>
      <c r="G1219" s="183">
        <v>5133.0802574999998</v>
      </c>
      <c r="H1219" s="2"/>
      <c r="I1219" s="3"/>
      <c r="J1219" s="13"/>
      <c r="K1219" s="13"/>
      <c r="U1219" s="107"/>
      <c r="AA1219" s="107"/>
      <c r="AC1219" s="107"/>
      <c r="AE1219" s="107"/>
      <c r="AI1219" s="107"/>
      <c r="AJ1219" s="107"/>
      <c r="AQ1219" s="107"/>
      <c r="AZ1219" s="125"/>
      <c r="BA1219" s="107"/>
      <c r="BI1219" s="107"/>
      <c r="BK1219" s="125"/>
      <c r="BL1219" s="58"/>
      <c r="CC1219" s="107"/>
      <c r="CZ1219" s="107"/>
    </row>
    <row r="1220" spans="1:104" ht="14.25" customHeight="1" x14ac:dyDescent="0.2">
      <c r="A1220" s="182" t="s">
        <v>2360</v>
      </c>
      <c r="B1220" s="424" t="s">
        <v>1050</v>
      </c>
      <c r="C1220" s="425"/>
      <c r="D1220" s="424" t="s">
        <v>2361</v>
      </c>
      <c r="E1220" s="433"/>
      <c r="F1220" s="425"/>
      <c r="G1220" s="183">
        <v>9476</v>
      </c>
      <c r="H1220" s="2"/>
      <c r="I1220" s="3"/>
      <c r="J1220" s="13"/>
      <c r="K1220" s="13"/>
      <c r="U1220" s="107"/>
      <c r="AA1220" s="107"/>
      <c r="AB1220" s="58"/>
      <c r="AC1220" s="107"/>
      <c r="AD1220" s="107"/>
      <c r="AE1220" s="107"/>
      <c r="AI1220" s="107"/>
      <c r="AJ1220" s="107"/>
      <c r="AO1220" s="107"/>
      <c r="AQ1220" s="107"/>
      <c r="AV1220" s="107"/>
      <c r="AY1220" s="107"/>
      <c r="AZ1220" s="107"/>
      <c r="BI1220" s="107"/>
      <c r="BK1220" s="107"/>
      <c r="BL1220" s="58"/>
      <c r="BY1220" s="107"/>
      <c r="CC1220" s="107"/>
      <c r="CZ1220" s="107"/>
    </row>
    <row r="1221" spans="1:104" ht="14.25" customHeight="1" x14ac:dyDescent="0.2">
      <c r="A1221" s="182" t="s">
        <v>2362</v>
      </c>
      <c r="B1221" s="424" t="s">
        <v>1050</v>
      </c>
      <c r="C1221" s="425"/>
      <c r="D1221" s="424" t="s">
        <v>2363</v>
      </c>
      <c r="E1221" s="433"/>
      <c r="F1221" s="425"/>
      <c r="G1221" s="183">
        <v>10672</v>
      </c>
      <c r="H1221" s="2"/>
      <c r="I1221" s="3"/>
      <c r="J1221" s="13"/>
      <c r="K1221" s="13"/>
      <c r="U1221" s="107"/>
      <c r="AA1221" s="107"/>
      <c r="AB1221" s="58"/>
      <c r="AC1221" s="107"/>
      <c r="AD1221" s="107"/>
      <c r="AE1221" s="107"/>
      <c r="AI1221" s="107"/>
      <c r="AJ1221" s="107"/>
      <c r="AO1221" s="107"/>
      <c r="AQ1221" s="107"/>
      <c r="AV1221" s="107"/>
      <c r="AY1221" s="107"/>
      <c r="AZ1221" s="107"/>
      <c r="BI1221" s="107"/>
      <c r="BK1221" s="107"/>
      <c r="BL1221" s="58"/>
      <c r="BY1221" s="107"/>
      <c r="CC1221" s="107"/>
      <c r="CZ1221" s="107"/>
    </row>
    <row r="1222" spans="1:104" ht="14.25" customHeight="1" x14ac:dyDescent="0.2">
      <c r="A1222" s="182" t="s">
        <v>2364</v>
      </c>
      <c r="B1222" s="424" t="s">
        <v>2297</v>
      </c>
      <c r="C1222" s="425"/>
      <c r="D1222" s="424" t="s">
        <v>2365</v>
      </c>
      <c r="E1222" s="433"/>
      <c r="F1222" s="425"/>
      <c r="G1222" s="183">
        <v>64767.999999999993</v>
      </c>
      <c r="H1222" s="414" t="s">
        <v>200</v>
      </c>
      <c r="I1222" s="3"/>
      <c r="J1222" s="13"/>
      <c r="K1222" s="13"/>
      <c r="U1222" s="107"/>
      <c r="AA1222" s="107"/>
      <c r="AB1222" s="58"/>
      <c r="AC1222" s="107"/>
      <c r="AD1222" s="107"/>
      <c r="AE1222" s="107"/>
      <c r="AI1222" s="107"/>
      <c r="AJ1222" s="107"/>
      <c r="AO1222" s="107"/>
      <c r="AQ1222" s="107"/>
      <c r="AV1222" s="107"/>
      <c r="AY1222" s="107"/>
      <c r="AZ1222" s="107"/>
      <c r="BI1222" s="107"/>
      <c r="BK1222" s="107"/>
      <c r="BL1222" s="58"/>
      <c r="BY1222" s="107"/>
      <c r="CC1222" s="107"/>
      <c r="CZ1222" s="107"/>
    </row>
    <row r="1223" spans="1:104" ht="14.25" customHeight="1" x14ac:dyDescent="0.2">
      <c r="A1223" s="182" t="s">
        <v>2366</v>
      </c>
      <c r="B1223" s="424" t="s">
        <v>2297</v>
      </c>
      <c r="C1223" s="425"/>
      <c r="D1223" s="424" t="s">
        <v>2367</v>
      </c>
      <c r="E1223" s="433"/>
      <c r="F1223" s="425"/>
      <c r="G1223" s="183">
        <v>26679.999999999996</v>
      </c>
      <c r="H1223" s="414" t="s">
        <v>200</v>
      </c>
      <c r="I1223" s="3"/>
      <c r="J1223" s="13"/>
      <c r="K1223" s="13"/>
      <c r="U1223" s="107"/>
      <c r="AA1223" s="107"/>
      <c r="AB1223" s="58"/>
      <c r="AC1223" s="107"/>
      <c r="AD1223" s="107"/>
      <c r="AE1223" s="107"/>
      <c r="AI1223" s="107"/>
      <c r="AJ1223" s="107"/>
      <c r="AO1223" s="107"/>
      <c r="AQ1223" s="107"/>
      <c r="AV1223" s="107"/>
      <c r="AY1223" s="107"/>
      <c r="AZ1223" s="107"/>
      <c r="BI1223" s="107"/>
      <c r="BK1223" s="107"/>
      <c r="BL1223" s="58"/>
      <c r="BY1223" s="107"/>
      <c r="CC1223" s="107"/>
      <c r="CZ1223" s="107"/>
    </row>
    <row r="1224" spans="1:104" ht="14.25" customHeight="1" x14ac:dyDescent="0.2">
      <c r="A1224" s="182" t="s">
        <v>2368</v>
      </c>
      <c r="B1224" s="424" t="s">
        <v>548</v>
      </c>
      <c r="C1224" s="425"/>
      <c r="D1224" s="424" t="s">
        <v>2369</v>
      </c>
      <c r="E1224" s="433"/>
      <c r="F1224" s="425"/>
      <c r="G1224" s="183">
        <v>9476</v>
      </c>
      <c r="H1224" s="414" t="s">
        <v>200</v>
      </c>
      <c r="I1224" s="3"/>
      <c r="J1224" s="13"/>
      <c r="K1224" s="13"/>
      <c r="U1224" s="107"/>
      <c r="AA1224" s="107"/>
      <c r="AB1224" s="58"/>
      <c r="AC1224" s="107"/>
      <c r="AD1224" s="107"/>
      <c r="AE1224" s="107"/>
      <c r="AI1224" s="107"/>
      <c r="AJ1224" s="107"/>
      <c r="AO1224" s="107"/>
      <c r="AQ1224" s="107"/>
      <c r="AV1224" s="107"/>
      <c r="AY1224" s="107"/>
      <c r="AZ1224" s="107"/>
      <c r="BI1224" s="107"/>
      <c r="BK1224" s="107"/>
      <c r="BL1224" s="58"/>
      <c r="BY1224" s="107"/>
      <c r="CC1224" s="107"/>
      <c r="CZ1224" s="107"/>
    </row>
    <row r="1225" spans="1:104" ht="14.25" customHeight="1" x14ac:dyDescent="0.2">
      <c r="A1225" s="182" t="s">
        <v>2370</v>
      </c>
      <c r="B1225" s="424" t="s">
        <v>548</v>
      </c>
      <c r="C1225" s="425"/>
      <c r="D1225" s="424" t="s">
        <v>2371</v>
      </c>
      <c r="E1225" s="433"/>
      <c r="F1225" s="425"/>
      <c r="G1225" s="183">
        <v>9476</v>
      </c>
      <c r="H1225" s="414" t="s">
        <v>200</v>
      </c>
      <c r="I1225" s="3"/>
      <c r="J1225" s="13"/>
      <c r="K1225" s="13"/>
      <c r="U1225" s="107"/>
      <c r="AA1225" s="107"/>
      <c r="AB1225" s="58"/>
      <c r="AC1225" s="107"/>
      <c r="AD1225" s="107"/>
      <c r="AE1225" s="107"/>
      <c r="AI1225" s="107"/>
      <c r="AJ1225" s="107"/>
      <c r="AO1225" s="107"/>
      <c r="AQ1225" s="107"/>
      <c r="AV1225" s="107"/>
      <c r="AY1225" s="107"/>
      <c r="AZ1225" s="107"/>
      <c r="BI1225" s="107"/>
      <c r="BK1225" s="107"/>
      <c r="BL1225" s="58"/>
      <c r="BY1225" s="107"/>
      <c r="CC1225" s="107"/>
      <c r="CZ1225" s="107"/>
    </row>
    <row r="1226" spans="1:104" ht="14.25" customHeight="1" x14ac:dyDescent="0.2">
      <c r="A1226" s="182" t="s">
        <v>2372</v>
      </c>
      <c r="B1226" s="424" t="s">
        <v>548</v>
      </c>
      <c r="C1226" s="425"/>
      <c r="D1226" s="424" t="s">
        <v>2373</v>
      </c>
      <c r="E1226" s="433"/>
      <c r="F1226" s="425"/>
      <c r="G1226" s="183">
        <v>9476</v>
      </c>
      <c r="H1226" s="414" t="s">
        <v>200</v>
      </c>
      <c r="I1226" s="3"/>
      <c r="J1226" s="13"/>
      <c r="K1226" s="13"/>
      <c r="U1226" s="107"/>
      <c r="AA1226" s="107"/>
      <c r="AB1226" s="58"/>
      <c r="AC1226" s="107"/>
      <c r="AD1226" s="107"/>
      <c r="AE1226" s="107"/>
      <c r="AI1226" s="107"/>
      <c r="AJ1226" s="107"/>
      <c r="AO1226" s="107"/>
      <c r="AQ1226" s="107"/>
      <c r="AV1226" s="107"/>
      <c r="AY1226" s="107"/>
      <c r="AZ1226" s="107"/>
      <c r="BI1226" s="107"/>
      <c r="BK1226" s="107"/>
      <c r="BL1226" s="58"/>
      <c r="BY1226" s="107"/>
      <c r="CC1226" s="107"/>
      <c r="CZ1226" s="107"/>
    </row>
    <row r="1227" spans="1:104" ht="14.25" customHeight="1" x14ac:dyDescent="0.2">
      <c r="A1227" s="182" t="s">
        <v>2374</v>
      </c>
      <c r="B1227" s="424" t="s">
        <v>548</v>
      </c>
      <c r="C1227" s="425"/>
      <c r="D1227" s="424" t="s">
        <v>2375</v>
      </c>
      <c r="E1227" s="433"/>
      <c r="F1227" s="425"/>
      <c r="G1227" s="183">
        <v>9476</v>
      </c>
      <c r="H1227" s="414" t="s">
        <v>200</v>
      </c>
      <c r="I1227" s="3"/>
      <c r="J1227" s="13"/>
      <c r="K1227" s="13"/>
      <c r="U1227" s="107"/>
      <c r="AA1227" s="107"/>
      <c r="AB1227" s="58"/>
      <c r="AC1227" s="107"/>
      <c r="AD1227" s="107"/>
      <c r="AE1227" s="107"/>
      <c r="AI1227" s="107"/>
      <c r="AJ1227" s="107"/>
      <c r="AO1227" s="107"/>
      <c r="AQ1227" s="107"/>
      <c r="AV1227" s="107"/>
      <c r="AY1227" s="107"/>
      <c r="AZ1227" s="107"/>
      <c r="BI1227" s="107"/>
      <c r="BK1227" s="107"/>
      <c r="BL1227" s="58"/>
      <c r="BY1227" s="107"/>
      <c r="CC1227" s="107"/>
      <c r="CZ1227" s="107"/>
    </row>
    <row r="1228" spans="1:104" ht="14.25" customHeight="1" x14ac:dyDescent="0.2">
      <c r="A1228" s="182" t="s">
        <v>2376</v>
      </c>
      <c r="B1228" s="424" t="s">
        <v>558</v>
      </c>
      <c r="C1228" s="425"/>
      <c r="D1228" s="424" t="s">
        <v>2377</v>
      </c>
      <c r="E1228" s="433"/>
      <c r="F1228" s="425"/>
      <c r="G1228" s="183">
        <v>9476</v>
      </c>
      <c r="H1228" s="414" t="s">
        <v>200</v>
      </c>
      <c r="I1228" s="3"/>
      <c r="J1228" s="13"/>
      <c r="K1228" s="13"/>
      <c r="U1228" s="107"/>
      <c r="AA1228" s="107"/>
      <c r="AB1228" s="58"/>
      <c r="AC1228" s="107"/>
      <c r="AD1228" s="107"/>
      <c r="AE1228" s="107"/>
      <c r="AI1228" s="107"/>
      <c r="AJ1228" s="107"/>
      <c r="AO1228" s="107"/>
      <c r="AQ1228" s="107"/>
      <c r="AV1228" s="107"/>
      <c r="AY1228" s="107"/>
      <c r="AZ1228" s="107"/>
      <c r="BI1228" s="107"/>
      <c r="BK1228" s="107"/>
      <c r="BL1228" s="58"/>
      <c r="BY1228" s="107"/>
      <c r="CC1228" s="107"/>
      <c r="CZ1228" s="107"/>
    </row>
    <row r="1229" spans="1:104" ht="14.25" customHeight="1" x14ac:dyDescent="0.2">
      <c r="A1229" s="182" t="s">
        <v>2378</v>
      </c>
      <c r="B1229" s="424" t="s">
        <v>558</v>
      </c>
      <c r="C1229" s="425"/>
      <c r="D1229" s="424" t="s">
        <v>2379</v>
      </c>
      <c r="E1229" s="433"/>
      <c r="F1229" s="425"/>
      <c r="G1229" s="183">
        <v>9476</v>
      </c>
      <c r="H1229" s="414" t="s">
        <v>200</v>
      </c>
      <c r="I1229" s="3"/>
      <c r="J1229" s="13"/>
      <c r="K1229" s="13"/>
      <c r="U1229" s="107"/>
      <c r="AA1229" s="107"/>
      <c r="AB1229" s="58"/>
      <c r="AC1229" s="107"/>
      <c r="AD1229" s="107"/>
      <c r="AE1229" s="107"/>
      <c r="AI1229" s="107"/>
      <c r="AJ1229" s="107"/>
      <c r="AO1229" s="107"/>
      <c r="AQ1229" s="107"/>
      <c r="AV1229" s="107"/>
      <c r="AY1229" s="107"/>
      <c r="AZ1229" s="107"/>
      <c r="BI1229" s="107"/>
      <c r="BK1229" s="107"/>
      <c r="BL1229" s="58"/>
      <c r="BY1229" s="107"/>
      <c r="CC1229" s="107"/>
      <c r="CZ1229" s="107"/>
    </row>
    <row r="1230" spans="1:104" ht="14.25" customHeight="1" x14ac:dyDescent="0.2">
      <c r="A1230" s="182" t="s">
        <v>2380</v>
      </c>
      <c r="B1230" s="424" t="s">
        <v>558</v>
      </c>
      <c r="C1230" s="425"/>
      <c r="D1230" s="424" t="s">
        <v>2381</v>
      </c>
      <c r="E1230" s="433"/>
      <c r="F1230" s="425"/>
      <c r="G1230" s="183">
        <v>10120</v>
      </c>
      <c r="H1230" s="414" t="s">
        <v>200</v>
      </c>
      <c r="I1230" s="3"/>
      <c r="J1230" s="13"/>
      <c r="K1230" s="13"/>
      <c r="U1230" s="107"/>
      <c r="AA1230" s="107"/>
      <c r="AB1230" s="58"/>
      <c r="AC1230" s="107"/>
      <c r="AD1230" s="107"/>
      <c r="AE1230" s="107"/>
      <c r="AI1230" s="107"/>
      <c r="AJ1230" s="107"/>
      <c r="AO1230" s="107"/>
      <c r="AQ1230" s="107"/>
      <c r="AV1230" s="107"/>
      <c r="AY1230" s="107"/>
      <c r="AZ1230" s="107"/>
      <c r="BI1230" s="107"/>
      <c r="BK1230" s="107"/>
      <c r="BL1230" s="58"/>
      <c r="BY1230" s="107"/>
      <c r="CC1230" s="107"/>
      <c r="CZ1230" s="107"/>
    </row>
    <row r="1231" spans="1:104" ht="14.25" customHeight="1" x14ac:dyDescent="0.2">
      <c r="A1231" s="182" t="s">
        <v>2382</v>
      </c>
      <c r="B1231" s="424" t="s">
        <v>558</v>
      </c>
      <c r="C1231" s="425"/>
      <c r="D1231" s="424" t="s">
        <v>2383</v>
      </c>
      <c r="E1231" s="433"/>
      <c r="F1231" s="425"/>
      <c r="G1231" s="183">
        <v>17480</v>
      </c>
      <c r="H1231" s="414" t="s">
        <v>200</v>
      </c>
      <c r="I1231" s="3"/>
      <c r="J1231" s="13"/>
      <c r="K1231" s="13"/>
      <c r="U1231" s="107"/>
      <c r="AA1231" s="107"/>
      <c r="AB1231" s="58"/>
      <c r="AC1231" s="107"/>
      <c r="AD1231" s="107"/>
      <c r="AE1231" s="107"/>
      <c r="AI1231" s="107"/>
      <c r="AJ1231" s="107"/>
      <c r="AO1231" s="107"/>
      <c r="AQ1231" s="107"/>
      <c r="AV1231" s="107"/>
      <c r="AY1231" s="107"/>
      <c r="AZ1231" s="107"/>
      <c r="BI1231" s="107"/>
      <c r="BK1231" s="107"/>
      <c r="BL1231" s="58"/>
      <c r="BY1231" s="107"/>
      <c r="CC1231" s="107"/>
      <c r="CZ1231" s="107"/>
    </row>
    <row r="1232" spans="1:104" ht="14.25" customHeight="1" x14ac:dyDescent="0.2">
      <c r="A1232" s="182" t="s">
        <v>2384</v>
      </c>
      <c r="B1232" s="424" t="s">
        <v>558</v>
      </c>
      <c r="C1232" s="425"/>
      <c r="D1232" s="424" t="s">
        <v>2385</v>
      </c>
      <c r="E1232" s="433"/>
      <c r="F1232" s="425"/>
      <c r="G1232" s="183">
        <v>17480</v>
      </c>
      <c r="H1232" s="414" t="s">
        <v>200</v>
      </c>
      <c r="I1232" s="3"/>
      <c r="J1232" s="13"/>
      <c r="K1232" s="13"/>
      <c r="U1232" s="107"/>
      <c r="AA1232" s="107"/>
      <c r="AB1232" s="58"/>
      <c r="AC1232" s="107"/>
      <c r="AD1232" s="107"/>
      <c r="AE1232" s="107"/>
      <c r="AI1232" s="107"/>
      <c r="AJ1232" s="107"/>
      <c r="AO1232" s="107"/>
      <c r="AQ1232" s="107"/>
      <c r="AV1232" s="107"/>
      <c r="AY1232" s="107"/>
      <c r="AZ1232" s="107"/>
      <c r="BI1232" s="107"/>
      <c r="BK1232" s="107"/>
      <c r="BL1232" s="58"/>
      <c r="BY1232" s="107"/>
      <c r="CC1232" s="107"/>
      <c r="CZ1232" s="107"/>
    </row>
    <row r="1233" spans="1:104" ht="14.25" customHeight="1" x14ac:dyDescent="0.2">
      <c r="A1233" s="182" t="s">
        <v>2386</v>
      </c>
      <c r="B1233" s="424" t="s">
        <v>558</v>
      </c>
      <c r="C1233" s="425"/>
      <c r="D1233" s="424" t="s">
        <v>2387</v>
      </c>
      <c r="E1233" s="433"/>
      <c r="F1233" s="425"/>
      <c r="G1233" s="183">
        <v>10120</v>
      </c>
      <c r="H1233" s="2"/>
      <c r="I1233" s="3"/>
      <c r="J1233" s="13"/>
      <c r="K1233" s="13"/>
      <c r="U1233" s="107"/>
      <c r="AA1233" s="107"/>
      <c r="AB1233" s="58"/>
      <c r="AC1233" s="107"/>
      <c r="AD1233" s="107"/>
      <c r="AE1233" s="107"/>
      <c r="AI1233" s="107"/>
      <c r="AJ1233" s="107"/>
      <c r="AO1233" s="107"/>
      <c r="AQ1233" s="107"/>
      <c r="AV1233" s="107"/>
      <c r="AY1233" s="107"/>
      <c r="AZ1233" s="107"/>
      <c r="BI1233" s="107"/>
      <c r="BK1233" s="107"/>
      <c r="BL1233" s="58"/>
      <c r="BY1233" s="107"/>
      <c r="CC1233" s="107"/>
      <c r="CZ1233" s="107"/>
    </row>
    <row r="1234" spans="1:104" ht="14.25" customHeight="1" x14ac:dyDescent="0.2">
      <c r="A1234" s="182" t="s">
        <v>2388</v>
      </c>
      <c r="B1234" s="424" t="s">
        <v>558</v>
      </c>
      <c r="C1234" s="425"/>
      <c r="D1234" s="424" t="s">
        <v>2389</v>
      </c>
      <c r="E1234" s="433"/>
      <c r="F1234" s="425"/>
      <c r="G1234" s="183">
        <v>17480</v>
      </c>
      <c r="H1234" s="414" t="s">
        <v>200</v>
      </c>
      <c r="I1234" s="3"/>
      <c r="J1234" s="13"/>
      <c r="K1234" s="13"/>
      <c r="U1234" s="107"/>
      <c r="AA1234" s="107"/>
      <c r="AB1234" s="58"/>
      <c r="AC1234" s="107"/>
      <c r="AD1234" s="107"/>
      <c r="AE1234" s="107"/>
      <c r="AI1234" s="107"/>
      <c r="AJ1234" s="107"/>
      <c r="AO1234" s="107"/>
      <c r="AQ1234" s="107"/>
      <c r="AV1234" s="107"/>
      <c r="AY1234" s="107"/>
      <c r="AZ1234" s="107"/>
      <c r="BI1234" s="107"/>
      <c r="BK1234" s="107"/>
      <c r="BL1234" s="58"/>
      <c r="BY1234" s="107"/>
      <c r="CC1234" s="107"/>
      <c r="CZ1234" s="107"/>
    </row>
    <row r="1235" spans="1:104" ht="14.25" customHeight="1" x14ac:dyDescent="0.2">
      <c r="A1235" s="182" t="s">
        <v>2390</v>
      </c>
      <c r="B1235" s="424" t="s">
        <v>558</v>
      </c>
      <c r="C1235" s="425"/>
      <c r="D1235" s="424" t="s">
        <v>2391</v>
      </c>
      <c r="E1235" s="433"/>
      <c r="F1235" s="425"/>
      <c r="G1235" s="183">
        <v>9476</v>
      </c>
      <c r="H1235" s="414" t="s">
        <v>200</v>
      </c>
      <c r="I1235" s="3"/>
      <c r="J1235" s="13"/>
      <c r="K1235" s="13"/>
      <c r="U1235" s="107"/>
      <c r="AA1235" s="107"/>
      <c r="AB1235" s="58"/>
      <c r="AC1235" s="107"/>
      <c r="AD1235" s="107"/>
      <c r="AE1235" s="107"/>
      <c r="AI1235" s="107"/>
      <c r="AJ1235" s="107"/>
      <c r="AO1235" s="107"/>
      <c r="AQ1235" s="107"/>
      <c r="AV1235" s="107"/>
      <c r="AY1235" s="107"/>
      <c r="AZ1235" s="107"/>
      <c r="BI1235" s="107"/>
      <c r="BK1235" s="107"/>
      <c r="BL1235" s="58"/>
      <c r="BY1235" s="107"/>
      <c r="CC1235" s="107"/>
      <c r="CZ1235" s="107"/>
    </row>
    <row r="1236" spans="1:104" ht="14.25" customHeight="1" x14ac:dyDescent="0.2">
      <c r="A1236" s="182" t="s">
        <v>2392</v>
      </c>
      <c r="B1236" s="424" t="s">
        <v>558</v>
      </c>
      <c r="C1236" s="425"/>
      <c r="D1236" s="424" t="s">
        <v>2393</v>
      </c>
      <c r="E1236" s="433"/>
      <c r="F1236" s="425"/>
      <c r="G1236" s="183">
        <v>10120</v>
      </c>
      <c r="H1236" s="414" t="s">
        <v>200</v>
      </c>
      <c r="I1236" s="3"/>
      <c r="J1236" s="13"/>
      <c r="K1236" s="13"/>
      <c r="U1236" s="107"/>
      <c r="AA1236" s="107"/>
      <c r="AB1236" s="58"/>
      <c r="AC1236" s="107"/>
      <c r="AD1236" s="107"/>
      <c r="AE1236" s="107"/>
      <c r="AI1236" s="107"/>
      <c r="AJ1236" s="107"/>
      <c r="AO1236" s="107"/>
      <c r="AQ1236" s="107"/>
      <c r="AV1236" s="107"/>
      <c r="AY1236" s="107"/>
      <c r="AZ1236" s="107"/>
      <c r="BI1236" s="107"/>
      <c r="BK1236" s="107"/>
      <c r="BL1236" s="58"/>
      <c r="BY1236" s="107"/>
      <c r="CC1236" s="107"/>
      <c r="CZ1236" s="107"/>
    </row>
    <row r="1237" spans="1:104" ht="14.25" customHeight="1" x14ac:dyDescent="0.2">
      <c r="A1237" s="182" t="s">
        <v>2394</v>
      </c>
      <c r="B1237" s="424" t="s">
        <v>558</v>
      </c>
      <c r="C1237" s="425"/>
      <c r="D1237" s="424" t="s">
        <v>2395</v>
      </c>
      <c r="E1237" s="433"/>
      <c r="F1237" s="425"/>
      <c r="G1237" s="183">
        <v>4389.1501679999992</v>
      </c>
      <c r="H1237" s="414" t="s">
        <v>200</v>
      </c>
      <c r="I1237" s="3"/>
      <c r="J1237" s="13"/>
      <c r="K1237" s="13"/>
      <c r="U1237" s="107"/>
      <c r="AA1237" s="107"/>
      <c r="AB1237" s="58"/>
      <c r="AC1237" s="107"/>
      <c r="AD1237" s="107"/>
      <c r="AE1237" s="107"/>
      <c r="AI1237" s="107"/>
      <c r="AJ1237" s="107"/>
      <c r="AO1237" s="107"/>
      <c r="AQ1237" s="107"/>
      <c r="AV1237" s="107"/>
      <c r="AY1237" s="107"/>
      <c r="AZ1237" s="107"/>
      <c r="BI1237" s="107"/>
      <c r="BK1237" s="107"/>
      <c r="BL1237" s="58"/>
      <c r="BY1237" s="107"/>
      <c r="CC1237" s="107"/>
      <c r="CZ1237" s="107"/>
    </row>
    <row r="1238" spans="1:104" ht="14.25" customHeight="1" x14ac:dyDescent="0.2">
      <c r="A1238" s="182" t="s">
        <v>2396</v>
      </c>
      <c r="B1238" s="424" t="s">
        <v>558</v>
      </c>
      <c r="C1238" s="425"/>
      <c r="D1238" s="447" t="s">
        <v>2397</v>
      </c>
      <c r="E1238" s="433"/>
      <c r="F1238" s="425"/>
      <c r="G1238" s="183">
        <v>10120</v>
      </c>
      <c r="H1238" s="2"/>
      <c r="I1238" s="3"/>
      <c r="J1238" s="13"/>
      <c r="K1238" s="13"/>
      <c r="U1238" s="107"/>
      <c r="AA1238" s="107"/>
      <c r="AB1238" s="58"/>
      <c r="AC1238" s="107"/>
      <c r="AD1238" s="107"/>
      <c r="AE1238" s="107"/>
      <c r="AI1238" s="107"/>
      <c r="AJ1238" s="107"/>
      <c r="AO1238" s="107"/>
      <c r="AQ1238" s="107"/>
      <c r="AV1238" s="107"/>
      <c r="AY1238" s="107"/>
      <c r="AZ1238" s="107"/>
      <c r="BI1238" s="107"/>
      <c r="BK1238" s="107"/>
      <c r="BL1238" s="58"/>
      <c r="BY1238" s="107"/>
      <c r="CC1238" s="107"/>
      <c r="CZ1238" s="107"/>
    </row>
    <row r="1239" spans="1:104" ht="14.25" customHeight="1" x14ac:dyDescent="0.2">
      <c r="A1239" s="182" t="s">
        <v>2398</v>
      </c>
      <c r="B1239" s="424" t="s">
        <v>2399</v>
      </c>
      <c r="C1239" s="425"/>
      <c r="D1239" s="424" t="s">
        <v>2400</v>
      </c>
      <c r="E1239" s="433"/>
      <c r="F1239" s="425"/>
      <c r="G1239" s="183">
        <v>10672</v>
      </c>
      <c r="H1239" s="2"/>
      <c r="I1239" s="3"/>
      <c r="J1239" s="13"/>
      <c r="K1239" s="13"/>
      <c r="U1239" s="107"/>
      <c r="AA1239" s="107"/>
      <c r="AB1239" s="58"/>
      <c r="AC1239" s="107"/>
      <c r="AD1239" s="107"/>
      <c r="AE1239" s="107"/>
      <c r="AI1239" s="107"/>
      <c r="AJ1239" s="107"/>
      <c r="AO1239" s="107"/>
      <c r="AQ1239" s="107"/>
      <c r="AV1239" s="107"/>
      <c r="AY1239" s="107"/>
      <c r="AZ1239" s="107"/>
      <c r="BI1239" s="107"/>
      <c r="BK1239" s="107"/>
      <c r="BL1239" s="58"/>
      <c r="BY1239" s="107"/>
      <c r="CC1239" s="107"/>
      <c r="CZ1239" s="107"/>
    </row>
    <row r="1240" spans="1:104" ht="14.25" customHeight="1" x14ac:dyDescent="0.2">
      <c r="A1240" s="182" t="s">
        <v>2401</v>
      </c>
      <c r="B1240" s="424" t="s">
        <v>1095</v>
      </c>
      <c r="C1240" s="425"/>
      <c r="D1240" s="424" t="s">
        <v>2402</v>
      </c>
      <c r="E1240" s="433"/>
      <c r="F1240" s="425"/>
      <c r="G1240" s="183">
        <v>11040</v>
      </c>
      <c r="H1240" s="2"/>
      <c r="I1240" s="3"/>
      <c r="J1240" s="13"/>
      <c r="K1240" s="13"/>
      <c r="U1240" s="107"/>
      <c r="AA1240" s="107"/>
      <c r="AB1240" s="58"/>
      <c r="AC1240" s="107"/>
      <c r="AD1240" s="107"/>
      <c r="AE1240" s="107"/>
      <c r="AI1240" s="107"/>
      <c r="AJ1240" s="107"/>
      <c r="AO1240" s="107"/>
      <c r="AQ1240" s="107"/>
      <c r="AV1240" s="107"/>
      <c r="AY1240" s="107"/>
      <c r="AZ1240" s="107"/>
      <c r="BI1240" s="107"/>
      <c r="BK1240" s="107"/>
      <c r="BL1240" s="58"/>
      <c r="BY1240" s="107"/>
      <c r="CC1240" s="107"/>
      <c r="CZ1240" s="107"/>
    </row>
    <row r="1241" spans="1:104" ht="14.25" customHeight="1" x14ac:dyDescent="0.2">
      <c r="A1241" s="182" t="s">
        <v>2403</v>
      </c>
      <c r="B1241" s="424" t="s">
        <v>1937</v>
      </c>
      <c r="C1241" s="425"/>
      <c r="D1241" s="424" t="s">
        <v>2404</v>
      </c>
      <c r="E1241" s="433"/>
      <c r="F1241" s="425"/>
      <c r="G1241" s="183">
        <v>9476</v>
      </c>
      <c r="H1241" s="414" t="s">
        <v>200</v>
      </c>
      <c r="I1241" s="3"/>
      <c r="J1241" s="13"/>
      <c r="K1241" s="13"/>
      <c r="U1241" s="107"/>
      <c r="AA1241" s="107"/>
      <c r="AB1241" s="58"/>
      <c r="AC1241" s="107"/>
      <c r="AD1241" s="107"/>
      <c r="AE1241" s="107"/>
      <c r="AI1241" s="107"/>
      <c r="AJ1241" s="107"/>
      <c r="AO1241" s="107"/>
      <c r="AQ1241" s="107"/>
      <c r="AV1241" s="107"/>
      <c r="AY1241" s="107"/>
      <c r="AZ1241" s="107"/>
      <c r="BI1241" s="107"/>
      <c r="BK1241" s="107"/>
      <c r="BL1241" s="58"/>
      <c r="BY1241" s="107"/>
      <c r="CC1241" s="107"/>
      <c r="CZ1241" s="107"/>
    </row>
    <row r="1242" spans="1:104" ht="14.25" customHeight="1" x14ac:dyDescent="0.2">
      <c r="A1242" s="182" t="s">
        <v>2405</v>
      </c>
      <c r="B1242" s="424" t="s">
        <v>1937</v>
      </c>
      <c r="C1242" s="425"/>
      <c r="D1242" s="424" t="s">
        <v>2406</v>
      </c>
      <c r="E1242" s="433"/>
      <c r="F1242" s="425"/>
      <c r="G1242" s="183">
        <v>12143.999999999998</v>
      </c>
      <c r="H1242" s="2"/>
      <c r="I1242" s="3"/>
      <c r="J1242" s="13"/>
      <c r="K1242" s="13"/>
      <c r="U1242" s="107"/>
      <c r="AA1242" s="107"/>
      <c r="AB1242" s="58"/>
      <c r="AC1242" s="107"/>
      <c r="AD1242" s="107"/>
      <c r="AE1242" s="107"/>
      <c r="AI1242" s="107"/>
      <c r="AJ1242" s="107"/>
      <c r="AO1242" s="107"/>
      <c r="AQ1242" s="107"/>
      <c r="AV1242" s="107"/>
      <c r="AY1242" s="107"/>
      <c r="AZ1242" s="107"/>
      <c r="BI1242" s="107"/>
      <c r="BK1242" s="107"/>
      <c r="BL1242" s="58"/>
      <c r="BY1242" s="107"/>
      <c r="CC1242" s="107"/>
      <c r="CZ1242" s="107"/>
    </row>
    <row r="1243" spans="1:104" ht="14.25" customHeight="1" x14ac:dyDescent="0.2">
      <c r="A1243" s="182" t="s">
        <v>2407</v>
      </c>
      <c r="B1243" s="424" t="s">
        <v>159</v>
      </c>
      <c r="C1243" s="425"/>
      <c r="D1243" s="424" t="s">
        <v>2408</v>
      </c>
      <c r="E1243" s="433"/>
      <c r="F1243" s="425"/>
      <c r="G1243" s="183">
        <v>11040</v>
      </c>
      <c r="H1243" s="2"/>
      <c r="I1243" s="3"/>
      <c r="J1243" s="13"/>
      <c r="K1243" s="13"/>
      <c r="U1243" s="107"/>
      <c r="AA1243" s="107"/>
      <c r="AB1243" s="58"/>
      <c r="AC1243" s="107"/>
      <c r="AD1243" s="107"/>
      <c r="AE1243" s="107"/>
      <c r="AI1243" s="107"/>
      <c r="AJ1243" s="107"/>
      <c r="AO1243" s="107"/>
      <c r="AQ1243" s="107"/>
      <c r="AV1243" s="107"/>
      <c r="AY1243" s="107"/>
      <c r="AZ1243" s="107"/>
      <c r="BI1243" s="107"/>
      <c r="BK1243" s="107"/>
      <c r="BL1243" s="58"/>
      <c r="BY1243" s="107"/>
      <c r="CC1243" s="107"/>
      <c r="CZ1243" s="107"/>
    </row>
    <row r="1244" spans="1:104" ht="14.25" customHeight="1" x14ac:dyDescent="0.2">
      <c r="A1244" s="182" t="s">
        <v>2409</v>
      </c>
      <c r="B1244" s="424" t="s">
        <v>1010</v>
      </c>
      <c r="C1244" s="425"/>
      <c r="D1244" s="424" t="s">
        <v>2410</v>
      </c>
      <c r="E1244" s="433"/>
      <c r="F1244" s="425"/>
      <c r="G1244" s="183">
        <v>9476</v>
      </c>
      <c r="H1244" s="414" t="s">
        <v>200</v>
      </c>
      <c r="I1244" s="3"/>
      <c r="J1244" s="13"/>
      <c r="K1244" s="13"/>
      <c r="U1244" s="107"/>
      <c r="AA1244" s="107"/>
      <c r="AB1244" s="58"/>
      <c r="AC1244" s="107"/>
      <c r="AD1244" s="107"/>
      <c r="AE1244" s="107"/>
      <c r="AI1244" s="107"/>
      <c r="AJ1244" s="107"/>
      <c r="AO1244" s="107"/>
      <c r="AQ1244" s="107"/>
      <c r="AV1244" s="107"/>
      <c r="AY1244" s="107"/>
      <c r="AZ1244" s="107"/>
      <c r="BI1244" s="107"/>
      <c r="BK1244" s="107"/>
      <c r="BL1244" s="58"/>
      <c r="BY1244" s="107"/>
      <c r="CC1244" s="107"/>
      <c r="CZ1244" s="107"/>
    </row>
    <row r="1245" spans="1:104" ht="14.25" customHeight="1" x14ac:dyDescent="0.2">
      <c r="A1245" s="182" t="s">
        <v>2411</v>
      </c>
      <c r="B1245" s="424" t="s">
        <v>2412</v>
      </c>
      <c r="C1245" s="425"/>
      <c r="D1245" s="424" t="s">
        <v>2413</v>
      </c>
      <c r="E1245" s="433"/>
      <c r="F1245" s="425"/>
      <c r="G1245" s="183">
        <v>10672</v>
      </c>
      <c r="H1245" s="2"/>
      <c r="I1245" s="3"/>
      <c r="J1245" s="13"/>
      <c r="K1245" s="13"/>
      <c r="U1245" s="107"/>
      <c r="AA1245" s="107"/>
      <c r="AB1245" s="58"/>
      <c r="AC1245" s="107"/>
      <c r="AD1245" s="107"/>
      <c r="AE1245" s="107"/>
      <c r="AI1245" s="107"/>
      <c r="AJ1245" s="107"/>
      <c r="AO1245" s="107"/>
      <c r="AQ1245" s="107"/>
      <c r="AV1245" s="107"/>
      <c r="AY1245" s="107"/>
      <c r="AZ1245" s="107"/>
      <c r="BI1245" s="107"/>
      <c r="BK1245" s="107"/>
      <c r="BL1245" s="58"/>
      <c r="BY1245" s="107"/>
      <c r="CC1245" s="107"/>
      <c r="CZ1245" s="107"/>
    </row>
    <row r="1246" spans="1:104" ht="14.25" customHeight="1" x14ac:dyDescent="0.2">
      <c r="A1246" s="182" t="s">
        <v>2414</v>
      </c>
      <c r="B1246" s="424" t="s">
        <v>720</v>
      </c>
      <c r="C1246" s="425"/>
      <c r="D1246" s="424" t="s">
        <v>2415</v>
      </c>
      <c r="E1246" s="433"/>
      <c r="F1246" s="425"/>
      <c r="G1246" s="183">
        <v>9476</v>
      </c>
      <c r="H1246" s="414" t="s">
        <v>200</v>
      </c>
      <c r="I1246" s="3"/>
      <c r="J1246" s="13"/>
      <c r="K1246" s="13"/>
      <c r="U1246" s="107"/>
      <c r="AA1246" s="107"/>
      <c r="AB1246" s="58"/>
      <c r="AC1246" s="107"/>
      <c r="AD1246" s="107"/>
      <c r="AE1246" s="107"/>
      <c r="AI1246" s="107"/>
      <c r="AJ1246" s="107"/>
      <c r="AO1246" s="107"/>
      <c r="AQ1246" s="107"/>
      <c r="AV1246" s="107"/>
      <c r="AY1246" s="107"/>
      <c r="AZ1246" s="107"/>
      <c r="BI1246" s="107"/>
      <c r="BK1246" s="107"/>
      <c r="BL1246" s="58"/>
      <c r="BY1246" s="107"/>
      <c r="CC1246" s="107"/>
      <c r="CZ1246" s="107"/>
    </row>
    <row r="1247" spans="1:104" ht="14.25" customHeight="1" thickBot="1" x14ac:dyDescent="0.25">
      <c r="A1247" s="328" t="s">
        <v>2416</v>
      </c>
      <c r="B1247" s="537" t="s">
        <v>720</v>
      </c>
      <c r="C1247" s="539"/>
      <c r="D1247" s="537" t="s">
        <v>2417</v>
      </c>
      <c r="E1247" s="538"/>
      <c r="F1247" s="539"/>
      <c r="G1247" s="330">
        <v>9476</v>
      </c>
      <c r="H1247" s="414" t="s">
        <v>200</v>
      </c>
      <c r="I1247" s="3"/>
      <c r="J1247" s="13"/>
      <c r="K1247" s="13"/>
      <c r="U1247" s="107"/>
      <c r="AA1247" s="107"/>
      <c r="AB1247" s="58"/>
      <c r="AC1247" s="107"/>
      <c r="AD1247" s="107"/>
      <c r="AE1247" s="107"/>
      <c r="AI1247" s="107"/>
      <c r="AJ1247" s="107"/>
      <c r="AO1247" s="107"/>
      <c r="AQ1247" s="107"/>
      <c r="AV1247" s="107"/>
      <c r="AY1247" s="107"/>
      <c r="AZ1247" s="107"/>
      <c r="BI1247" s="107"/>
      <c r="BK1247" s="107"/>
      <c r="BL1247" s="58"/>
      <c r="BY1247" s="107"/>
      <c r="CC1247" s="107"/>
      <c r="CZ1247" s="107"/>
    </row>
    <row r="1248" spans="1:104" ht="14.25" customHeight="1" thickBot="1" x14ac:dyDescent="0.25">
      <c r="A1248" s="553" t="s">
        <v>2418</v>
      </c>
      <c r="B1248" s="554"/>
      <c r="C1248" s="554"/>
      <c r="D1248" s="554"/>
      <c r="E1248" s="554"/>
      <c r="F1248" s="554"/>
      <c r="G1248" s="37"/>
      <c r="H1248" s="2"/>
      <c r="I1248" s="3"/>
      <c r="J1248" s="13"/>
      <c r="K1248" s="13"/>
      <c r="U1248" s="107"/>
      <c r="AA1248" s="107"/>
      <c r="AB1248" s="58"/>
      <c r="AC1248" s="107"/>
      <c r="AD1248" s="107"/>
      <c r="AE1248" s="107"/>
      <c r="AI1248" s="107"/>
      <c r="AJ1248" s="107"/>
      <c r="AO1248" s="107"/>
      <c r="AQ1248" s="107"/>
      <c r="AV1248" s="107"/>
      <c r="AY1248" s="107"/>
      <c r="AZ1248" s="107"/>
      <c r="BI1248" s="107"/>
      <c r="BK1248" s="107"/>
      <c r="BL1248" s="58"/>
      <c r="BY1248" s="107"/>
      <c r="CC1248" s="107"/>
      <c r="CZ1248" s="107"/>
    </row>
    <row r="1249" spans="1:104" ht="14.25" customHeight="1" x14ac:dyDescent="0.2">
      <c r="A1249" s="182" t="s">
        <v>2419</v>
      </c>
      <c r="B1249" s="424" t="s">
        <v>2291</v>
      </c>
      <c r="C1249" s="425"/>
      <c r="D1249" s="424" t="s">
        <v>2420</v>
      </c>
      <c r="E1249" s="433"/>
      <c r="F1249" s="425"/>
      <c r="G1249" s="183">
        <v>12143.999999999998</v>
      </c>
      <c r="H1249" s="414" t="s">
        <v>200</v>
      </c>
      <c r="I1249" s="3"/>
      <c r="J1249" s="13"/>
      <c r="K1249" s="13"/>
      <c r="U1249" s="107"/>
      <c r="AA1249" s="107"/>
      <c r="AB1249" s="58"/>
      <c r="AC1249" s="107"/>
      <c r="AD1249" s="107"/>
      <c r="AE1249" s="107"/>
      <c r="AI1249" s="107"/>
      <c r="AJ1249" s="107"/>
      <c r="AO1249" s="107"/>
      <c r="AQ1249" s="107"/>
      <c r="AV1249" s="107"/>
      <c r="AY1249" s="107"/>
      <c r="AZ1249" s="107"/>
      <c r="BI1249" s="107"/>
      <c r="BK1249" s="107"/>
      <c r="BL1249" s="58"/>
      <c r="BY1249" s="107"/>
      <c r="CC1249" s="107"/>
      <c r="CZ1249" s="107"/>
    </row>
    <row r="1250" spans="1:104" ht="14.25" customHeight="1" x14ac:dyDescent="0.2">
      <c r="A1250" s="182" t="s">
        <v>2421</v>
      </c>
      <c r="B1250" s="424" t="s">
        <v>2291</v>
      </c>
      <c r="C1250" s="425"/>
      <c r="D1250" s="424" t="s">
        <v>2422</v>
      </c>
      <c r="E1250" s="433"/>
      <c r="F1250" s="425"/>
      <c r="G1250" s="183">
        <v>9476</v>
      </c>
      <c r="H1250" s="414"/>
      <c r="I1250" s="3"/>
      <c r="J1250" s="13"/>
      <c r="K1250" s="13"/>
      <c r="U1250" s="107"/>
      <c r="AA1250" s="107"/>
      <c r="AB1250" s="58"/>
      <c r="AC1250" s="107"/>
      <c r="AD1250" s="107"/>
      <c r="AE1250" s="107"/>
      <c r="AI1250" s="107"/>
      <c r="AJ1250" s="107"/>
      <c r="AO1250" s="107"/>
      <c r="AQ1250" s="107"/>
      <c r="AV1250" s="107"/>
      <c r="AY1250" s="107"/>
      <c r="AZ1250" s="107"/>
      <c r="BI1250" s="107"/>
      <c r="BK1250" s="107"/>
      <c r="BL1250" s="58"/>
      <c r="BY1250" s="107"/>
      <c r="CC1250" s="107"/>
      <c r="CZ1250" s="107"/>
    </row>
    <row r="1251" spans="1:104" ht="14.25" customHeight="1" x14ac:dyDescent="0.2">
      <c r="A1251" s="182" t="s">
        <v>2423</v>
      </c>
      <c r="B1251" s="424" t="s">
        <v>655</v>
      </c>
      <c r="C1251" s="425"/>
      <c r="D1251" s="424" t="s">
        <v>2424</v>
      </c>
      <c r="E1251" s="433"/>
      <c r="F1251" s="425"/>
      <c r="G1251" s="183">
        <v>9476</v>
      </c>
      <c r="H1251" s="414" t="s">
        <v>200</v>
      </c>
      <c r="I1251" s="3"/>
      <c r="J1251" s="13"/>
      <c r="K1251" s="13"/>
      <c r="U1251" s="107"/>
      <c r="AA1251" s="107"/>
      <c r="AB1251" s="58"/>
      <c r="AC1251" s="107"/>
      <c r="AD1251" s="107"/>
      <c r="AE1251" s="107"/>
      <c r="AI1251" s="107"/>
      <c r="AJ1251" s="107"/>
      <c r="AO1251" s="107"/>
      <c r="AQ1251" s="107"/>
      <c r="AV1251" s="107"/>
      <c r="AY1251" s="107"/>
      <c r="AZ1251" s="107"/>
      <c r="BI1251" s="107"/>
      <c r="BK1251" s="107"/>
      <c r="BL1251" s="58"/>
      <c r="BY1251" s="107"/>
      <c r="CC1251" s="107"/>
      <c r="CZ1251" s="107"/>
    </row>
    <row r="1252" spans="1:104" ht="14.25" customHeight="1" x14ac:dyDescent="0.2">
      <c r="A1252" s="182" t="s">
        <v>2425</v>
      </c>
      <c r="B1252" s="424" t="s">
        <v>655</v>
      </c>
      <c r="C1252" s="425"/>
      <c r="D1252" s="424" t="s">
        <v>2426</v>
      </c>
      <c r="E1252" s="433"/>
      <c r="F1252" s="425"/>
      <c r="G1252" s="183">
        <v>9476</v>
      </c>
      <c r="H1252" s="414" t="s">
        <v>200</v>
      </c>
      <c r="I1252" s="3"/>
      <c r="J1252" s="13"/>
      <c r="K1252" s="13"/>
      <c r="U1252" s="107"/>
      <c r="AA1252" s="107"/>
      <c r="AB1252" s="58"/>
      <c r="AC1252" s="107"/>
      <c r="AD1252" s="107"/>
      <c r="AE1252" s="107"/>
      <c r="AI1252" s="107"/>
      <c r="AJ1252" s="107"/>
      <c r="AO1252" s="107"/>
      <c r="AQ1252" s="107"/>
      <c r="AV1252" s="107"/>
      <c r="AY1252" s="107"/>
      <c r="AZ1252" s="107"/>
      <c r="BI1252" s="107"/>
      <c r="BK1252" s="107"/>
      <c r="BL1252" s="58"/>
      <c r="BY1252" s="107"/>
      <c r="CC1252" s="107"/>
      <c r="CZ1252" s="107"/>
    </row>
    <row r="1253" spans="1:104" ht="14.25" customHeight="1" x14ac:dyDescent="0.2">
      <c r="A1253" s="182" t="s">
        <v>2427</v>
      </c>
      <c r="B1253" s="424" t="s">
        <v>2428</v>
      </c>
      <c r="C1253" s="425"/>
      <c r="D1253" s="424" t="s">
        <v>2429</v>
      </c>
      <c r="E1253" s="433"/>
      <c r="F1253" s="425"/>
      <c r="G1253" s="183">
        <v>10672</v>
      </c>
      <c r="H1253" s="414" t="s">
        <v>200</v>
      </c>
      <c r="I1253" s="3"/>
      <c r="J1253" s="13"/>
      <c r="K1253" s="13"/>
      <c r="U1253" s="107"/>
      <c r="AA1253" s="107"/>
      <c r="AB1253" s="58"/>
      <c r="AC1253" s="107"/>
      <c r="AD1253" s="107"/>
      <c r="AE1253" s="107"/>
      <c r="AI1253" s="107"/>
      <c r="AJ1253" s="107"/>
      <c r="AO1253" s="107"/>
      <c r="AQ1253" s="107"/>
      <c r="AV1253" s="107"/>
      <c r="AY1253" s="107"/>
      <c r="AZ1253" s="107"/>
      <c r="BI1253" s="107"/>
      <c r="BK1253" s="107"/>
      <c r="BL1253" s="58"/>
      <c r="BY1253" s="107"/>
      <c r="CC1253" s="107"/>
      <c r="CZ1253" s="107"/>
    </row>
    <row r="1254" spans="1:104" ht="14.25" customHeight="1" x14ac:dyDescent="0.2">
      <c r="A1254" s="182" t="s">
        <v>2430</v>
      </c>
      <c r="B1254" s="424" t="s">
        <v>2428</v>
      </c>
      <c r="C1254" s="425"/>
      <c r="D1254" s="424" t="s">
        <v>2431</v>
      </c>
      <c r="E1254" s="433"/>
      <c r="F1254" s="425"/>
      <c r="G1254" s="183">
        <v>10672</v>
      </c>
      <c r="H1254" s="414" t="s">
        <v>200</v>
      </c>
      <c r="I1254" s="3"/>
      <c r="J1254" s="13"/>
      <c r="K1254" s="13"/>
      <c r="U1254" s="107"/>
      <c r="AA1254" s="107"/>
      <c r="AB1254" s="58"/>
      <c r="AC1254" s="107"/>
      <c r="AD1254" s="107"/>
      <c r="AE1254" s="107"/>
      <c r="AI1254" s="107"/>
      <c r="AJ1254" s="107"/>
      <c r="AO1254" s="107"/>
      <c r="AQ1254" s="107"/>
      <c r="AV1254" s="107"/>
      <c r="AY1254" s="107"/>
      <c r="AZ1254" s="107"/>
      <c r="BI1254" s="107"/>
      <c r="BK1254" s="107"/>
      <c r="BL1254" s="58"/>
      <c r="BY1254" s="107"/>
      <c r="CC1254" s="107"/>
      <c r="CZ1254" s="107"/>
    </row>
    <row r="1255" spans="1:104" ht="14.25" customHeight="1" x14ac:dyDescent="0.2">
      <c r="A1255" s="182" t="s">
        <v>2432</v>
      </c>
      <c r="B1255" s="424" t="s">
        <v>2428</v>
      </c>
      <c r="C1255" s="425"/>
      <c r="D1255" s="424" t="s">
        <v>2324</v>
      </c>
      <c r="E1255" s="433"/>
      <c r="F1255" s="425"/>
      <c r="G1255" s="183">
        <v>11040</v>
      </c>
      <c r="H1255" s="414" t="s">
        <v>200</v>
      </c>
      <c r="I1255" s="3"/>
      <c r="J1255" s="13"/>
      <c r="K1255" s="13"/>
      <c r="U1255" s="107"/>
      <c r="AA1255" s="107"/>
      <c r="AB1255" s="58"/>
      <c r="AC1255" s="107"/>
      <c r="AD1255" s="107"/>
      <c r="AE1255" s="107"/>
      <c r="AI1255" s="107"/>
      <c r="AJ1255" s="107"/>
      <c r="AO1255" s="107"/>
      <c r="AQ1255" s="107"/>
      <c r="AV1255" s="107"/>
      <c r="AY1255" s="107"/>
      <c r="AZ1255" s="107"/>
      <c r="BI1255" s="107"/>
      <c r="BK1255" s="107"/>
      <c r="BL1255" s="58"/>
      <c r="BY1255" s="107"/>
      <c r="CC1255" s="107"/>
      <c r="CZ1255" s="107"/>
    </row>
    <row r="1256" spans="1:104" ht="14.25" customHeight="1" x14ac:dyDescent="0.2">
      <c r="A1256" s="182" t="s">
        <v>2433</v>
      </c>
      <c r="B1256" s="424" t="s">
        <v>2428</v>
      </c>
      <c r="C1256" s="425"/>
      <c r="D1256" s="424" t="s">
        <v>2434</v>
      </c>
      <c r="E1256" s="433"/>
      <c r="F1256" s="425"/>
      <c r="G1256" s="183">
        <v>12327.999999999998</v>
      </c>
      <c r="H1256" s="2"/>
      <c r="I1256" s="3"/>
      <c r="J1256" s="13"/>
      <c r="K1256" s="13"/>
      <c r="U1256" s="107"/>
      <c r="AA1256" s="107"/>
      <c r="AB1256" s="58"/>
      <c r="AC1256" s="107"/>
      <c r="AD1256" s="107"/>
      <c r="AE1256" s="107"/>
      <c r="AI1256" s="107"/>
      <c r="AJ1256" s="107"/>
      <c r="AO1256" s="107"/>
      <c r="AQ1256" s="107"/>
      <c r="AV1256" s="107"/>
      <c r="AY1256" s="107"/>
      <c r="AZ1256" s="107"/>
      <c r="BI1256" s="107"/>
      <c r="BK1256" s="107"/>
      <c r="BL1256" s="58"/>
      <c r="BY1256" s="107"/>
      <c r="CC1256" s="107"/>
      <c r="CZ1256" s="107"/>
    </row>
    <row r="1257" spans="1:104" ht="14.25" customHeight="1" x14ac:dyDescent="0.2">
      <c r="A1257" s="182" t="s">
        <v>2435</v>
      </c>
      <c r="B1257" s="424" t="s">
        <v>2436</v>
      </c>
      <c r="C1257" s="425"/>
      <c r="D1257" s="424" t="s">
        <v>210</v>
      </c>
      <c r="E1257" s="433"/>
      <c r="F1257" s="425"/>
      <c r="G1257" s="183">
        <v>10120</v>
      </c>
      <c r="H1257" s="2"/>
      <c r="I1257" s="3"/>
      <c r="J1257" s="13"/>
      <c r="K1257" s="13"/>
      <c r="U1257" s="107"/>
      <c r="AA1257" s="107"/>
      <c r="AB1257" s="58"/>
      <c r="AC1257" s="107"/>
      <c r="AD1257" s="107"/>
      <c r="AE1257" s="107"/>
      <c r="AI1257" s="107"/>
      <c r="AJ1257" s="107"/>
      <c r="AO1257" s="107"/>
      <c r="AQ1257" s="107"/>
      <c r="AV1257" s="107"/>
      <c r="AY1257" s="107"/>
      <c r="AZ1257" s="107"/>
      <c r="BI1257" s="107"/>
      <c r="BK1257" s="107"/>
      <c r="BL1257" s="58"/>
      <c r="BY1257" s="107"/>
      <c r="CC1257" s="107"/>
      <c r="CZ1257" s="107"/>
    </row>
    <row r="1258" spans="1:104" ht="14.25" customHeight="1" x14ac:dyDescent="0.2">
      <c r="A1258" s="182" t="s">
        <v>2437</v>
      </c>
      <c r="B1258" s="424" t="s">
        <v>1050</v>
      </c>
      <c r="C1258" s="425"/>
      <c r="D1258" s="424" t="s">
        <v>2438</v>
      </c>
      <c r="E1258" s="433"/>
      <c r="F1258" s="425"/>
      <c r="G1258" s="183">
        <v>11040</v>
      </c>
      <c r="H1258" s="414" t="s">
        <v>200</v>
      </c>
      <c r="I1258" s="3"/>
      <c r="J1258" s="13"/>
      <c r="K1258" s="13"/>
      <c r="U1258" s="107"/>
      <c r="AA1258" s="107"/>
      <c r="AB1258" s="58"/>
      <c r="AC1258" s="107"/>
      <c r="AD1258" s="107"/>
      <c r="AE1258" s="107"/>
      <c r="AI1258" s="107"/>
      <c r="AJ1258" s="107"/>
      <c r="AO1258" s="107"/>
      <c r="AQ1258" s="107"/>
      <c r="AV1258" s="107"/>
      <c r="AY1258" s="107"/>
      <c r="AZ1258" s="107"/>
      <c r="BI1258" s="107"/>
      <c r="BK1258" s="107"/>
      <c r="BL1258" s="58"/>
      <c r="BY1258" s="107"/>
      <c r="CC1258" s="107"/>
      <c r="CZ1258" s="107"/>
    </row>
    <row r="1259" spans="1:104" ht="14.25" customHeight="1" x14ac:dyDescent="0.2">
      <c r="A1259" s="182" t="s">
        <v>2439</v>
      </c>
      <c r="B1259" s="424" t="s">
        <v>1050</v>
      </c>
      <c r="C1259" s="425"/>
      <c r="D1259" s="424" t="s">
        <v>2440</v>
      </c>
      <c r="E1259" s="433"/>
      <c r="F1259" s="425"/>
      <c r="G1259" s="183">
        <v>11040</v>
      </c>
      <c r="H1259" s="414" t="s">
        <v>200</v>
      </c>
      <c r="I1259" s="3"/>
      <c r="J1259" s="13"/>
      <c r="K1259" s="13"/>
      <c r="U1259" s="107"/>
      <c r="AA1259" s="107"/>
      <c r="AB1259" s="58"/>
      <c r="AC1259" s="107"/>
      <c r="AD1259" s="107"/>
      <c r="AE1259" s="107"/>
      <c r="AI1259" s="107"/>
      <c r="AJ1259" s="107"/>
      <c r="AO1259" s="107"/>
      <c r="AQ1259" s="107"/>
      <c r="AV1259" s="107"/>
      <c r="AY1259" s="107"/>
      <c r="AZ1259" s="107"/>
      <c r="BI1259" s="107"/>
      <c r="BK1259" s="107"/>
      <c r="BL1259" s="58"/>
      <c r="BY1259" s="107"/>
      <c r="CC1259" s="107"/>
      <c r="CZ1259" s="107"/>
    </row>
    <row r="1260" spans="1:104" ht="14.25" customHeight="1" x14ac:dyDescent="0.2">
      <c r="A1260" s="182" t="s">
        <v>2441</v>
      </c>
      <c r="B1260" s="424" t="s">
        <v>1053</v>
      </c>
      <c r="C1260" s="425"/>
      <c r="D1260" s="424" t="s">
        <v>210</v>
      </c>
      <c r="E1260" s="433"/>
      <c r="F1260" s="425"/>
      <c r="G1260" s="183">
        <v>12143.999999999998</v>
      </c>
      <c r="H1260" s="414"/>
      <c r="I1260" s="3"/>
      <c r="J1260" s="13"/>
      <c r="K1260" s="13"/>
      <c r="U1260" s="107"/>
      <c r="AA1260" s="107"/>
      <c r="AB1260" s="58"/>
      <c r="AC1260" s="107"/>
      <c r="AD1260" s="107"/>
      <c r="AE1260" s="107"/>
      <c r="AI1260" s="107"/>
      <c r="AJ1260" s="107"/>
      <c r="AO1260" s="107"/>
      <c r="AQ1260" s="107"/>
      <c r="AV1260" s="107"/>
      <c r="AY1260" s="107"/>
      <c r="AZ1260" s="107"/>
      <c r="BI1260" s="107"/>
      <c r="BK1260" s="107"/>
      <c r="BL1260" s="58"/>
      <c r="BY1260" s="107"/>
      <c r="CC1260" s="107"/>
      <c r="CZ1260" s="107"/>
    </row>
    <row r="1261" spans="1:104" ht="14.25" customHeight="1" x14ac:dyDescent="0.2">
      <c r="A1261" s="182" t="s">
        <v>2442</v>
      </c>
      <c r="B1261" s="424" t="s">
        <v>2294</v>
      </c>
      <c r="C1261" s="425"/>
      <c r="D1261" s="424" t="s">
        <v>210</v>
      </c>
      <c r="E1261" s="433"/>
      <c r="F1261" s="425"/>
      <c r="G1261" s="183">
        <v>11592</v>
      </c>
      <c r="H1261" s="414" t="s">
        <v>200</v>
      </c>
      <c r="I1261" s="3"/>
      <c r="J1261" s="13"/>
      <c r="K1261" s="13"/>
      <c r="U1261" s="107"/>
      <c r="AA1261" s="107"/>
      <c r="AB1261" s="58"/>
      <c r="AC1261" s="107"/>
      <c r="AD1261" s="107"/>
      <c r="AE1261" s="107"/>
      <c r="AI1261" s="107"/>
      <c r="AJ1261" s="107"/>
      <c r="AO1261" s="107"/>
      <c r="AQ1261" s="107"/>
      <c r="AV1261" s="107"/>
      <c r="AY1261" s="107"/>
      <c r="AZ1261" s="107"/>
      <c r="BI1261" s="107"/>
      <c r="BK1261" s="107"/>
      <c r="BL1261" s="58"/>
      <c r="BY1261" s="107"/>
      <c r="CC1261" s="107"/>
      <c r="CZ1261" s="107"/>
    </row>
    <row r="1262" spans="1:104" ht="14.25" customHeight="1" x14ac:dyDescent="0.2">
      <c r="A1262" s="182" t="s">
        <v>2443</v>
      </c>
      <c r="B1262" s="424" t="s">
        <v>2297</v>
      </c>
      <c r="C1262" s="425"/>
      <c r="D1262" s="424" t="s">
        <v>2444</v>
      </c>
      <c r="E1262" s="433"/>
      <c r="F1262" s="425"/>
      <c r="G1262" s="183">
        <v>17480</v>
      </c>
      <c r="H1262" s="414" t="s">
        <v>200</v>
      </c>
      <c r="I1262" s="3"/>
      <c r="J1262" s="13"/>
      <c r="K1262" s="13"/>
      <c r="U1262" s="107"/>
      <c r="AA1262" s="107"/>
      <c r="AB1262" s="58"/>
      <c r="AC1262" s="107"/>
      <c r="AD1262" s="107"/>
      <c r="AE1262" s="107"/>
      <c r="AI1262" s="107"/>
      <c r="AJ1262" s="107"/>
      <c r="AO1262" s="107"/>
      <c r="AQ1262" s="107"/>
      <c r="AV1262" s="107"/>
      <c r="AY1262" s="107"/>
      <c r="AZ1262" s="107"/>
      <c r="BI1262" s="107"/>
      <c r="BK1262" s="107"/>
      <c r="BL1262" s="58"/>
      <c r="BY1262" s="107"/>
      <c r="CC1262" s="107"/>
      <c r="CZ1262" s="107"/>
    </row>
    <row r="1263" spans="1:104" ht="14.25" customHeight="1" x14ac:dyDescent="0.2">
      <c r="A1263" s="182" t="s">
        <v>2445</v>
      </c>
      <c r="B1263" s="424" t="s">
        <v>2297</v>
      </c>
      <c r="C1263" s="425"/>
      <c r="D1263" s="424" t="s">
        <v>2446</v>
      </c>
      <c r="E1263" s="433"/>
      <c r="F1263" s="425"/>
      <c r="G1263" s="183">
        <v>17480</v>
      </c>
      <c r="H1263" s="414" t="s">
        <v>200</v>
      </c>
      <c r="I1263" s="3"/>
      <c r="J1263" s="13"/>
      <c r="K1263" s="13"/>
      <c r="U1263" s="107"/>
      <c r="AA1263" s="107"/>
      <c r="AB1263" s="58"/>
      <c r="AC1263" s="107"/>
      <c r="AD1263" s="107"/>
      <c r="AE1263" s="107"/>
      <c r="AI1263" s="107"/>
      <c r="AJ1263" s="107"/>
      <c r="AO1263" s="107"/>
      <c r="AQ1263" s="107"/>
      <c r="AV1263" s="107"/>
      <c r="AY1263" s="107"/>
      <c r="AZ1263" s="107"/>
      <c r="BI1263" s="107"/>
      <c r="BK1263" s="107"/>
      <c r="BL1263" s="58"/>
      <c r="BY1263" s="107"/>
      <c r="CC1263" s="107"/>
      <c r="CZ1263" s="107"/>
    </row>
    <row r="1264" spans="1:104" ht="14.25" customHeight="1" x14ac:dyDescent="0.2">
      <c r="A1264" s="182" t="s">
        <v>2447</v>
      </c>
      <c r="B1264" s="424" t="s">
        <v>2297</v>
      </c>
      <c r="C1264" s="425"/>
      <c r="D1264" s="424" t="s">
        <v>2448</v>
      </c>
      <c r="E1264" s="433"/>
      <c r="F1264" s="425"/>
      <c r="G1264" s="183">
        <v>17480</v>
      </c>
      <c r="H1264" s="414" t="s">
        <v>200</v>
      </c>
      <c r="I1264" s="3"/>
      <c r="J1264" s="13"/>
      <c r="K1264" s="13"/>
      <c r="U1264" s="107"/>
      <c r="AA1264" s="107"/>
      <c r="AB1264" s="58"/>
      <c r="AC1264" s="107"/>
      <c r="AD1264" s="107"/>
      <c r="AE1264" s="107"/>
      <c r="AI1264" s="107"/>
      <c r="AJ1264" s="107"/>
      <c r="AO1264" s="107"/>
      <c r="AQ1264" s="107"/>
      <c r="AV1264" s="107"/>
      <c r="AY1264" s="107"/>
      <c r="AZ1264" s="107"/>
      <c r="BI1264" s="107"/>
      <c r="BK1264" s="107"/>
      <c r="BL1264" s="58"/>
      <c r="BY1264" s="107"/>
      <c r="CC1264" s="107"/>
      <c r="CZ1264" s="107"/>
    </row>
    <row r="1265" spans="1:104" ht="14.25" customHeight="1" x14ac:dyDescent="0.2">
      <c r="A1265" s="182" t="s">
        <v>2449</v>
      </c>
      <c r="B1265" s="424" t="s">
        <v>2450</v>
      </c>
      <c r="C1265" s="425"/>
      <c r="D1265" s="424" t="s">
        <v>2451</v>
      </c>
      <c r="E1265" s="433"/>
      <c r="F1265" s="425"/>
      <c r="G1265" s="183">
        <v>9476</v>
      </c>
      <c r="H1265" s="2"/>
      <c r="I1265" s="3"/>
      <c r="J1265" s="13"/>
      <c r="K1265" s="13"/>
      <c r="U1265" s="107"/>
      <c r="AA1265" s="107"/>
      <c r="AB1265" s="58"/>
      <c r="AC1265" s="107"/>
      <c r="AD1265" s="107"/>
      <c r="AE1265" s="107"/>
      <c r="AI1265" s="107"/>
      <c r="AJ1265" s="107"/>
      <c r="AO1265" s="107"/>
      <c r="AQ1265" s="107"/>
      <c r="AV1265" s="107"/>
      <c r="AY1265" s="107"/>
      <c r="AZ1265" s="107"/>
      <c r="BI1265" s="107"/>
      <c r="BK1265" s="107"/>
      <c r="BL1265" s="58"/>
      <c r="BY1265" s="107"/>
      <c r="CC1265" s="107"/>
      <c r="CZ1265" s="107"/>
    </row>
    <row r="1266" spans="1:104" ht="14.25" customHeight="1" x14ac:dyDescent="0.2">
      <c r="A1266" s="182" t="s">
        <v>2452</v>
      </c>
      <c r="B1266" s="424" t="s">
        <v>2453</v>
      </c>
      <c r="C1266" s="425"/>
      <c r="D1266" s="424" t="s">
        <v>2454</v>
      </c>
      <c r="E1266" s="433"/>
      <c r="F1266" s="425"/>
      <c r="G1266" s="183">
        <v>17480</v>
      </c>
      <c r="H1266" s="2"/>
      <c r="I1266" s="3"/>
      <c r="J1266" s="13"/>
      <c r="K1266" s="13"/>
      <c r="U1266" s="107"/>
      <c r="AA1266" s="107"/>
      <c r="AB1266" s="58"/>
      <c r="AC1266" s="107"/>
      <c r="AD1266" s="107"/>
      <c r="AE1266" s="107"/>
      <c r="AI1266" s="107"/>
      <c r="AJ1266" s="107"/>
      <c r="AO1266" s="107"/>
      <c r="AQ1266" s="107"/>
      <c r="AV1266" s="107"/>
      <c r="AY1266" s="107"/>
      <c r="AZ1266" s="107"/>
      <c r="BI1266" s="107"/>
      <c r="BK1266" s="107"/>
      <c r="BL1266" s="58"/>
      <c r="BY1266" s="107"/>
      <c r="CC1266" s="107"/>
      <c r="CZ1266" s="107"/>
    </row>
    <row r="1267" spans="1:104" ht="14.25" customHeight="1" x14ac:dyDescent="0.2">
      <c r="A1267" s="182" t="s">
        <v>2455</v>
      </c>
      <c r="B1267" s="424" t="s">
        <v>2453</v>
      </c>
      <c r="C1267" s="425"/>
      <c r="D1267" s="424" t="s">
        <v>2456</v>
      </c>
      <c r="E1267" s="433"/>
      <c r="F1267" s="425"/>
      <c r="G1267" s="183">
        <v>17480</v>
      </c>
      <c r="H1267" s="414" t="s">
        <v>200</v>
      </c>
      <c r="I1267" s="3"/>
      <c r="J1267" s="13"/>
      <c r="K1267" s="13"/>
      <c r="U1267" s="107"/>
      <c r="AA1267" s="107"/>
      <c r="AB1267" s="58"/>
      <c r="AC1267" s="107"/>
      <c r="AD1267" s="107"/>
      <c r="AE1267" s="107"/>
      <c r="AI1267" s="107"/>
      <c r="AJ1267" s="107"/>
      <c r="AO1267" s="107"/>
      <c r="AQ1267" s="107"/>
      <c r="AV1267" s="107"/>
      <c r="AY1267" s="107"/>
      <c r="AZ1267" s="107"/>
      <c r="BI1267" s="107"/>
      <c r="BK1267" s="107"/>
      <c r="BL1267" s="58"/>
      <c r="BY1267" s="107"/>
      <c r="CC1267" s="107"/>
      <c r="CZ1267" s="107"/>
    </row>
    <row r="1268" spans="1:104" ht="14.25" customHeight="1" x14ac:dyDescent="0.2">
      <c r="A1268" s="182" t="s">
        <v>2457</v>
      </c>
      <c r="B1268" s="424" t="s">
        <v>2453</v>
      </c>
      <c r="C1268" s="425"/>
      <c r="D1268" s="424" t="s">
        <v>2458</v>
      </c>
      <c r="E1268" s="433"/>
      <c r="F1268" s="425"/>
      <c r="G1268" s="183">
        <v>17480</v>
      </c>
      <c r="H1268" s="414" t="s">
        <v>200</v>
      </c>
      <c r="I1268" s="3"/>
      <c r="J1268" s="13"/>
      <c r="K1268" s="13"/>
      <c r="U1268" s="107"/>
      <c r="AA1268" s="107"/>
      <c r="AB1268" s="58"/>
      <c r="AC1268" s="107"/>
      <c r="AD1268" s="107"/>
      <c r="AE1268" s="107"/>
      <c r="AI1268" s="107"/>
      <c r="AJ1268" s="107"/>
      <c r="AO1268" s="107"/>
      <c r="AQ1268" s="107"/>
      <c r="AV1268" s="107"/>
      <c r="AY1268" s="107"/>
      <c r="AZ1268" s="107"/>
      <c r="BI1268" s="107"/>
      <c r="BK1268" s="107"/>
      <c r="BL1268" s="58"/>
      <c r="BY1268" s="107"/>
      <c r="CC1268" s="107"/>
      <c r="CZ1268" s="107"/>
    </row>
    <row r="1269" spans="1:104" ht="14.25" customHeight="1" x14ac:dyDescent="0.2">
      <c r="A1269" s="182" t="s">
        <v>2459</v>
      </c>
      <c r="B1269" s="424" t="s">
        <v>548</v>
      </c>
      <c r="C1269" s="425"/>
      <c r="D1269" s="424" t="s">
        <v>2460</v>
      </c>
      <c r="E1269" s="433"/>
      <c r="F1269" s="425"/>
      <c r="G1269" s="183">
        <v>12327.999999999998</v>
      </c>
      <c r="H1269" s="414" t="s">
        <v>200</v>
      </c>
      <c r="I1269" s="3"/>
      <c r="J1269" s="13"/>
      <c r="K1269" s="13"/>
      <c r="U1269" s="107"/>
      <c r="AA1269" s="107"/>
      <c r="AB1269" s="58"/>
      <c r="AC1269" s="107"/>
      <c r="AD1269" s="107"/>
      <c r="AE1269" s="107"/>
      <c r="AI1269" s="107"/>
      <c r="AJ1269" s="107"/>
      <c r="AO1269" s="107"/>
      <c r="AQ1269" s="107"/>
      <c r="AV1269" s="107"/>
      <c r="AY1269" s="107"/>
      <c r="AZ1269" s="107"/>
      <c r="BI1269" s="107"/>
      <c r="BK1269" s="107"/>
      <c r="BL1269" s="58"/>
      <c r="BY1269" s="107"/>
      <c r="CC1269" s="107"/>
      <c r="CZ1269" s="107"/>
    </row>
    <row r="1270" spans="1:104" ht="14.25" customHeight="1" x14ac:dyDescent="0.2">
      <c r="A1270" s="182" t="s">
        <v>2461</v>
      </c>
      <c r="B1270" s="424" t="s">
        <v>548</v>
      </c>
      <c r="C1270" s="425"/>
      <c r="D1270" s="424" t="s">
        <v>2462</v>
      </c>
      <c r="E1270" s="433"/>
      <c r="F1270" s="425"/>
      <c r="G1270" s="183">
        <v>12327.999999999998</v>
      </c>
      <c r="H1270" s="414" t="s">
        <v>200</v>
      </c>
      <c r="I1270" s="3"/>
      <c r="J1270" s="13"/>
      <c r="K1270" s="13"/>
      <c r="U1270" s="107"/>
      <c r="AA1270" s="107"/>
      <c r="AB1270" s="58"/>
      <c r="AC1270" s="107"/>
      <c r="AD1270" s="107"/>
      <c r="AE1270" s="107"/>
      <c r="AI1270" s="107"/>
      <c r="AJ1270" s="107"/>
      <c r="AO1270" s="107"/>
      <c r="AQ1270" s="107"/>
      <c r="AV1270" s="107"/>
      <c r="AY1270" s="107"/>
      <c r="AZ1270" s="107"/>
      <c r="BI1270" s="107"/>
      <c r="BK1270" s="107"/>
      <c r="BL1270" s="58"/>
      <c r="BY1270" s="107"/>
      <c r="CC1270" s="107"/>
      <c r="CZ1270" s="107"/>
    </row>
    <row r="1271" spans="1:104" ht="14.25" customHeight="1" x14ac:dyDescent="0.2">
      <c r="A1271" s="182" t="s">
        <v>2463</v>
      </c>
      <c r="B1271" s="424" t="s">
        <v>548</v>
      </c>
      <c r="C1271" s="425"/>
      <c r="D1271" s="424" t="s">
        <v>2440</v>
      </c>
      <c r="E1271" s="433"/>
      <c r="F1271" s="425"/>
      <c r="G1271" s="183">
        <v>12327.999999999998</v>
      </c>
      <c r="H1271" s="414" t="s">
        <v>200</v>
      </c>
      <c r="I1271" s="3"/>
      <c r="J1271" s="13"/>
      <c r="K1271" s="13"/>
      <c r="U1271" s="107"/>
      <c r="AA1271" s="107"/>
      <c r="AB1271" s="58"/>
      <c r="AC1271" s="107"/>
      <c r="AD1271" s="107"/>
      <c r="AE1271" s="107"/>
      <c r="AI1271" s="107"/>
      <c r="AJ1271" s="107"/>
      <c r="AO1271" s="107"/>
      <c r="AQ1271" s="107"/>
      <c r="AV1271" s="107"/>
      <c r="AY1271" s="107"/>
      <c r="AZ1271" s="107"/>
      <c r="BI1271" s="107"/>
      <c r="BK1271" s="107"/>
      <c r="BL1271" s="58"/>
      <c r="BY1271" s="107"/>
      <c r="CC1271" s="107"/>
      <c r="CZ1271" s="107"/>
    </row>
    <row r="1272" spans="1:104" ht="14.25" customHeight="1" x14ac:dyDescent="0.2">
      <c r="A1272" s="182" t="s">
        <v>2464</v>
      </c>
      <c r="B1272" s="424" t="s">
        <v>548</v>
      </c>
      <c r="C1272" s="425"/>
      <c r="D1272" s="424" t="s">
        <v>2465</v>
      </c>
      <c r="E1272" s="433"/>
      <c r="F1272" s="425"/>
      <c r="G1272" s="183">
        <v>11592</v>
      </c>
      <c r="H1272" s="2"/>
      <c r="I1272" s="3"/>
      <c r="J1272" s="13"/>
      <c r="K1272" s="13"/>
      <c r="U1272" s="107"/>
      <c r="AA1272" s="107"/>
      <c r="AB1272" s="58"/>
      <c r="AC1272" s="107"/>
      <c r="AD1272" s="107"/>
      <c r="AE1272" s="107"/>
      <c r="AI1272" s="107"/>
      <c r="AJ1272" s="107"/>
      <c r="AO1272" s="107"/>
      <c r="AQ1272" s="107"/>
      <c r="AV1272" s="107"/>
      <c r="AY1272" s="107"/>
      <c r="AZ1272" s="107"/>
      <c r="BI1272" s="107"/>
      <c r="BK1272" s="107"/>
      <c r="BL1272" s="58"/>
      <c r="BY1272" s="107"/>
      <c r="CC1272" s="107"/>
      <c r="CZ1272" s="107"/>
    </row>
    <row r="1273" spans="1:104" ht="14.25" customHeight="1" x14ac:dyDescent="0.2">
      <c r="A1273" s="182" t="s">
        <v>2466</v>
      </c>
      <c r="B1273" s="424" t="s">
        <v>548</v>
      </c>
      <c r="C1273" s="425"/>
      <c r="D1273" s="424" t="s">
        <v>2467</v>
      </c>
      <c r="E1273" s="433"/>
      <c r="F1273" s="425"/>
      <c r="G1273" s="183">
        <v>10672</v>
      </c>
      <c r="H1273" s="2"/>
      <c r="I1273" s="3"/>
      <c r="J1273" s="13"/>
      <c r="K1273" s="13"/>
      <c r="U1273" s="107"/>
      <c r="AA1273" s="107"/>
      <c r="AB1273" s="58"/>
      <c r="AC1273" s="107"/>
      <c r="AD1273" s="107"/>
      <c r="AE1273" s="107"/>
      <c r="AI1273" s="107"/>
      <c r="AJ1273" s="107"/>
      <c r="AO1273" s="107"/>
      <c r="AQ1273" s="107"/>
      <c r="AV1273" s="107"/>
      <c r="AY1273" s="107"/>
      <c r="AZ1273" s="107"/>
      <c r="BI1273" s="107"/>
      <c r="BK1273" s="107"/>
      <c r="BL1273" s="58"/>
      <c r="BY1273" s="107"/>
      <c r="CC1273" s="107"/>
      <c r="CZ1273" s="107"/>
    </row>
    <row r="1274" spans="1:104" ht="14.25" customHeight="1" x14ac:dyDescent="0.2">
      <c r="A1274" s="182" t="s">
        <v>2468</v>
      </c>
      <c r="B1274" s="424" t="s">
        <v>548</v>
      </c>
      <c r="C1274" s="425"/>
      <c r="D1274" s="424" t="s">
        <v>2469</v>
      </c>
      <c r="E1274" s="433"/>
      <c r="F1274" s="425"/>
      <c r="G1274" s="183">
        <v>10672</v>
      </c>
      <c r="H1274" s="2"/>
      <c r="I1274" s="3"/>
      <c r="J1274" s="13"/>
      <c r="K1274" s="13"/>
      <c r="U1274" s="107"/>
      <c r="AA1274" s="107"/>
      <c r="AB1274" s="58"/>
      <c r="AC1274" s="107"/>
      <c r="AD1274" s="107"/>
      <c r="AE1274" s="107"/>
      <c r="AI1274" s="107"/>
      <c r="AJ1274" s="107"/>
      <c r="AO1274" s="107"/>
      <c r="AQ1274" s="107"/>
      <c r="AV1274" s="107"/>
      <c r="AY1274" s="107"/>
      <c r="AZ1274" s="107"/>
      <c r="BI1274" s="107"/>
      <c r="BK1274" s="107"/>
      <c r="BL1274" s="58"/>
      <c r="BY1274" s="107"/>
      <c r="CC1274" s="107"/>
      <c r="CZ1274" s="107"/>
    </row>
    <row r="1275" spans="1:104" ht="14.25" customHeight="1" x14ac:dyDescent="0.2">
      <c r="A1275" s="182" t="s">
        <v>2470</v>
      </c>
      <c r="B1275" s="424" t="s">
        <v>548</v>
      </c>
      <c r="C1275" s="425"/>
      <c r="D1275" s="424" t="s">
        <v>2471</v>
      </c>
      <c r="E1275" s="433"/>
      <c r="F1275" s="425"/>
      <c r="G1275" s="183">
        <v>10672</v>
      </c>
      <c r="H1275" s="2"/>
      <c r="I1275" s="3"/>
      <c r="J1275" s="13"/>
      <c r="K1275" s="13"/>
      <c r="U1275" s="107"/>
      <c r="AA1275" s="107"/>
      <c r="AB1275" s="58"/>
      <c r="AC1275" s="107"/>
      <c r="AD1275" s="107"/>
      <c r="AE1275" s="107"/>
      <c r="AI1275" s="107"/>
      <c r="AJ1275" s="107"/>
      <c r="AO1275" s="107"/>
      <c r="AQ1275" s="107"/>
      <c r="AV1275" s="107"/>
      <c r="AY1275" s="107"/>
      <c r="AZ1275" s="107"/>
      <c r="BI1275" s="107"/>
      <c r="BK1275" s="107"/>
      <c r="BL1275" s="58"/>
      <c r="BY1275" s="107"/>
      <c r="CC1275" s="107"/>
      <c r="CZ1275" s="107"/>
    </row>
    <row r="1276" spans="1:104" ht="14.25" customHeight="1" x14ac:dyDescent="0.2">
      <c r="A1276" s="182" t="s">
        <v>2472</v>
      </c>
      <c r="B1276" s="424" t="s">
        <v>548</v>
      </c>
      <c r="C1276" s="425"/>
      <c r="D1276" s="424" t="s">
        <v>2473</v>
      </c>
      <c r="E1276" s="433"/>
      <c r="F1276" s="425"/>
      <c r="G1276" s="183">
        <v>12143.999999999998</v>
      </c>
      <c r="H1276" s="2"/>
      <c r="I1276" s="3"/>
      <c r="J1276" s="13"/>
      <c r="K1276" s="13"/>
      <c r="U1276" s="107"/>
      <c r="AA1276" s="107"/>
      <c r="AB1276" s="58"/>
      <c r="AC1276" s="107"/>
      <c r="AD1276" s="107"/>
      <c r="AE1276" s="107"/>
      <c r="AI1276" s="107"/>
      <c r="AJ1276" s="107"/>
      <c r="AO1276" s="107"/>
      <c r="AQ1276" s="107"/>
      <c r="AV1276" s="107"/>
      <c r="AY1276" s="107"/>
      <c r="AZ1276" s="107"/>
      <c r="BI1276" s="107"/>
      <c r="BK1276" s="107"/>
      <c r="BL1276" s="58"/>
      <c r="BY1276" s="107"/>
      <c r="CC1276" s="107"/>
      <c r="CZ1276" s="107"/>
    </row>
    <row r="1277" spans="1:104" ht="14.25" customHeight="1" x14ac:dyDescent="0.2">
      <c r="A1277" s="182" t="s">
        <v>2474</v>
      </c>
      <c r="B1277" s="424" t="s">
        <v>558</v>
      </c>
      <c r="C1277" s="425"/>
      <c r="D1277" s="424" t="s">
        <v>2475</v>
      </c>
      <c r="E1277" s="433"/>
      <c r="F1277" s="425"/>
      <c r="G1277" s="183">
        <v>10121.660990999999</v>
      </c>
      <c r="H1277" s="2"/>
      <c r="I1277" s="3"/>
      <c r="J1277" s="13"/>
      <c r="K1277" s="13"/>
      <c r="U1277" s="107"/>
      <c r="AA1277" s="107"/>
      <c r="AB1277" s="58"/>
      <c r="AC1277" s="107"/>
      <c r="AD1277" s="107"/>
      <c r="AE1277" s="107"/>
      <c r="AI1277" s="107"/>
      <c r="AJ1277" s="107"/>
      <c r="AO1277" s="107"/>
      <c r="AQ1277" s="107"/>
      <c r="AV1277" s="107"/>
      <c r="AY1277" s="107"/>
      <c r="AZ1277" s="107"/>
      <c r="BI1277" s="107"/>
      <c r="BK1277" s="107"/>
      <c r="BL1277" s="58"/>
      <c r="BY1277" s="107"/>
      <c r="CC1277" s="107"/>
      <c r="CZ1277" s="107"/>
    </row>
    <row r="1278" spans="1:104" ht="14.25" customHeight="1" x14ac:dyDescent="0.2">
      <c r="A1278" s="182" t="s">
        <v>2476</v>
      </c>
      <c r="B1278" s="424" t="s">
        <v>558</v>
      </c>
      <c r="C1278" s="425"/>
      <c r="D1278" s="424" t="s">
        <v>2477</v>
      </c>
      <c r="E1278" s="433"/>
      <c r="F1278" s="425"/>
      <c r="G1278" s="183">
        <v>13481.915381999999</v>
      </c>
      <c r="H1278" s="2"/>
      <c r="I1278" s="3"/>
      <c r="J1278" s="13"/>
      <c r="K1278" s="13"/>
      <c r="U1278" s="107"/>
      <c r="AA1278" s="107"/>
      <c r="AB1278" s="58"/>
      <c r="AC1278" s="107"/>
      <c r="AD1278" s="107"/>
      <c r="AE1278" s="107"/>
      <c r="AI1278" s="107"/>
      <c r="AJ1278" s="107"/>
      <c r="AO1278" s="107"/>
      <c r="AQ1278" s="107"/>
      <c r="AV1278" s="107"/>
      <c r="AY1278" s="107"/>
      <c r="AZ1278" s="107"/>
      <c r="BI1278" s="107"/>
      <c r="BK1278" s="107"/>
      <c r="BL1278" s="58"/>
      <c r="BY1278" s="107"/>
      <c r="CC1278" s="107"/>
      <c r="CZ1278" s="107"/>
    </row>
    <row r="1279" spans="1:104" ht="14.25" customHeight="1" x14ac:dyDescent="0.2">
      <c r="A1279" s="182" t="s">
        <v>2478</v>
      </c>
      <c r="B1279" s="424" t="s">
        <v>558</v>
      </c>
      <c r="C1279" s="425"/>
      <c r="D1279" s="424" t="s">
        <v>2479</v>
      </c>
      <c r="E1279" s="433"/>
      <c r="F1279" s="425"/>
      <c r="G1279" s="183">
        <v>12143.999999999998</v>
      </c>
      <c r="H1279" s="2"/>
      <c r="I1279" s="3"/>
      <c r="J1279" s="13"/>
      <c r="K1279" s="13"/>
      <c r="U1279" s="107"/>
      <c r="AA1279" s="107"/>
      <c r="AB1279" s="58"/>
      <c r="AC1279" s="107"/>
      <c r="AD1279" s="107"/>
      <c r="AE1279" s="107"/>
      <c r="AI1279" s="107"/>
      <c r="AJ1279" s="107"/>
      <c r="AO1279" s="107"/>
      <c r="AQ1279" s="107"/>
      <c r="AV1279" s="107"/>
      <c r="AY1279" s="107"/>
      <c r="AZ1279" s="107"/>
      <c r="BI1279" s="107"/>
      <c r="BK1279" s="107"/>
      <c r="BL1279" s="58"/>
      <c r="BY1279" s="107"/>
      <c r="CC1279" s="107"/>
      <c r="CZ1279" s="107"/>
    </row>
    <row r="1280" spans="1:104" ht="14.25" customHeight="1" x14ac:dyDescent="0.2">
      <c r="A1280" s="182" t="s">
        <v>2480</v>
      </c>
      <c r="B1280" s="424" t="s">
        <v>558</v>
      </c>
      <c r="C1280" s="425"/>
      <c r="D1280" s="424" t="s">
        <v>2481</v>
      </c>
      <c r="E1280" s="433"/>
      <c r="F1280" s="425"/>
      <c r="G1280" s="183">
        <v>12327.999999999998</v>
      </c>
      <c r="H1280" s="2"/>
      <c r="I1280" s="3"/>
      <c r="J1280" s="13"/>
      <c r="K1280" s="13"/>
      <c r="U1280" s="107"/>
      <c r="AA1280" s="107"/>
      <c r="AB1280" s="58"/>
      <c r="AC1280" s="107"/>
      <c r="AD1280" s="107"/>
      <c r="AE1280" s="107"/>
      <c r="AI1280" s="107"/>
      <c r="AJ1280" s="107"/>
      <c r="AO1280" s="107"/>
      <c r="AQ1280" s="107"/>
      <c r="AV1280" s="107"/>
      <c r="AY1280" s="107"/>
      <c r="AZ1280" s="107"/>
      <c r="BI1280" s="107"/>
      <c r="BK1280" s="107"/>
      <c r="BL1280" s="58"/>
      <c r="BY1280" s="107"/>
      <c r="CC1280" s="107"/>
      <c r="CZ1280" s="107"/>
    </row>
    <row r="1281" spans="1:104" ht="14.25" customHeight="1" x14ac:dyDescent="0.2">
      <c r="A1281" s="182" t="s">
        <v>2482</v>
      </c>
      <c r="B1281" s="424" t="s">
        <v>558</v>
      </c>
      <c r="C1281" s="425"/>
      <c r="D1281" s="424" t="s">
        <v>2483</v>
      </c>
      <c r="E1281" s="433"/>
      <c r="F1281" s="425"/>
      <c r="G1281" s="183">
        <v>9476</v>
      </c>
      <c r="H1281" s="2"/>
      <c r="I1281" s="3"/>
      <c r="J1281" s="13"/>
      <c r="K1281" s="13"/>
      <c r="U1281" s="107"/>
      <c r="AA1281" s="107"/>
      <c r="AB1281" s="58"/>
      <c r="AC1281" s="107"/>
      <c r="AD1281" s="107"/>
      <c r="AE1281" s="107"/>
      <c r="AI1281" s="107"/>
      <c r="AJ1281" s="107"/>
      <c r="AO1281" s="107"/>
      <c r="AQ1281" s="107"/>
      <c r="AV1281" s="107"/>
      <c r="AY1281" s="107"/>
      <c r="AZ1281" s="107"/>
      <c r="BI1281" s="107"/>
      <c r="BK1281" s="107"/>
      <c r="BL1281" s="58"/>
      <c r="BY1281" s="107"/>
      <c r="CC1281" s="107"/>
      <c r="CZ1281" s="107"/>
    </row>
    <row r="1282" spans="1:104" ht="14.25" customHeight="1" x14ac:dyDescent="0.2">
      <c r="A1282" s="182" t="s">
        <v>2484</v>
      </c>
      <c r="B1282" s="424" t="s">
        <v>558</v>
      </c>
      <c r="C1282" s="425"/>
      <c r="D1282" s="424" t="s">
        <v>2485</v>
      </c>
      <c r="E1282" s="433"/>
      <c r="F1282" s="425"/>
      <c r="G1282" s="183">
        <v>9476</v>
      </c>
      <c r="H1282" s="2"/>
      <c r="I1282" s="3"/>
      <c r="J1282" s="13"/>
      <c r="K1282" s="13"/>
      <c r="U1282" s="107"/>
      <c r="AA1282" s="107"/>
      <c r="AB1282" s="58"/>
      <c r="AC1282" s="107"/>
      <c r="AD1282" s="107"/>
      <c r="AE1282" s="107"/>
      <c r="AI1282" s="107"/>
      <c r="AJ1282" s="107"/>
      <c r="AO1282" s="107"/>
      <c r="AQ1282" s="107"/>
      <c r="AV1282" s="107"/>
      <c r="AY1282" s="107"/>
      <c r="AZ1282" s="107"/>
      <c r="BI1282" s="107"/>
      <c r="BK1282" s="107"/>
      <c r="BL1282" s="58"/>
      <c r="BY1282" s="107"/>
      <c r="CC1282" s="107"/>
      <c r="CZ1282" s="107"/>
    </row>
    <row r="1283" spans="1:104" ht="14.25" customHeight="1" x14ac:dyDescent="0.2">
      <c r="A1283" s="182" t="s">
        <v>2486</v>
      </c>
      <c r="B1283" s="424" t="s">
        <v>558</v>
      </c>
      <c r="C1283" s="425"/>
      <c r="D1283" s="424" t="s">
        <v>2487</v>
      </c>
      <c r="E1283" s="433"/>
      <c r="F1283" s="425"/>
      <c r="G1283" s="183">
        <v>10672</v>
      </c>
      <c r="H1283" s="2"/>
      <c r="I1283" s="3"/>
      <c r="J1283" s="13"/>
      <c r="K1283" s="13"/>
      <c r="U1283" s="107"/>
      <c r="AA1283" s="107"/>
      <c r="AB1283" s="58"/>
      <c r="AC1283" s="107"/>
      <c r="AD1283" s="107"/>
      <c r="AE1283" s="107"/>
      <c r="AI1283" s="107"/>
      <c r="AJ1283" s="107"/>
      <c r="AO1283" s="107"/>
      <c r="AQ1283" s="107"/>
      <c r="AV1283" s="107"/>
      <c r="AY1283" s="107"/>
      <c r="AZ1283" s="107"/>
      <c r="BI1283" s="107"/>
      <c r="BK1283" s="107"/>
      <c r="BL1283" s="58"/>
      <c r="BY1283" s="107"/>
      <c r="CC1283" s="107"/>
      <c r="CZ1283" s="107"/>
    </row>
    <row r="1284" spans="1:104" ht="14.25" customHeight="1" x14ac:dyDescent="0.2">
      <c r="A1284" s="182" t="s">
        <v>2488</v>
      </c>
      <c r="B1284" s="424" t="s">
        <v>558</v>
      </c>
      <c r="C1284" s="425"/>
      <c r="D1284" s="424" t="s">
        <v>2489</v>
      </c>
      <c r="E1284" s="433"/>
      <c r="F1284" s="425"/>
      <c r="G1284" s="183">
        <v>9476</v>
      </c>
      <c r="H1284" s="2"/>
      <c r="I1284" s="3"/>
      <c r="J1284" s="13"/>
      <c r="K1284" s="13"/>
      <c r="U1284" s="107"/>
      <c r="AA1284" s="107"/>
      <c r="AB1284" s="58"/>
      <c r="AC1284" s="107"/>
      <c r="AD1284" s="107"/>
      <c r="AE1284" s="107"/>
      <c r="AI1284" s="107"/>
      <c r="AJ1284" s="107"/>
      <c r="AO1284" s="107"/>
      <c r="AQ1284" s="107"/>
      <c r="AV1284" s="107"/>
      <c r="AY1284" s="107"/>
      <c r="AZ1284" s="107"/>
      <c r="BI1284" s="107"/>
      <c r="BK1284" s="107"/>
      <c r="BL1284" s="58"/>
      <c r="BY1284" s="107"/>
      <c r="CC1284" s="107"/>
      <c r="CZ1284" s="107"/>
    </row>
    <row r="1285" spans="1:104" ht="14.25" customHeight="1" x14ac:dyDescent="0.2">
      <c r="A1285" s="182" t="s">
        <v>2490</v>
      </c>
      <c r="B1285" s="424" t="s">
        <v>558</v>
      </c>
      <c r="C1285" s="425"/>
      <c r="D1285" s="424" t="s">
        <v>2491</v>
      </c>
      <c r="E1285" s="433"/>
      <c r="F1285" s="425"/>
      <c r="G1285" s="183">
        <v>10672</v>
      </c>
      <c r="H1285" s="2"/>
      <c r="I1285" s="3"/>
      <c r="J1285" s="13"/>
      <c r="K1285" s="13"/>
      <c r="U1285" s="107"/>
      <c r="AA1285" s="107"/>
      <c r="AB1285" s="58"/>
      <c r="AC1285" s="107"/>
      <c r="AD1285" s="107"/>
      <c r="AE1285" s="107"/>
      <c r="AI1285" s="107"/>
      <c r="AJ1285" s="107"/>
      <c r="AO1285" s="107"/>
      <c r="AQ1285" s="107"/>
      <c r="AV1285" s="107"/>
      <c r="AY1285" s="107"/>
      <c r="AZ1285" s="107"/>
      <c r="BI1285" s="107"/>
      <c r="BK1285" s="107"/>
      <c r="BL1285" s="58"/>
      <c r="BY1285" s="107"/>
      <c r="CC1285" s="107"/>
      <c r="CZ1285" s="107"/>
    </row>
    <row r="1286" spans="1:104" ht="14.25" customHeight="1" x14ac:dyDescent="0.2">
      <c r="A1286" s="182" t="s">
        <v>2492</v>
      </c>
      <c r="B1286" s="424" t="s">
        <v>558</v>
      </c>
      <c r="C1286" s="425"/>
      <c r="D1286" s="424" t="s">
        <v>2481</v>
      </c>
      <c r="E1286" s="433"/>
      <c r="F1286" s="425"/>
      <c r="G1286" s="183">
        <v>10672</v>
      </c>
      <c r="H1286" s="414" t="s">
        <v>200</v>
      </c>
      <c r="I1286" s="3"/>
      <c r="J1286" s="13"/>
      <c r="K1286" s="13"/>
      <c r="U1286" s="107"/>
      <c r="AA1286" s="107"/>
      <c r="AB1286" s="58"/>
      <c r="AC1286" s="107"/>
      <c r="AD1286" s="107"/>
      <c r="AE1286" s="107"/>
      <c r="AI1286" s="107"/>
      <c r="AJ1286" s="107"/>
      <c r="AO1286" s="107"/>
      <c r="AQ1286" s="107"/>
      <c r="AV1286" s="107"/>
      <c r="AY1286" s="107"/>
      <c r="AZ1286" s="107"/>
      <c r="BI1286" s="107"/>
      <c r="BK1286" s="107"/>
      <c r="BL1286" s="58"/>
      <c r="BY1286" s="107"/>
      <c r="CC1286" s="107"/>
      <c r="CZ1286" s="107"/>
    </row>
    <row r="1287" spans="1:104" ht="14.25" customHeight="1" x14ac:dyDescent="0.2">
      <c r="A1287" s="182" t="s">
        <v>2493</v>
      </c>
      <c r="B1287" s="424" t="s">
        <v>558</v>
      </c>
      <c r="C1287" s="425"/>
      <c r="D1287" s="424" t="s">
        <v>2494</v>
      </c>
      <c r="E1287" s="433"/>
      <c r="F1287" s="425"/>
      <c r="G1287" s="183">
        <v>10672</v>
      </c>
      <c r="H1287" s="414" t="s">
        <v>200</v>
      </c>
      <c r="I1287" s="3"/>
      <c r="J1287" s="13"/>
      <c r="K1287" s="13"/>
      <c r="U1287" s="107"/>
      <c r="AA1287" s="107"/>
      <c r="AB1287" s="58"/>
      <c r="AC1287" s="107"/>
      <c r="AD1287" s="107"/>
      <c r="AE1287" s="107"/>
      <c r="AI1287" s="107"/>
      <c r="AJ1287" s="107"/>
      <c r="AO1287" s="107"/>
      <c r="AQ1287" s="107"/>
      <c r="AV1287" s="107"/>
      <c r="AY1287" s="107"/>
      <c r="AZ1287" s="107"/>
      <c r="BI1287" s="107"/>
      <c r="BK1287" s="107"/>
      <c r="BL1287" s="58"/>
      <c r="BY1287" s="107"/>
      <c r="CC1287" s="107"/>
      <c r="CZ1287" s="107"/>
    </row>
    <row r="1288" spans="1:104" ht="14.25" customHeight="1" x14ac:dyDescent="0.2">
      <c r="A1288" s="182" t="s">
        <v>2495</v>
      </c>
      <c r="B1288" s="424" t="s">
        <v>558</v>
      </c>
      <c r="C1288" s="425"/>
      <c r="D1288" s="424" t="s">
        <v>2496</v>
      </c>
      <c r="E1288" s="433"/>
      <c r="F1288" s="425"/>
      <c r="G1288" s="183">
        <v>10672</v>
      </c>
      <c r="H1288" s="2"/>
      <c r="I1288" s="3"/>
      <c r="J1288" s="13"/>
      <c r="K1288" s="13"/>
      <c r="U1288" s="107"/>
      <c r="AA1288" s="107"/>
      <c r="AB1288" s="58"/>
      <c r="AC1288" s="107"/>
      <c r="AD1288" s="107"/>
      <c r="AE1288" s="107"/>
      <c r="AI1288" s="107"/>
      <c r="AJ1288" s="107"/>
      <c r="AO1288" s="107"/>
      <c r="AQ1288" s="107"/>
      <c r="AV1288" s="107"/>
      <c r="AY1288" s="107"/>
      <c r="AZ1288" s="107"/>
      <c r="BI1288" s="107"/>
      <c r="BK1288" s="107"/>
      <c r="BL1288" s="58"/>
      <c r="BY1288" s="107"/>
      <c r="CC1288" s="107"/>
      <c r="CZ1288" s="107"/>
    </row>
    <row r="1289" spans="1:104" ht="14.25" customHeight="1" x14ac:dyDescent="0.2">
      <c r="A1289" s="182" t="s">
        <v>2497</v>
      </c>
      <c r="B1289" s="424" t="s">
        <v>558</v>
      </c>
      <c r="C1289" s="425"/>
      <c r="D1289" s="424" t="s">
        <v>2498</v>
      </c>
      <c r="E1289" s="433"/>
      <c r="F1289" s="425"/>
      <c r="G1289" s="183">
        <v>11592</v>
      </c>
      <c r="H1289" s="2"/>
      <c r="I1289" s="3"/>
      <c r="J1289" s="13"/>
      <c r="K1289" s="13"/>
      <c r="U1289" s="107"/>
      <c r="AA1289" s="107"/>
      <c r="AB1289" s="58"/>
      <c r="AC1289" s="107"/>
      <c r="AD1289" s="107"/>
      <c r="AE1289" s="107"/>
      <c r="AI1289" s="107"/>
      <c r="AJ1289" s="107"/>
      <c r="AO1289" s="107"/>
      <c r="AQ1289" s="107"/>
      <c r="AV1289" s="107"/>
      <c r="AY1289" s="107"/>
      <c r="AZ1289" s="107"/>
      <c r="BI1289" s="107"/>
      <c r="BK1289" s="107"/>
      <c r="BL1289" s="58"/>
      <c r="BY1289" s="107"/>
      <c r="CC1289" s="107"/>
      <c r="CZ1289" s="107"/>
    </row>
    <row r="1290" spans="1:104" ht="14.25" customHeight="1" x14ac:dyDescent="0.2">
      <c r="A1290" s="182" t="s">
        <v>2499</v>
      </c>
      <c r="B1290" s="424" t="s">
        <v>558</v>
      </c>
      <c r="C1290" s="425"/>
      <c r="D1290" s="424" t="s">
        <v>2500</v>
      </c>
      <c r="E1290" s="433"/>
      <c r="F1290" s="425"/>
      <c r="G1290" s="183">
        <v>11592</v>
      </c>
      <c r="H1290" s="2"/>
      <c r="I1290" s="3"/>
      <c r="J1290" s="13"/>
      <c r="K1290" s="13"/>
      <c r="U1290" s="107"/>
      <c r="AA1290" s="107"/>
      <c r="AB1290" s="58"/>
      <c r="AC1290" s="107"/>
      <c r="AD1290" s="107"/>
      <c r="AE1290" s="107"/>
      <c r="AI1290" s="107"/>
      <c r="AJ1290" s="107"/>
      <c r="AO1290" s="107"/>
      <c r="AQ1290" s="107"/>
      <c r="AV1290" s="107"/>
      <c r="AY1290" s="107"/>
      <c r="AZ1290" s="107"/>
      <c r="BI1290" s="107"/>
      <c r="BK1290" s="107"/>
      <c r="BL1290" s="58"/>
      <c r="BY1290" s="107"/>
      <c r="CC1290" s="107"/>
      <c r="CZ1290" s="107"/>
    </row>
    <row r="1291" spans="1:104" ht="14.25" customHeight="1" x14ac:dyDescent="0.2">
      <c r="A1291" s="182" t="s">
        <v>2501</v>
      </c>
      <c r="B1291" s="424" t="s">
        <v>558</v>
      </c>
      <c r="C1291" s="425"/>
      <c r="D1291" s="424" t="s">
        <v>2502</v>
      </c>
      <c r="E1291" s="433"/>
      <c r="F1291" s="425"/>
      <c r="G1291" s="183">
        <v>11592</v>
      </c>
      <c r="H1291" s="414" t="s">
        <v>200</v>
      </c>
      <c r="I1291" s="3"/>
      <c r="J1291" s="13"/>
      <c r="K1291" s="13"/>
      <c r="U1291" s="107"/>
      <c r="AA1291" s="107"/>
      <c r="AB1291" s="58"/>
      <c r="AC1291" s="107"/>
      <c r="AD1291" s="107"/>
      <c r="AE1291" s="107"/>
      <c r="AI1291" s="107"/>
      <c r="AJ1291" s="107"/>
      <c r="AO1291" s="107"/>
      <c r="AQ1291" s="107"/>
      <c r="AV1291" s="107"/>
      <c r="AY1291" s="107"/>
      <c r="AZ1291" s="107"/>
      <c r="BI1291" s="107"/>
      <c r="BK1291" s="107"/>
      <c r="BL1291" s="58"/>
      <c r="BY1291" s="107"/>
      <c r="CC1291" s="107"/>
      <c r="CZ1291" s="107"/>
    </row>
    <row r="1292" spans="1:104" ht="14.25" customHeight="1" x14ac:dyDescent="0.2">
      <c r="A1292" s="182" t="s">
        <v>2503</v>
      </c>
      <c r="B1292" s="424" t="s">
        <v>558</v>
      </c>
      <c r="C1292" s="425"/>
      <c r="D1292" s="424" t="s">
        <v>2504</v>
      </c>
      <c r="E1292" s="433"/>
      <c r="F1292" s="425"/>
      <c r="G1292" s="183">
        <v>10672</v>
      </c>
      <c r="H1292" s="2"/>
      <c r="I1292" s="3"/>
      <c r="J1292" s="13"/>
      <c r="K1292" s="13"/>
      <c r="U1292" s="107"/>
      <c r="AA1292" s="107"/>
      <c r="AB1292" s="58"/>
      <c r="AC1292" s="107"/>
      <c r="AD1292" s="107"/>
      <c r="AE1292" s="107"/>
      <c r="AI1292" s="107"/>
      <c r="AJ1292" s="107"/>
      <c r="AO1292" s="107"/>
      <c r="AQ1292" s="107"/>
      <c r="AV1292" s="107"/>
      <c r="AY1292" s="107"/>
      <c r="AZ1292" s="107"/>
      <c r="BI1292" s="107"/>
      <c r="BK1292" s="107"/>
      <c r="BL1292" s="58"/>
      <c r="BY1292" s="107"/>
      <c r="CC1292" s="107"/>
      <c r="CZ1292" s="107"/>
    </row>
    <row r="1293" spans="1:104" ht="14.25" customHeight="1" x14ac:dyDescent="0.2">
      <c r="A1293" s="182" t="s">
        <v>2505</v>
      </c>
      <c r="B1293" s="424" t="s">
        <v>558</v>
      </c>
      <c r="C1293" s="425"/>
      <c r="D1293" s="424" t="s">
        <v>2506</v>
      </c>
      <c r="E1293" s="433"/>
      <c r="F1293" s="425"/>
      <c r="G1293" s="183">
        <v>12327.999999999998</v>
      </c>
      <c r="H1293" s="2"/>
      <c r="I1293" s="3"/>
      <c r="J1293" s="13"/>
      <c r="K1293" s="13"/>
      <c r="U1293" s="107"/>
      <c r="AA1293" s="107"/>
      <c r="AB1293" s="58"/>
      <c r="AC1293" s="107"/>
      <c r="AD1293" s="107"/>
      <c r="AE1293" s="107"/>
      <c r="AI1293" s="107"/>
      <c r="AJ1293" s="107"/>
      <c r="AO1293" s="107"/>
      <c r="AQ1293" s="107"/>
      <c r="AV1293" s="107"/>
      <c r="AY1293" s="107"/>
      <c r="AZ1293" s="107"/>
      <c r="BI1293" s="107"/>
      <c r="BK1293" s="107"/>
      <c r="BL1293" s="58"/>
      <c r="BY1293" s="107"/>
      <c r="CC1293" s="107"/>
      <c r="CZ1293" s="107"/>
    </row>
    <row r="1294" spans="1:104" ht="14.25" customHeight="1" x14ac:dyDescent="0.2">
      <c r="A1294" s="182" t="s">
        <v>2507</v>
      </c>
      <c r="B1294" s="424" t="s">
        <v>558</v>
      </c>
      <c r="C1294" s="425"/>
      <c r="D1294" s="424" t="s">
        <v>2508</v>
      </c>
      <c r="E1294" s="433"/>
      <c r="F1294" s="425"/>
      <c r="G1294" s="183">
        <v>12327.999999999998</v>
      </c>
      <c r="H1294" s="2"/>
      <c r="I1294" s="3"/>
      <c r="J1294" s="13"/>
      <c r="K1294" s="13"/>
      <c r="U1294" s="107"/>
      <c r="AA1294" s="107"/>
      <c r="AB1294" s="58"/>
      <c r="AC1294" s="107"/>
      <c r="AD1294" s="107"/>
      <c r="AE1294" s="107"/>
      <c r="AI1294" s="107"/>
      <c r="AJ1294" s="107"/>
      <c r="AO1294" s="107"/>
      <c r="AQ1294" s="107"/>
      <c r="AV1294" s="107"/>
      <c r="AY1294" s="107"/>
      <c r="AZ1294" s="107"/>
      <c r="BI1294" s="107"/>
      <c r="BK1294" s="107"/>
      <c r="BL1294" s="58"/>
      <c r="BY1294" s="107"/>
      <c r="CC1294" s="107"/>
      <c r="CZ1294" s="107"/>
    </row>
    <row r="1295" spans="1:104" ht="14.25" customHeight="1" x14ac:dyDescent="0.2">
      <c r="A1295" s="182" t="s">
        <v>2509</v>
      </c>
      <c r="B1295" s="424" t="s">
        <v>558</v>
      </c>
      <c r="C1295" s="425"/>
      <c r="D1295" s="424" t="s">
        <v>2510</v>
      </c>
      <c r="E1295" s="433"/>
      <c r="F1295" s="425"/>
      <c r="G1295" s="183">
        <v>10120</v>
      </c>
      <c r="H1295" s="2"/>
      <c r="I1295" s="3"/>
      <c r="J1295" s="13"/>
      <c r="K1295" s="13"/>
      <c r="U1295" s="107"/>
      <c r="AA1295" s="107"/>
      <c r="AB1295" s="58"/>
      <c r="AC1295" s="107"/>
      <c r="AD1295" s="107"/>
      <c r="AE1295" s="107"/>
      <c r="AI1295" s="107"/>
      <c r="AJ1295" s="107"/>
      <c r="AO1295" s="107"/>
      <c r="AQ1295" s="107"/>
      <c r="AV1295" s="107"/>
      <c r="AY1295" s="107"/>
      <c r="AZ1295" s="107"/>
      <c r="BI1295" s="107"/>
      <c r="BK1295" s="107"/>
      <c r="BL1295" s="58"/>
      <c r="BY1295" s="107"/>
      <c r="CC1295" s="107"/>
      <c r="CZ1295" s="107"/>
    </row>
    <row r="1296" spans="1:104" ht="14.25" customHeight="1" x14ac:dyDescent="0.2">
      <c r="A1296" s="182" t="s">
        <v>2511</v>
      </c>
      <c r="B1296" s="424" t="s">
        <v>2512</v>
      </c>
      <c r="C1296" s="425"/>
      <c r="D1296" s="424" t="s">
        <v>2513</v>
      </c>
      <c r="E1296" s="433"/>
      <c r="F1296" s="425"/>
      <c r="G1296" s="183">
        <v>17480</v>
      </c>
      <c r="H1296" s="414" t="s">
        <v>200</v>
      </c>
      <c r="I1296" s="3"/>
      <c r="J1296" s="13"/>
      <c r="K1296" s="13"/>
      <c r="U1296" s="107"/>
      <c r="AA1296" s="107"/>
      <c r="AB1296" s="58"/>
      <c r="AC1296" s="107"/>
      <c r="AD1296" s="107"/>
      <c r="AE1296" s="107"/>
      <c r="AI1296" s="107"/>
      <c r="AJ1296" s="107"/>
      <c r="AO1296" s="107"/>
      <c r="AQ1296" s="107"/>
      <c r="AV1296" s="107"/>
      <c r="AY1296" s="107"/>
      <c r="AZ1296" s="107"/>
      <c r="BI1296" s="107"/>
      <c r="BK1296" s="107"/>
      <c r="BL1296" s="58"/>
      <c r="BY1296" s="107"/>
      <c r="CC1296" s="107"/>
      <c r="CZ1296" s="107"/>
    </row>
    <row r="1297" spans="1:104" ht="14.25" customHeight="1" x14ac:dyDescent="0.2">
      <c r="A1297" s="182" t="s">
        <v>2514</v>
      </c>
      <c r="B1297" s="424" t="s">
        <v>1937</v>
      </c>
      <c r="C1297" s="425"/>
      <c r="D1297" s="424" t="s">
        <v>2515</v>
      </c>
      <c r="E1297" s="433"/>
      <c r="F1297" s="425"/>
      <c r="G1297" s="183">
        <v>9476</v>
      </c>
      <c r="H1297" s="414" t="s">
        <v>200</v>
      </c>
      <c r="I1297" s="3"/>
      <c r="J1297" s="13"/>
      <c r="K1297" s="13"/>
      <c r="U1297" s="107"/>
      <c r="AA1297" s="107"/>
      <c r="AB1297" s="58"/>
      <c r="AC1297" s="107"/>
      <c r="AD1297" s="107"/>
      <c r="AE1297" s="107"/>
      <c r="AI1297" s="107"/>
      <c r="AJ1297" s="107"/>
      <c r="AO1297" s="107"/>
      <c r="AQ1297" s="107"/>
      <c r="AV1297" s="107"/>
      <c r="AY1297" s="107"/>
      <c r="AZ1297" s="107"/>
      <c r="BI1297" s="107"/>
      <c r="BK1297" s="107"/>
      <c r="BL1297" s="58"/>
      <c r="BY1297" s="107"/>
      <c r="CC1297" s="107"/>
      <c r="CZ1297" s="107"/>
    </row>
    <row r="1298" spans="1:104" ht="14.25" customHeight="1" x14ac:dyDescent="0.2">
      <c r="A1298" s="182" t="s">
        <v>2516</v>
      </c>
      <c r="B1298" s="424" t="s">
        <v>1937</v>
      </c>
      <c r="C1298" s="425"/>
      <c r="D1298" s="424" t="s">
        <v>2517</v>
      </c>
      <c r="E1298" s="433"/>
      <c r="F1298" s="425"/>
      <c r="G1298" s="183">
        <v>10120</v>
      </c>
      <c r="H1298" s="2"/>
      <c r="I1298" s="3"/>
      <c r="J1298" s="13"/>
      <c r="K1298" s="13"/>
      <c r="U1298" s="107"/>
      <c r="AA1298" s="107"/>
      <c r="AB1298" s="58"/>
      <c r="AC1298" s="107"/>
      <c r="AD1298" s="107"/>
      <c r="AE1298" s="107"/>
      <c r="AI1298" s="107"/>
      <c r="AJ1298" s="107"/>
      <c r="AO1298" s="107"/>
      <c r="AQ1298" s="107"/>
      <c r="AV1298" s="107"/>
      <c r="AY1298" s="107"/>
      <c r="AZ1298" s="107"/>
      <c r="BI1298" s="107"/>
      <c r="BK1298" s="107"/>
      <c r="BL1298" s="58"/>
      <c r="BY1298" s="107"/>
      <c r="CC1298" s="107"/>
      <c r="CZ1298" s="107"/>
    </row>
    <row r="1299" spans="1:104" ht="14.25" customHeight="1" x14ac:dyDescent="0.2">
      <c r="A1299" s="182" t="s">
        <v>2518</v>
      </c>
      <c r="B1299" s="424" t="s">
        <v>1937</v>
      </c>
      <c r="C1299" s="425"/>
      <c r="D1299" s="424" t="s">
        <v>2456</v>
      </c>
      <c r="E1299" s="433"/>
      <c r="F1299" s="425"/>
      <c r="G1299" s="183">
        <v>16375.999999999998</v>
      </c>
      <c r="H1299" s="414" t="s">
        <v>200</v>
      </c>
      <c r="I1299" s="3"/>
      <c r="J1299" s="13"/>
      <c r="K1299" s="13"/>
      <c r="U1299" s="107"/>
      <c r="AA1299" s="107"/>
      <c r="AB1299" s="58"/>
      <c r="AC1299" s="107"/>
      <c r="AD1299" s="107"/>
      <c r="AE1299" s="107"/>
      <c r="AI1299" s="107"/>
      <c r="AJ1299" s="107"/>
      <c r="AO1299" s="107"/>
      <c r="AQ1299" s="107"/>
      <c r="AV1299" s="107"/>
      <c r="AY1299" s="107"/>
      <c r="AZ1299" s="107"/>
      <c r="BI1299" s="107"/>
      <c r="BK1299" s="107"/>
      <c r="BL1299" s="58"/>
      <c r="BY1299" s="107"/>
      <c r="CC1299" s="107"/>
      <c r="CZ1299" s="107"/>
    </row>
    <row r="1300" spans="1:104" ht="14.25" customHeight="1" x14ac:dyDescent="0.2">
      <c r="A1300" s="182" t="s">
        <v>2519</v>
      </c>
      <c r="B1300" s="424" t="s">
        <v>1937</v>
      </c>
      <c r="C1300" s="425"/>
      <c r="D1300" s="424" t="s">
        <v>2520</v>
      </c>
      <c r="E1300" s="433"/>
      <c r="F1300" s="425"/>
      <c r="G1300" s="183">
        <v>16375.999999999998</v>
      </c>
      <c r="H1300" s="414" t="s">
        <v>200</v>
      </c>
      <c r="I1300" s="3"/>
      <c r="J1300" s="13"/>
      <c r="K1300" s="13"/>
      <c r="U1300" s="107"/>
      <c r="AA1300" s="107"/>
      <c r="AB1300" s="58"/>
      <c r="AC1300" s="107"/>
      <c r="AD1300" s="107"/>
      <c r="AE1300" s="107"/>
      <c r="AI1300" s="107"/>
      <c r="AJ1300" s="107"/>
      <c r="AO1300" s="107"/>
      <c r="AQ1300" s="107"/>
      <c r="AV1300" s="107"/>
      <c r="AY1300" s="107"/>
      <c r="AZ1300" s="107"/>
      <c r="BI1300" s="107"/>
      <c r="BK1300" s="107"/>
      <c r="BL1300" s="58"/>
      <c r="BY1300" s="107"/>
      <c r="CC1300" s="107"/>
      <c r="CZ1300" s="107"/>
    </row>
    <row r="1301" spans="1:104" ht="14.25" customHeight="1" x14ac:dyDescent="0.2">
      <c r="A1301" s="182" t="s">
        <v>2521</v>
      </c>
      <c r="B1301" s="424" t="s">
        <v>1937</v>
      </c>
      <c r="C1301" s="425"/>
      <c r="D1301" s="424" t="s">
        <v>2522</v>
      </c>
      <c r="E1301" s="433"/>
      <c r="F1301" s="425"/>
      <c r="G1301" s="183">
        <v>10120</v>
      </c>
      <c r="H1301" s="414" t="s">
        <v>200</v>
      </c>
      <c r="I1301" s="3"/>
      <c r="J1301" s="13"/>
      <c r="K1301" s="13"/>
      <c r="U1301" s="107"/>
      <c r="AA1301" s="107"/>
      <c r="AB1301" s="58"/>
      <c r="AC1301" s="107"/>
      <c r="AD1301" s="107"/>
      <c r="AE1301" s="107"/>
      <c r="AI1301" s="107"/>
      <c r="AJ1301" s="107"/>
      <c r="AO1301" s="107"/>
      <c r="AQ1301" s="107"/>
      <c r="AV1301" s="107"/>
      <c r="AY1301" s="107"/>
      <c r="AZ1301" s="107"/>
      <c r="BI1301" s="107"/>
      <c r="BK1301" s="107"/>
      <c r="BL1301" s="58"/>
      <c r="BY1301" s="107"/>
      <c r="CC1301" s="107"/>
      <c r="CZ1301" s="107"/>
    </row>
    <row r="1302" spans="1:104" ht="14.25" customHeight="1" x14ac:dyDescent="0.2">
      <c r="A1302" s="182" t="s">
        <v>2523</v>
      </c>
      <c r="B1302" s="424" t="s">
        <v>1937</v>
      </c>
      <c r="C1302" s="425"/>
      <c r="D1302" s="424" t="s">
        <v>2524</v>
      </c>
      <c r="E1302" s="433"/>
      <c r="F1302" s="425"/>
      <c r="G1302" s="183">
        <v>10120</v>
      </c>
      <c r="H1302" s="414" t="s">
        <v>200</v>
      </c>
      <c r="I1302" s="3"/>
      <c r="J1302" s="13"/>
      <c r="K1302" s="13"/>
      <c r="U1302" s="107"/>
      <c r="AA1302" s="107"/>
      <c r="AB1302" s="58"/>
      <c r="AC1302" s="107"/>
      <c r="AD1302" s="107"/>
      <c r="AE1302" s="107"/>
      <c r="AI1302" s="107"/>
      <c r="AJ1302" s="107"/>
      <c r="AO1302" s="107"/>
      <c r="AQ1302" s="107"/>
      <c r="AV1302" s="107"/>
      <c r="AY1302" s="107"/>
      <c r="AZ1302" s="107"/>
      <c r="BI1302" s="107"/>
      <c r="BK1302" s="107"/>
      <c r="BL1302" s="58"/>
      <c r="BY1302" s="107"/>
      <c r="CC1302" s="107"/>
      <c r="CZ1302" s="107"/>
    </row>
    <row r="1303" spans="1:104" ht="14.25" customHeight="1" x14ac:dyDescent="0.2">
      <c r="A1303" s="182" t="s">
        <v>2525</v>
      </c>
      <c r="B1303" s="424" t="s">
        <v>1937</v>
      </c>
      <c r="C1303" s="425"/>
      <c r="D1303" s="424" t="s">
        <v>2335</v>
      </c>
      <c r="E1303" s="433"/>
      <c r="F1303" s="425"/>
      <c r="G1303" s="183">
        <v>16375.999999999998</v>
      </c>
      <c r="H1303" s="414" t="s">
        <v>200</v>
      </c>
      <c r="I1303" s="3"/>
      <c r="J1303" s="13"/>
      <c r="K1303" s="13"/>
      <c r="U1303" s="107"/>
      <c r="AA1303" s="107"/>
      <c r="AB1303" s="58"/>
      <c r="AC1303" s="107"/>
      <c r="AD1303" s="107"/>
      <c r="AE1303" s="107"/>
      <c r="AI1303" s="107"/>
      <c r="AJ1303" s="107"/>
      <c r="AO1303" s="107"/>
      <c r="AQ1303" s="107"/>
      <c r="AV1303" s="107"/>
      <c r="AY1303" s="107"/>
      <c r="AZ1303" s="107"/>
      <c r="BI1303" s="107"/>
      <c r="BK1303" s="107"/>
      <c r="BL1303" s="58"/>
      <c r="BY1303" s="107"/>
      <c r="CC1303" s="107"/>
      <c r="CZ1303" s="107"/>
    </row>
    <row r="1304" spans="1:104" ht="14.25" customHeight="1" x14ac:dyDescent="0.2">
      <c r="A1304" s="182" t="s">
        <v>2526</v>
      </c>
      <c r="B1304" s="424" t="s">
        <v>1937</v>
      </c>
      <c r="C1304" s="425"/>
      <c r="D1304" s="424" t="s">
        <v>2527</v>
      </c>
      <c r="E1304" s="433"/>
      <c r="F1304" s="425"/>
      <c r="G1304" s="183">
        <v>9476</v>
      </c>
      <c r="H1304" s="2"/>
      <c r="I1304" s="3"/>
      <c r="J1304" s="13"/>
      <c r="K1304" s="13"/>
      <c r="U1304" s="107"/>
      <c r="AA1304" s="107"/>
      <c r="AB1304" s="58"/>
      <c r="AC1304" s="107"/>
      <c r="AD1304" s="107"/>
      <c r="AE1304" s="107"/>
      <c r="AI1304" s="107"/>
      <c r="AJ1304" s="107"/>
      <c r="AO1304" s="107"/>
      <c r="AQ1304" s="107"/>
      <c r="AV1304" s="107"/>
      <c r="AY1304" s="107"/>
      <c r="AZ1304" s="107"/>
      <c r="BI1304" s="107"/>
      <c r="BK1304" s="107"/>
      <c r="BL1304" s="58"/>
      <c r="BY1304" s="107"/>
      <c r="CC1304" s="107"/>
      <c r="CZ1304" s="107"/>
    </row>
    <row r="1305" spans="1:104" ht="14.25" customHeight="1" x14ac:dyDescent="0.2">
      <c r="A1305" s="182" t="s">
        <v>2528</v>
      </c>
      <c r="B1305" s="424" t="s">
        <v>1937</v>
      </c>
      <c r="C1305" s="425"/>
      <c r="D1305" s="750" t="s">
        <v>2529</v>
      </c>
      <c r="E1305" s="433"/>
      <c r="F1305" s="425"/>
      <c r="G1305" s="183">
        <v>9476</v>
      </c>
      <c r="H1305" s="2"/>
      <c r="I1305" s="3"/>
      <c r="J1305" s="13"/>
      <c r="K1305" s="13"/>
      <c r="U1305" s="107"/>
      <c r="AA1305" s="107"/>
      <c r="AB1305" s="58"/>
      <c r="AC1305" s="107"/>
      <c r="AD1305" s="107"/>
      <c r="AE1305" s="107"/>
      <c r="AI1305" s="107"/>
      <c r="AJ1305" s="107"/>
      <c r="AO1305" s="107"/>
      <c r="AQ1305" s="107"/>
      <c r="AV1305" s="107"/>
      <c r="AY1305" s="107"/>
      <c r="AZ1305" s="107"/>
      <c r="BI1305" s="107"/>
      <c r="BK1305" s="107"/>
      <c r="BL1305" s="58"/>
      <c r="BY1305" s="107"/>
      <c r="CC1305" s="107"/>
      <c r="CZ1305" s="107"/>
    </row>
    <row r="1306" spans="1:104" ht="14.25" customHeight="1" x14ac:dyDescent="0.2">
      <c r="A1306" s="182" t="s">
        <v>2530</v>
      </c>
      <c r="B1306" s="424" t="s">
        <v>1937</v>
      </c>
      <c r="C1306" s="425"/>
      <c r="D1306" s="424" t="s">
        <v>2531</v>
      </c>
      <c r="E1306" s="433"/>
      <c r="F1306" s="425"/>
      <c r="G1306" s="183">
        <v>16375.999999999998</v>
      </c>
      <c r="H1306" s="2"/>
      <c r="I1306" s="3"/>
      <c r="J1306" s="13"/>
      <c r="K1306" s="13"/>
      <c r="U1306" s="107"/>
      <c r="AA1306" s="107"/>
      <c r="AB1306" s="58"/>
      <c r="AC1306" s="107"/>
      <c r="AD1306" s="107"/>
      <c r="AE1306" s="107"/>
      <c r="AI1306" s="107"/>
      <c r="AJ1306" s="107"/>
      <c r="AO1306" s="107"/>
      <c r="AQ1306" s="107"/>
      <c r="AV1306" s="107"/>
      <c r="AY1306" s="107"/>
      <c r="AZ1306" s="107"/>
      <c r="BI1306" s="107"/>
      <c r="BK1306" s="107"/>
      <c r="BL1306" s="58"/>
      <c r="BY1306" s="107"/>
      <c r="CC1306" s="107"/>
      <c r="CZ1306" s="107"/>
    </row>
    <row r="1307" spans="1:104" ht="14.25" customHeight="1" x14ac:dyDescent="0.2">
      <c r="A1307" s="182" t="s">
        <v>2532</v>
      </c>
      <c r="B1307" s="424" t="s">
        <v>977</v>
      </c>
      <c r="C1307" s="425"/>
      <c r="D1307" s="424" t="s">
        <v>2471</v>
      </c>
      <c r="E1307" s="433"/>
      <c r="F1307" s="425"/>
      <c r="G1307" s="183">
        <v>16375.999999999998</v>
      </c>
      <c r="H1307" s="2"/>
      <c r="I1307" s="3"/>
      <c r="J1307" s="13"/>
      <c r="K1307" s="13"/>
      <c r="U1307" s="107"/>
      <c r="AA1307" s="107"/>
      <c r="AB1307" s="58"/>
      <c r="AC1307" s="107"/>
      <c r="AD1307" s="107"/>
      <c r="AE1307" s="107"/>
      <c r="AI1307" s="107"/>
      <c r="AJ1307" s="107"/>
      <c r="AO1307" s="107"/>
      <c r="AQ1307" s="107"/>
      <c r="AV1307" s="107"/>
      <c r="AY1307" s="107"/>
      <c r="AZ1307" s="107"/>
      <c r="BI1307" s="107"/>
      <c r="BK1307" s="107"/>
      <c r="BL1307" s="58"/>
      <c r="BY1307" s="107"/>
      <c r="CC1307" s="107"/>
      <c r="CZ1307" s="107"/>
    </row>
    <row r="1308" spans="1:104" ht="14.25" customHeight="1" x14ac:dyDescent="0.2">
      <c r="A1308" s="182" t="s">
        <v>2533</v>
      </c>
      <c r="B1308" s="424" t="s">
        <v>1010</v>
      </c>
      <c r="C1308" s="425"/>
      <c r="D1308" s="424" t="s">
        <v>2440</v>
      </c>
      <c r="E1308" s="433"/>
      <c r="F1308" s="425"/>
      <c r="G1308" s="183">
        <v>10120</v>
      </c>
      <c r="H1308" s="2"/>
      <c r="I1308" s="3"/>
      <c r="J1308" s="13"/>
      <c r="K1308" s="13"/>
      <c r="U1308" s="107"/>
      <c r="AA1308" s="107"/>
      <c r="AB1308" s="58"/>
      <c r="AC1308" s="107"/>
      <c r="AD1308" s="107"/>
      <c r="AE1308" s="107"/>
      <c r="AI1308" s="107"/>
      <c r="AJ1308" s="107"/>
      <c r="AO1308" s="107"/>
      <c r="AQ1308" s="107"/>
      <c r="AV1308" s="107"/>
      <c r="AY1308" s="107"/>
      <c r="AZ1308" s="107"/>
      <c r="BI1308" s="107"/>
      <c r="BK1308" s="107"/>
      <c r="BL1308" s="58"/>
      <c r="BY1308" s="107"/>
      <c r="CC1308" s="107"/>
      <c r="CZ1308" s="107"/>
    </row>
    <row r="1309" spans="1:104" ht="14.25" customHeight="1" x14ac:dyDescent="0.2">
      <c r="A1309" s="182" t="s">
        <v>2534</v>
      </c>
      <c r="B1309" s="424" t="s">
        <v>1010</v>
      </c>
      <c r="C1309" s="425"/>
      <c r="D1309" s="424" t="s">
        <v>2535</v>
      </c>
      <c r="E1309" s="433"/>
      <c r="F1309" s="425"/>
      <c r="G1309" s="183">
        <v>10120</v>
      </c>
      <c r="H1309" s="2"/>
      <c r="I1309" s="3"/>
      <c r="J1309" s="13"/>
      <c r="K1309" s="13"/>
      <c r="U1309" s="107"/>
      <c r="AA1309" s="107"/>
      <c r="AB1309" s="58"/>
      <c r="AC1309" s="107"/>
      <c r="AD1309" s="107"/>
      <c r="AE1309" s="107"/>
      <c r="AI1309" s="107"/>
      <c r="AJ1309" s="107"/>
      <c r="AO1309" s="107"/>
      <c r="AQ1309" s="107"/>
      <c r="AV1309" s="107"/>
      <c r="AY1309" s="107"/>
      <c r="AZ1309" s="107"/>
      <c r="BI1309" s="107"/>
      <c r="BK1309" s="107"/>
      <c r="BL1309" s="58"/>
      <c r="BY1309" s="107"/>
      <c r="CC1309" s="107"/>
      <c r="CZ1309" s="107"/>
    </row>
    <row r="1310" spans="1:104" ht="14.25" customHeight="1" x14ac:dyDescent="0.2">
      <c r="A1310" s="182" t="s">
        <v>2536</v>
      </c>
      <c r="B1310" s="424" t="s">
        <v>1010</v>
      </c>
      <c r="C1310" s="425"/>
      <c r="D1310" s="424" t="s">
        <v>2537</v>
      </c>
      <c r="E1310" s="433"/>
      <c r="F1310" s="425"/>
      <c r="G1310" s="183">
        <v>16375.999999999998</v>
      </c>
      <c r="H1310" s="414" t="s">
        <v>200</v>
      </c>
      <c r="I1310" s="3"/>
      <c r="J1310" s="13"/>
      <c r="K1310" s="13"/>
      <c r="U1310" s="107"/>
      <c r="AA1310" s="107"/>
      <c r="AB1310" s="58"/>
      <c r="AC1310" s="107"/>
      <c r="AD1310" s="107"/>
      <c r="AE1310" s="107"/>
      <c r="AI1310" s="107"/>
      <c r="AJ1310" s="107"/>
      <c r="AO1310" s="107"/>
      <c r="AQ1310" s="107"/>
      <c r="AV1310" s="107"/>
      <c r="AY1310" s="107"/>
      <c r="AZ1310" s="107"/>
      <c r="BI1310" s="107"/>
      <c r="BK1310" s="107"/>
      <c r="BL1310" s="58"/>
      <c r="BY1310" s="107"/>
      <c r="CC1310" s="107"/>
      <c r="CZ1310" s="107"/>
    </row>
    <row r="1311" spans="1:104" ht="14.25" customHeight="1" x14ac:dyDescent="0.2">
      <c r="A1311" s="182" t="s">
        <v>2538</v>
      </c>
      <c r="B1311" s="424" t="s">
        <v>1010</v>
      </c>
      <c r="C1311" s="425"/>
      <c r="D1311" s="750" t="s">
        <v>2539</v>
      </c>
      <c r="E1311" s="433"/>
      <c r="F1311" s="425"/>
      <c r="G1311" s="183">
        <v>9476</v>
      </c>
      <c r="H1311" s="2"/>
      <c r="I1311" s="3"/>
      <c r="J1311" s="13"/>
      <c r="K1311" s="13"/>
      <c r="U1311" s="107"/>
      <c r="AA1311" s="107"/>
      <c r="AB1311" s="58"/>
      <c r="AC1311" s="107"/>
      <c r="AD1311" s="107"/>
      <c r="AE1311" s="107"/>
      <c r="AI1311" s="107"/>
      <c r="AJ1311" s="107"/>
      <c r="AO1311" s="107"/>
      <c r="AQ1311" s="107"/>
      <c r="AV1311" s="107"/>
      <c r="AY1311" s="107"/>
      <c r="AZ1311" s="107"/>
      <c r="BI1311" s="107"/>
      <c r="BK1311" s="107"/>
      <c r="BL1311" s="58"/>
      <c r="BY1311" s="107"/>
      <c r="CC1311" s="107"/>
      <c r="CZ1311" s="107"/>
    </row>
    <row r="1312" spans="1:104" ht="14.25" customHeight="1" x14ac:dyDescent="0.2">
      <c r="A1312" s="182" t="s">
        <v>2540</v>
      </c>
      <c r="B1312" s="424" t="s">
        <v>1010</v>
      </c>
      <c r="C1312" s="425"/>
      <c r="D1312" s="424" t="s">
        <v>2541</v>
      </c>
      <c r="E1312" s="433"/>
      <c r="F1312" s="425"/>
      <c r="G1312" s="183">
        <v>10120</v>
      </c>
      <c r="H1312" s="414" t="s">
        <v>200</v>
      </c>
      <c r="I1312" s="3"/>
      <c r="J1312" s="13"/>
      <c r="K1312" s="13"/>
      <c r="U1312" s="107"/>
      <c r="AA1312" s="107"/>
      <c r="AB1312" s="58"/>
      <c r="AC1312" s="107"/>
      <c r="AD1312" s="107"/>
      <c r="AE1312" s="107"/>
      <c r="AI1312" s="107"/>
      <c r="AJ1312" s="107"/>
      <c r="AO1312" s="107"/>
      <c r="AQ1312" s="107"/>
      <c r="AV1312" s="107"/>
      <c r="AY1312" s="107"/>
      <c r="AZ1312" s="107"/>
      <c r="BI1312" s="107"/>
      <c r="BK1312" s="107"/>
      <c r="BL1312" s="58"/>
      <c r="BY1312" s="107"/>
      <c r="CC1312" s="107"/>
      <c r="CZ1312" s="107"/>
    </row>
    <row r="1313" spans="1:104" ht="14.25" customHeight="1" x14ac:dyDescent="0.2">
      <c r="A1313" s="182" t="s">
        <v>2542</v>
      </c>
      <c r="B1313" s="424" t="s">
        <v>1010</v>
      </c>
      <c r="C1313" s="425"/>
      <c r="D1313" s="424" t="s">
        <v>2543</v>
      </c>
      <c r="E1313" s="433"/>
      <c r="F1313" s="425"/>
      <c r="G1313" s="183">
        <v>16375.999999999998</v>
      </c>
      <c r="H1313" s="2"/>
      <c r="I1313" s="3"/>
      <c r="J1313" s="13"/>
      <c r="K1313" s="13"/>
      <c r="U1313" s="107"/>
      <c r="AA1313" s="107"/>
      <c r="AB1313" s="58"/>
      <c r="AC1313" s="107"/>
      <c r="AD1313" s="107"/>
      <c r="AE1313" s="107"/>
      <c r="AI1313" s="107"/>
      <c r="AJ1313" s="107"/>
      <c r="AO1313" s="107"/>
      <c r="AQ1313" s="107"/>
      <c r="AV1313" s="107"/>
      <c r="AY1313" s="107"/>
      <c r="AZ1313" s="107"/>
      <c r="BI1313" s="107"/>
      <c r="BK1313" s="107"/>
      <c r="BL1313" s="58"/>
      <c r="BY1313" s="107"/>
      <c r="CC1313" s="107"/>
      <c r="CZ1313" s="107"/>
    </row>
    <row r="1314" spans="1:104" ht="14.25" customHeight="1" x14ac:dyDescent="0.2">
      <c r="A1314" s="50" t="s">
        <v>2544</v>
      </c>
      <c r="B1314" s="434" t="s">
        <v>1010</v>
      </c>
      <c r="C1314" s="435"/>
      <c r="D1314" s="434" t="s">
        <v>2545</v>
      </c>
      <c r="E1314" s="436"/>
      <c r="F1314" s="435"/>
      <c r="G1314" s="52">
        <v>15058.578112499999</v>
      </c>
      <c r="H1314" s="2"/>
      <c r="I1314" s="3"/>
      <c r="J1314" s="13"/>
      <c r="K1314" s="13"/>
      <c r="U1314" s="107"/>
      <c r="AA1314" s="107"/>
      <c r="AB1314" s="58"/>
      <c r="AC1314" s="107"/>
      <c r="AD1314" s="107"/>
      <c r="AE1314" s="107"/>
      <c r="AI1314" s="107"/>
      <c r="AJ1314" s="107"/>
      <c r="AO1314" s="107"/>
      <c r="AQ1314" s="107"/>
      <c r="AV1314" s="107"/>
      <c r="AY1314" s="107"/>
      <c r="AZ1314" s="107"/>
      <c r="BI1314" s="107"/>
      <c r="BK1314" s="107"/>
      <c r="BL1314" s="58"/>
      <c r="BY1314" s="107"/>
      <c r="CC1314" s="107"/>
      <c r="CZ1314" s="107"/>
    </row>
    <row r="1315" spans="1:104" ht="14.25" customHeight="1" x14ac:dyDescent="0.2">
      <c r="A1315" s="182" t="s">
        <v>2546</v>
      </c>
      <c r="B1315" s="424" t="s">
        <v>720</v>
      </c>
      <c r="C1315" s="425"/>
      <c r="D1315" s="424" t="s">
        <v>2547</v>
      </c>
      <c r="E1315" s="433"/>
      <c r="F1315" s="425"/>
      <c r="G1315" s="183">
        <v>9476</v>
      </c>
      <c r="H1315" s="414" t="s">
        <v>200</v>
      </c>
      <c r="I1315" s="3"/>
      <c r="J1315" s="13"/>
      <c r="K1315" s="13"/>
      <c r="U1315" s="107"/>
      <c r="AA1315" s="107"/>
      <c r="AB1315" s="58"/>
      <c r="AC1315" s="107"/>
      <c r="AD1315" s="107"/>
      <c r="AE1315" s="107"/>
      <c r="AI1315" s="107"/>
      <c r="AJ1315" s="107"/>
      <c r="AO1315" s="107"/>
      <c r="AQ1315" s="107"/>
      <c r="AV1315" s="107"/>
      <c r="AY1315" s="107"/>
      <c r="AZ1315" s="107"/>
      <c r="BI1315" s="107"/>
      <c r="BK1315" s="107"/>
      <c r="BL1315" s="58"/>
      <c r="BY1315" s="107"/>
      <c r="CC1315" s="107"/>
      <c r="CZ1315" s="107"/>
    </row>
    <row r="1316" spans="1:104" ht="14.25" customHeight="1" x14ac:dyDescent="0.2">
      <c r="A1316" s="182" t="s">
        <v>2548</v>
      </c>
      <c r="B1316" s="424" t="s">
        <v>720</v>
      </c>
      <c r="C1316" s="425"/>
      <c r="D1316" s="424" t="s">
        <v>2549</v>
      </c>
      <c r="E1316" s="433"/>
      <c r="F1316" s="425"/>
      <c r="G1316" s="183">
        <v>15731.999999999998</v>
      </c>
      <c r="H1316" s="2"/>
      <c r="I1316" s="3"/>
      <c r="J1316" s="13"/>
      <c r="K1316" s="13"/>
      <c r="U1316" s="107"/>
      <c r="AA1316" s="107"/>
      <c r="AB1316" s="58"/>
      <c r="AC1316" s="107"/>
      <c r="AD1316" s="107"/>
      <c r="AE1316" s="107"/>
      <c r="AI1316" s="107"/>
      <c r="AJ1316" s="107"/>
      <c r="AO1316" s="107"/>
      <c r="AQ1316" s="107"/>
      <c r="AV1316" s="107"/>
      <c r="AY1316" s="107"/>
      <c r="AZ1316" s="107"/>
      <c r="BI1316" s="107"/>
      <c r="BK1316" s="107"/>
      <c r="BL1316" s="58"/>
      <c r="BY1316" s="107"/>
      <c r="CC1316" s="107"/>
      <c r="CZ1316" s="107"/>
    </row>
    <row r="1317" spans="1:104" ht="14.25" customHeight="1" x14ac:dyDescent="0.2">
      <c r="A1317" s="182" t="s">
        <v>2550</v>
      </c>
      <c r="B1317" s="424" t="s">
        <v>720</v>
      </c>
      <c r="C1317" s="425"/>
      <c r="D1317" s="424" t="s">
        <v>2551</v>
      </c>
      <c r="E1317" s="433"/>
      <c r="F1317" s="425"/>
      <c r="G1317" s="183">
        <v>15731.999999999998</v>
      </c>
      <c r="H1317" s="414" t="s">
        <v>200</v>
      </c>
      <c r="I1317" s="3"/>
      <c r="J1317" s="13"/>
      <c r="K1317" s="13"/>
      <c r="U1317" s="107"/>
      <c r="AA1317" s="107"/>
      <c r="AB1317" s="58"/>
      <c r="AC1317" s="107"/>
      <c r="AD1317" s="107"/>
      <c r="AE1317" s="107"/>
      <c r="AI1317" s="107"/>
      <c r="AJ1317" s="107"/>
      <c r="AO1317" s="107"/>
      <c r="AQ1317" s="107"/>
      <c r="AV1317" s="107"/>
      <c r="AY1317" s="107"/>
      <c r="AZ1317" s="107"/>
      <c r="BI1317" s="107"/>
      <c r="BK1317" s="107"/>
      <c r="BL1317" s="58"/>
      <c r="BY1317" s="107"/>
      <c r="CC1317" s="107"/>
      <c r="CZ1317" s="107"/>
    </row>
    <row r="1318" spans="1:104" ht="14.25" customHeight="1" x14ac:dyDescent="0.2">
      <c r="A1318" s="182" t="s">
        <v>2552</v>
      </c>
      <c r="B1318" s="424" t="s">
        <v>720</v>
      </c>
      <c r="C1318" s="425"/>
      <c r="D1318" s="424" t="s">
        <v>2553</v>
      </c>
      <c r="E1318" s="433"/>
      <c r="F1318" s="425"/>
      <c r="G1318" s="183">
        <v>15731.999999999998</v>
      </c>
      <c r="H1318" s="414" t="s">
        <v>200</v>
      </c>
      <c r="I1318" s="3"/>
      <c r="J1318" s="13"/>
      <c r="K1318" s="13" t="s">
        <v>351</v>
      </c>
      <c r="U1318" s="107"/>
      <c r="AA1318" s="107"/>
      <c r="AB1318" s="58"/>
      <c r="AC1318" s="107"/>
      <c r="AD1318" s="107"/>
      <c r="AE1318" s="107"/>
      <c r="AI1318" s="107"/>
      <c r="AJ1318" s="107"/>
      <c r="AO1318" s="107"/>
      <c r="AQ1318" s="107"/>
      <c r="AV1318" s="107"/>
      <c r="AY1318" s="107"/>
      <c r="AZ1318" s="107"/>
      <c r="BI1318" s="107"/>
      <c r="BK1318" s="107"/>
      <c r="BL1318" s="58"/>
      <c r="BY1318" s="107"/>
      <c r="CC1318" s="107"/>
      <c r="CZ1318" s="107"/>
    </row>
    <row r="1319" spans="1:104" ht="14.25" customHeight="1" x14ac:dyDescent="0.2">
      <c r="A1319" s="182" t="s">
        <v>2554</v>
      </c>
      <c r="B1319" s="424" t="s">
        <v>720</v>
      </c>
      <c r="C1319" s="425"/>
      <c r="D1319" s="424" t="s">
        <v>2555</v>
      </c>
      <c r="E1319" s="433"/>
      <c r="F1319" s="425"/>
      <c r="G1319" s="183">
        <v>15731.999999999998</v>
      </c>
      <c r="H1319" s="414" t="s">
        <v>200</v>
      </c>
      <c r="I1319" s="3"/>
      <c r="J1319" s="13"/>
      <c r="K1319" s="13"/>
      <c r="U1319" s="107"/>
      <c r="AA1319" s="107"/>
      <c r="AB1319" s="58"/>
      <c r="AC1319" s="107"/>
      <c r="AD1319" s="107"/>
      <c r="AE1319" s="107"/>
      <c r="AI1319" s="107"/>
      <c r="AJ1319" s="107"/>
      <c r="AO1319" s="107"/>
      <c r="AQ1319" s="107"/>
      <c r="AV1319" s="107"/>
      <c r="AY1319" s="107"/>
      <c r="AZ1319" s="107"/>
      <c r="BI1319" s="107"/>
      <c r="BK1319" s="107"/>
      <c r="BL1319" s="58"/>
      <c r="BY1319" s="107"/>
      <c r="CC1319" s="107"/>
      <c r="CZ1319" s="107"/>
    </row>
    <row r="1320" spans="1:104" ht="14.25" customHeight="1" x14ac:dyDescent="0.2">
      <c r="A1320" s="182" t="s">
        <v>2556</v>
      </c>
      <c r="B1320" s="424" t="s">
        <v>720</v>
      </c>
      <c r="C1320" s="425"/>
      <c r="D1320" s="424" t="s">
        <v>2557</v>
      </c>
      <c r="E1320" s="433"/>
      <c r="F1320" s="425"/>
      <c r="G1320" s="183">
        <v>15731.999999999998</v>
      </c>
      <c r="H1320" s="2"/>
      <c r="I1320" s="3"/>
      <c r="J1320" s="13"/>
      <c r="K1320" s="13"/>
      <c r="U1320" s="107"/>
      <c r="AA1320" s="107"/>
      <c r="AB1320" s="58"/>
      <c r="AC1320" s="107"/>
      <c r="AD1320" s="107"/>
      <c r="AE1320" s="107"/>
      <c r="AI1320" s="107"/>
      <c r="AJ1320" s="107"/>
      <c r="AO1320" s="107"/>
      <c r="AQ1320" s="107"/>
      <c r="AV1320" s="107"/>
      <c r="AY1320" s="107"/>
      <c r="AZ1320" s="107"/>
      <c r="BI1320" s="107"/>
      <c r="BK1320" s="107"/>
      <c r="BL1320" s="58"/>
      <c r="BY1320" s="107"/>
      <c r="CC1320" s="107"/>
      <c r="CZ1320" s="107"/>
    </row>
    <row r="1321" spans="1:104" ht="14.25" customHeight="1" x14ac:dyDescent="0.2">
      <c r="A1321" s="182" t="s">
        <v>2558</v>
      </c>
      <c r="B1321" s="424" t="s">
        <v>720</v>
      </c>
      <c r="C1321" s="425"/>
      <c r="D1321" s="424" t="s">
        <v>2559</v>
      </c>
      <c r="E1321" s="433"/>
      <c r="F1321" s="425"/>
      <c r="G1321" s="183">
        <v>15731.999999999998</v>
      </c>
      <c r="H1321" s="414" t="s">
        <v>200</v>
      </c>
      <c r="I1321" s="3"/>
      <c r="J1321" s="13"/>
      <c r="K1321" s="13"/>
      <c r="U1321" s="107"/>
      <c r="AA1321" s="107"/>
      <c r="AB1321" s="58"/>
      <c r="AC1321" s="107"/>
      <c r="AD1321" s="107"/>
      <c r="AE1321" s="107"/>
      <c r="AI1321" s="107"/>
      <c r="AJ1321" s="107"/>
      <c r="AO1321" s="107"/>
      <c r="AQ1321" s="107"/>
      <c r="AV1321" s="107"/>
      <c r="AY1321" s="107"/>
      <c r="AZ1321" s="107"/>
      <c r="BI1321" s="107"/>
      <c r="BK1321" s="107"/>
      <c r="BL1321" s="58"/>
      <c r="BY1321" s="107"/>
      <c r="CC1321" s="107"/>
      <c r="CZ1321" s="107"/>
    </row>
    <row r="1322" spans="1:104" ht="14.25" customHeight="1" x14ac:dyDescent="0.2">
      <c r="A1322" s="182" t="s">
        <v>2560</v>
      </c>
      <c r="B1322" s="424" t="s">
        <v>2561</v>
      </c>
      <c r="C1322" s="425"/>
      <c r="D1322" s="424" t="s">
        <v>210</v>
      </c>
      <c r="E1322" s="433"/>
      <c r="F1322" s="425"/>
      <c r="G1322" s="183">
        <v>17480</v>
      </c>
      <c r="H1322" s="2"/>
      <c r="I1322" s="3"/>
      <c r="J1322" s="13"/>
      <c r="K1322" s="13"/>
      <c r="U1322" s="107"/>
      <c r="AA1322" s="107"/>
      <c r="AB1322" s="58"/>
      <c r="AC1322" s="107"/>
      <c r="AD1322" s="107"/>
      <c r="AE1322" s="107"/>
      <c r="AI1322" s="107"/>
      <c r="AJ1322" s="107"/>
      <c r="AO1322" s="107"/>
      <c r="AQ1322" s="107"/>
      <c r="AV1322" s="107"/>
      <c r="AY1322" s="107"/>
      <c r="AZ1322" s="107"/>
      <c r="BI1322" s="107"/>
      <c r="BK1322" s="107"/>
      <c r="BL1322" s="58"/>
      <c r="BY1322" s="107"/>
      <c r="CC1322" s="107"/>
      <c r="CZ1322" s="107"/>
    </row>
    <row r="1323" spans="1:104" ht="14.25" customHeight="1" thickBot="1" x14ac:dyDescent="0.25">
      <c r="A1323" s="182" t="s">
        <v>2562</v>
      </c>
      <c r="B1323" s="424" t="s">
        <v>2561</v>
      </c>
      <c r="C1323" s="425"/>
      <c r="D1323" s="424" t="s">
        <v>2563</v>
      </c>
      <c r="E1323" s="433"/>
      <c r="F1323" s="425"/>
      <c r="G1323" s="183">
        <v>11040</v>
      </c>
      <c r="H1323" s="2"/>
      <c r="I1323" s="3"/>
      <c r="J1323" s="13"/>
      <c r="K1323" s="13"/>
      <c r="U1323" s="107"/>
      <c r="AA1323" s="107"/>
      <c r="AB1323" s="58"/>
      <c r="AC1323" s="107"/>
      <c r="AD1323" s="107"/>
      <c r="AE1323" s="107"/>
      <c r="AI1323" s="107"/>
      <c r="AJ1323" s="107"/>
      <c r="AO1323" s="107"/>
      <c r="AQ1323" s="107"/>
      <c r="AV1323" s="107"/>
      <c r="AY1323" s="107"/>
      <c r="AZ1323" s="107"/>
      <c r="BI1323" s="107"/>
      <c r="BK1323" s="107"/>
      <c r="BL1323" s="58"/>
      <c r="BY1323" s="107"/>
      <c r="CC1323" s="107"/>
      <c r="CZ1323" s="107"/>
    </row>
    <row r="1324" spans="1:104" ht="14.25" customHeight="1" thickBot="1" x14ac:dyDescent="0.25">
      <c r="A1324" s="428" t="s">
        <v>2564</v>
      </c>
      <c r="B1324" s="429"/>
      <c r="C1324" s="429"/>
      <c r="D1324" s="429"/>
      <c r="E1324" s="429"/>
      <c r="F1324" s="429"/>
      <c r="G1324" s="39">
        <v>0</v>
      </c>
      <c r="H1324" s="2"/>
      <c r="I1324" s="3"/>
      <c r="J1324" s="13"/>
      <c r="K1324" s="13"/>
      <c r="AA1324" s="107"/>
      <c r="AE1324" s="107"/>
      <c r="AI1324" s="107"/>
      <c r="AJ1324" s="107"/>
      <c r="BI1324" s="107"/>
      <c r="CZ1324" s="107"/>
    </row>
    <row r="1325" spans="1:104" ht="14.25" customHeight="1" x14ac:dyDescent="0.2">
      <c r="A1325" s="53" t="s">
        <v>2565</v>
      </c>
      <c r="B1325" s="478" t="s">
        <v>850</v>
      </c>
      <c r="C1325" s="479"/>
      <c r="D1325" s="478" t="s">
        <v>2566</v>
      </c>
      <c r="E1325" s="479"/>
      <c r="F1325" s="479"/>
      <c r="G1325" s="54">
        <v>54632.951099999991</v>
      </c>
      <c r="H1325" s="414"/>
      <c r="I1325" s="3"/>
      <c r="J1325" s="13"/>
      <c r="K1325" s="13"/>
      <c r="AA1325" s="107"/>
      <c r="AE1325" s="107"/>
      <c r="AI1325" s="107"/>
      <c r="AJ1325" s="107"/>
      <c r="AO1325" s="107"/>
      <c r="AQ1325" s="107"/>
      <c r="BI1325" s="107"/>
      <c r="BK1325" s="107"/>
      <c r="BL1325" s="58"/>
      <c r="CZ1325" s="107"/>
    </row>
    <row r="1326" spans="1:104" ht="14.25" customHeight="1" x14ac:dyDescent="0.2">
      <c r="A1326" s="104" t="s">
        <v>2567</v>
      </c>
      <c r="B1326" s="458" t="s">
        <v>548</v>
      </c>
      <c r="C1326" s="458"/>
      <c r="D1326" s="503" t="s">
        <v>2566</v>
      </c>
      <c r="E1326" s="504"/>
      <c r="F1326" s="505"/>
      <c r="G1326" s="88">
        <v>62229.277052789264</v>
      </c>
      <c r="H1326" s="414"/>
      <c r="I1326" s="3"/>
      <c r="J1326" s="13"/>
      <c r="K1326" s="13"/>
      <c r="AA1326" s="107"/>
      <c r="AE1326" s="107"/>
      <c r="AI1326" s="107"/>
      <c r="AJ1326" s="107"/>
      <c r="AO1326" s="107"/>
      <c r="AP1326" s="107"/>
      <c r="AQ1326" s="107"/>
      <c r="BI1326" s="107"/>
      <c r="BK1326" s="107"/>
      <c r="BL1326" s="58"/>
      <c r="CZ1326" s="107"/>
    </row>
    <row r="1327" spans="1:104" ht="14.25" customHeight="1" x14ac:dyDescent="0.2">
      <c r="A1327" s="104" t="s">
        <v>2568</v>
      </c>
      <c r="B1327" s="458" t="s">
        <v>558</v>
      </c>
      <c r="C1327" s="458"/>
      <c r="D1327" s="503" t="s">
        <v>2569</v>
      </c>
      <c r="E1327" s="504"/>
      <c r="F1327" s="505"/>
      <c r="G1327" s="88">
        <v>48161.480912999999</v>
      </c>
      <c r="H1327" s="414"/>
      <c r="I1327" s="3" t="s">
        <v>2283</v>
      </c>
      <c r="J1327" s="13"/>
      <c r="K1327" s="13"/>
      <c r="L1327" s="125"/>
      <c r="AA1327" s="107"/>
      <c r="AE1327" s="107"/>
      <c r="AI1327" s="107"/>
      <c r="AJ1327" s="107"/>
      <c r="AO1327" s="107"/>
      <c r="AP1327" s="107"/>
      <c r="AQ1327" s="107"/>
      <c r="BI1327" s="107"/>
      <c r="BK1327" s="107"/>
      <c r="BL1327" s="58"/>
      <c r="CZ1327" s="107"/>
    </row>
    <row r="1328" spans="1:104" ht="14.25" customHeight="1" x14ac:dyDescent="0.2">
      <c r="A1328" s="104" t="s">
        <v>2570</v>
      </c>
      <c r="B1328" s="458" t="s">
        <v>558</v>
      </c>
      <c r="C1328" s="458"/>
      <c r="D1328" s="503" t="s">
        <v>2571</v>
      </c>
      <c r="E1328" s="504"/>
      <c r="F1328" s="505"/>
      <c r="G1328" s="88">
        <v>71733.583349999986</v>
      </c>
      <c r="H1328" s="414"/>
      <c r="I1328" s="3"/>
      <c r="J1328" s="13"/>
      <c r="K1328" s="13"/>
      <c r="AA1328" s="107"/>
      <c r="AE1328" s="107"/>
      <c r="AI1328" s="107"/>
      <c r="AJ1328" s="107"/>
      <c r="AO1328" s="107"/>
      <c r="AP1328" s="107"/>
      <c r="AQ1328" s="107"/>
      <c r="BI1328" s="107"/>
      <c r="BK1328" s="107"/>
      <c r="BL1328" s="58"/>
      <c r="CZ1328" s="107"/>
    </row>
    <row r="1329" spans="1:104" ht="14.25" customHeight="1" x14ac:dyDescent="0.2">
      <c r="A1329" s="104" t="s">
        <v>2572</v>
      </c>
      <c r="B1329" s="458" t="s">
        <v>558</v>
      </c>
      <c r="C1329" s="458"/>
      <c r="D1329" s="503" t="s">
        <v>2573</v>
      </c>
      <c r="E1329" s="504"/>
      <c r="F1329" s="505"/>
      <c r="G1329" s="88">
        <v>57386.866679999992</v>
      </c>
      <c r="H1329" s="414"/>
      <c r="I1329" s="3"/>
      <c r="J1329" s="13"/>
      <c r="K1329" s="13"/>
      <c r="AA1329" s="107"/>
      <c r="AE1329" s="107"/>
      <c r="AI1329" s="107"/>
      <c r="AJ1329" s="107"/>
      <c r="AO1329" s="107"/>
      <c r="AP1329" s="107"/>
      <c r="AQ1329" s="107"/>
      <c r="BI1329" s="107"/>
      <c r="BK1329" s="107"/>
      <c r="BL1329" s="58"/>
      <c r="CZ1329" s="107"/>
    </row>
    <row r="1330" spans="1:104" ht="14.25" customHeight="1" x14ac:dyDescent="0.2">
      <c r="A1330" s="104" t="s">
        <v>2574</v>
      </c>
      <c r="B1330" s="458" t="s">
        <v>558</v>
      </c>
      <c r="C1330" s="458"/>
      <c r="D1330" s="503" t="s">
        <v>2575</v>
      </c>
      <c r="E1330" s="504"/>
      <c r="F1330" s="505"/>
      <c r="G1330" s="88">
        <v>22223.572370999995</v>
      </c>
      <c r="H1330" s="414"/>
      <c r="I1330" s="3"/>
      <c r="J1330" s="13"/>
      <c r="K1330" s="13"/>
      <c r="AA1330" s="107"/>
      <c r="AE1330" s="107"/>
      <c r="AI1330" s="107"/>
      <c r="AJ1330" s="107"/>
      <c r="AO1330" s="107"/>
      <c r="AP1330" s="107"/>
      <c r="AQ1330" s="107"/>
      <c r="BI1330" s="107"/>
      <c r="BK1330" s="107"/>
      <c r="BL1330" s="58"/>
      <c r="CZ1330" s="107"/>
    </row>
    <row r="1331" spans="1:104" ht="14.25" customHeight="1" x14ac:dyDescent="0.2">
      <c r="A1331" s="391" t="s">
        <v>2576</v>
      </c>
      <c r="B1331" s="458" t="s">
        <v>2577</v>
      </c>
      <c r="C1331" s="458"/>
      <c r="D1331" s="503" t="s">
        <v>2566</v>
      </c>
      <c r="E1331" s="504"/>
      <c r="F1331" s="505"/>
      <c r="G1331" s="88">
        <v>66799.257182832895</v>
      </c>
      <c r="H1331" s="414"/>
      <c r="I1331" s="3"/>
      <c r="J1331" s="13"/>
      <c r="K1331" s="13"/>
      <c r="AA1331" s="107"/>
      <c r="AE1331" s="107"/>
      <c r="AI1331" s="107"/>
      <c r="AJ1331" s="107"/>
      <c r="AO1331" s="107"/>
      <c r="AQ1331" s="107"/>
      <c r="AY1331" s="103"/>
      <c r="BI1331" s="107"/>
      <c r="BK1331" s="107"/>
      <c r="CZ1331" s="107"/>
    </row>
    <row r="1332" spans="1:104" ht="25.5" customHeight="1" x14ac:dyDescent="0.2">
      <c r="A1332" s="391" t="s">
        <v>2578</v>
      </c>
      <c r="B1332" s="458" t="s">
        <v>1010</v>
      </c>
      <c r="C1332" s="458"/>
      <c r="D1332" s="439" t="s">
        <v>2579</v>
      </c>
      <c r="E1332" s="440"/>
      <c r="F1332" s="441"/>
      <c r="G1332" s="88">
        <v>93484.604460000002</v>
      </c>
      <c r="H1332" s="414"/>
      <c r="I1332" s="3"/>
      <c r="J1332" s="13"/>
      <c r="K1332" s="13"/>
      <c r="AA1332" s="107"/>
      <c r="AE1332" s="107"/>
      <c r="AI1332" s="107"/>
      <c r="AJ1332" s="107"/>
      <c r="AO1332" s="107"/>
      <c r="AQ1332" s="107"/>
      <c r="BI1332" s="107"/>
      <c r="BK1332" s="107"/>
      <c r="CA1332" s="103"/>
      <c r="CY1332" s="103"/>
      <c r="CZ1332" s="107"/>
    </row>
    <row r="1333" spans="1:104" ht="14.25" customHeight="1" thickBot="1" x14ac:dyDescent="0.25">
      <c r="A1333" s="124" t="s">
        <v>2580</v>
      </c>
      <c r="B1333" s="555" t="s">
        <v>720</v>
      </c>
      <c r="C1333" s="555"/>
      <c r="D1333" s="506" t="s">
        <v>2581</v>
      </c>
      <c r="E1333" s="507"/>
      <c r="F1333" s="508"/>
      <c r="G1333" s="56">
        <v>36240.819146999995</v>
      </c>
      <c r="H1333" s="414"/>
      <c r="I1333" s="3"/>
      <c r="J1333" s="13"/>
      <c r="K1333" s="13"/>
      <c r="AA1333" s="107"/>
      <c r="AE1333" s="107"/>
      <c r="AI1333" s="107"/>
      <c r="AJ1333" s="107"/>
      <c r="AO1333" s="107"/>
      <c r="AQ1333" s="107"/>
      <c r="BI1333" s="107"/>
      <c r="BK1333" s="107"/>
      <c r="CZ1333" s="107"/>
    </row>
    <row r="1334" spans="1:104" ht="14.25" customHeight="1" thickBot="1" x14ac:dyDescent="0.25">
      <c r="A1334" s="564" t="s">
        <v>2582</v>
      </c>
      <c r="B1334" s="565"/>
      <c r="C1334" s="565"/>
      <c r="D1334" s="565"/>
      <c r="E1334" s="565"/>
      <c r="F1334" s="565"/>
      <c r="G1334" s="154">
        <v>0</v>
      </c>
      <c r="H1334" s="2"/>
      <c r="I1334" s="3"/>
      <c r="J1334" s="13"/>
      <c r="K1334" s="13"/>
      <c r="AA1334" s="107"/>
      <c r="AE1334" s="107"/>
      <c r="AI1334" s="107"/>
      <c r="AJ1334" s="107"/>
      <c r="AO1334" s="107"/>
      <c r="BI1334" s="107"/>
      <c r="CZ1334" s="107"/>
    </row>
    <row r="1335" spans="1:104" ht="14.25" customHeight="1" x14ac:dyDescent="0.2">
      <c r="A1335" s="296" t="s">
        <v>2583</v>
      </c>
      <c r="B1335" s="559" t="s">
        <v>2584</v>
      </c>
      <c r="C1335" s="501"/>
      <c r="D1335" s="559" t="s">
        <v>2145</v>
      </c>
      <c r="E1335" s="500"/>
      <c r="F1335" s="501"/>
      <c r="G1335" s="345">
        <v>559.4399249999999</v>
      </c>
      <c r="H1335" s="414" t="s">
        <v>200</v>
      </c>
      <c r="I1335" s="3"/>
      <c r="J1335" s="13"/>
      <c r="K1335" s="13"/>
      <c r="AA1335" s="107"/>
      <c r="AB1335" s="58"/>
      <c r="AE1335" s="107"/>
      <c r="AI1335" s="107"/>
      <c r="AJ1335" s="107"/>
      <c r="AY1335" s="107"/>
      <c r="BA1335" s="107"/>
      <c r="BI1335" s="107"/>
      <c r="BL1335" s="107"/>
      <c r="CC1335" s="107"/>
      <c r="CZ1335" s="107"/>
    </row>
    <row r="1336" spans="1:104" ht="14.25" customHeight="1" x14ac:dyDescent="0.2">
      <c r="A1336" s="182" t="s">
        <v>2585</v>
      </c>
      <c r="B1336" s="424" t="s">
        <v>2586</v>
      </c>
      <c r="C1336" s="425"/>
      <c r="D1336" s="424" t="s">
        <v>2587</v>
      </c>
      <c r="E1336" s="433"/>
      <c r="F1336" s="425"/>
      <c r="G1336" s="337">
        <v>839.66272499999991</v>
      </c>
      <c r="H1336" s="414" t="s">
        <v>200</v>
      </c>
      <c r="I1336" s="3"/>
      <c r="J1336" s="13"/>
      <c r="K1336" s="13"/>
      <c r="AA1336" s="107"/>
      <c r="AB1336" s="58"/>
      <c r="AE1336" s="107"/>
      <c r="AI1336" s="107"/>
      <c r="AJ1336" s="107"/>
      <c r="AY1336" s="107"/>
      <c r="BA1336" s="107"/>
      <c r="BI1336" s="107"/>
      <c r="BL1336" s="107"/>
      <c r="CC1336" s="107"/>
      <c r="CZ1336" s="107"/>
    </row>
    <row r="1337" spans="1:104" ht="14.25" customHeight="1" x14ac:dyDescent="0.2">
      <c r="A1337" s="182" t="s">
        <v>2588</v>
      </c>
      <c r="B1337" s="424" t="s">
        <v>2586</v>
      </c>
      <c r="C1337" s="425"/>
      <c r="D1337" s="424" t="s">
        <v>2589</v>
      </c>
      <c r="E1337" s="433"/>
      <c r="F1337" s="425"/>
      <c r="G1337" s="337">
        <v>559.4399249999999</v>
      </c>
      <c r="H1337" s="414"/>
      <c r="I1337" s="3"/>
      <c r="J1337" s="13"/>
      <c r="K1337" s="13"/>
      <c r="AA1337" s="107"/>
      <c r="AB1337" s="58"/>
      <c r="AE1337" s="107"/>
      <c r="AI1337" s="107"/>
      <c r="AJ1337" s="107"/>
      <c r="AY1337" s="107"/>
      <c r="BA1337" s="107"/>
      <c r="BI1337" s="107"/>
      <c r="BL1337" s="107"/>
      <c r="CC1337" s="107"/>
      <c r="CZ1337" s="107"/>
    </row>
    <row r="1338" spans="1:104" ht="14.25" customHeight="1" x14ac:dyDescent="0.2">
      <c r="A1338" s="182" t="s">
        <v>2590</v>
      </c>
      <c r="B1338" s="424" t="s">
        <v>655</v>
      </c>
      <c r="C1338" s="425"/>
      <c r="D1338" s="424" t="s">
        <v>2145</v>
      </c>
      <c r="E1338" s="433"/>
      <c r="F1338" s="425"/>
      <c r="G1338" s="337">
        <v>559.4399249999999</v>
      </c>
      <c r="H1338" s="414" t="s">
        <v>200</v>
      </c>
      <c r="I1338" s="3"/>
      <c r="J1338" s="13"/>
      <c r="K1338" s="13"/>
      <c r="AA1338" s="107"/>
      <c r="AB1338" s="58"/>
      <c r="AE1338" s="107"/>
      <c r="AI1338" s="107"/>
      <c r="AJ1338" s="107"/>
      <c r="AY1338" s="107"/>
      <c r="BA1338" s="107"/>
      <c r="BI1338" s="107"/>
      <c r="BL1338" s="107"/>
      <c r="CC1338" s="107"/>
      <c r="CZ1338" s="107"/>
    </row>
    <row r="1339" spans="1:104" ht="14.25" customHeight="1" x14ac:dyDescent="0.2">
      <c r="A1339" s="182" t="s">
        <v>2591</v>
      </c>
      <c r="B1339" s="424" t="s">
        <v>655</v>
      </c>
      <c r="C1339" s="425"/>
      <c r="D1339" s="424" t="s">
        <v>2592</v>
      </c>
      <c r="E1339" s="433"/>
      <c r="F1339" s="425"/>
      <c r="G1339" s="337">
        <v>559.4399249999999</v>
      </c>
      <c r="H1339" s="2"/>
      <c r="I1339" s="3"/>
      <c r="J1339" s="13"/>
      <c r="K1339" s="13"/>
      <c r="AA1339" s="107"/>
      <c r="AB1339" s="58"/>
      <c r="AE1339" s="107"/>
      <c r="AI1339" s="107"/>
      <c r="AJ1339" s="107"/>
      <c r="AY1339" s="107"/>
      <c r="BA1339" s="107"/>
      <c r="BI1339" s="107"/>
      <c r="BL1339" s="107"/>
      <c r="CC1339" s="107"/>
      <c r="CZ1339" s="107"/>
    </row>
    <row r="1340" spans="1:104" ht="14.25" customHeight="1" x14ac:dyDescent="0.2">
      <c r="A1340" s="182" t="s">
        <v>2593</v>
      </c>
      <c r="B1340" s="424" t="s">
        <v>2428</v>
      </c>
      <c r="C1340" s="425"/>
      <c r="D1340" s="424" t="s">
        <v>2481</v>
      </c>
      <c r="E1340" s="433"/>
      <c r="F1340" s="425"/>
      <c r="G1340" s="337">
        <v>511.69882499999994</v>
      </c>
      <c r="H1340" s="2"/>
      <c r="I1340" s="3"/>
      <c r="J1340" s="13"/>
      <c r="K1340" s="13"/>
      <c r="AA1340" s="107"/>
      <c r="AB1340" s="58"/>
      <c r="AE1340" s="107"/>
      <c r="AI1340" s="107"/>
      <c r="AJ1340" s="107"/>
      <c r="AY1340" s="107"/>
      <c r="BA1340" s="107"/>
      <c r="BI1340" s="107"/>
      <c r="BL1340" s="107"/>
      <c r="CC1340" s="107"/>
      <c r="CZ1340" s="107"/>
    </row>
    <row r="1341" spans="1:104" ht="14.25" customHeight="1" x14ac:dyDescent="0.2">
      <c r="A1341" s="182" t="s">
        <v>2594</v>
      </c>
      <c r="B1341" s="424" t="s">
        <v>2428</v>
      </c>
      <c r="C1341" s="425"/>
      <c r="D1341" s="424" t="s">
        <v>2145</v>
      </c>
      <c r="E1341" s="433"/>
      <c r="F1341" s="425"/>
      <c r="G1341" s="337">
        <v>559.4399249999999</v>
      </c>
      <c r="H1341" s="414" t="s">
        <v>200</v>
      </c>
      <c r="I1341" s="3"/>
      <c r="J1341" s="13"/>
      <c r="K1341" s="13"/>
      <c r="AA1341" s="107"/>
      <c r="AB1341" s="58"/>
      <c r="AE1341" s="107"/>
      <c r="AI1341" s="107"/>
      <c r="AJ1341" s="107"/>
      <c r="AY1341" s="107"/>
      <c r="BA1341" s="107"/>
      <c r="BI1341" s="107"/>
      <c r="BL1341" s="107"/>
      <c r="CC1341" s="107"/>
      <c r="CZ1341" s="107"/>
    </row>
    <row r="1342" spans="1:104" ht="14.25" customHeight="1" x14ac:dyDescent="0.2">
      <c r="A1342" s="182" t="s">
        <v>2595</v>
      </c>
      <c r="B1342" s="424" t="s">
        <v>2428</v>
      </c>
      <c r="C1342" s="425"/>
      <c r="D1342" s="424" t="s">
        <v>2587</v>
      </c>
      <c r="E1342" s="433"/>
      <c r="F1342" s="425"/>
      <c r="G1342" s="337">
        <v>559.4399249999999</v>
      </c>
      <c r="H1342" s="414" t="s">
        <v>200</v>
      </c>
      <c r="I1342" s="3"/>
      <c r="J1342" s="13"/>
      <c r="K1342" s="13"/>
      <c r="AA1342" s="107"/>
      <c r="AB1342" s="58"/>
      <c r="AE1342" s="107"/>
      <c r="AI1342" s="107"/>
      <c r="AJ1342" s="107"/>
      <c r="AY1342" s="107"/>
      <c r="BA1342" s="107"/>
      <c r="BI1342" s="107"/>
      <c r="BL1342" s="107"/>
      <c r="CC1342" s="107"/>
      <c r="CZ1342" s="107"/>
    </row>
    <row r="1343" spans="1:104" ht="14.25" customHeight="1" x14ac:dyDescent="0.2">
      <c r="A1343" s="182" t="s">
        <v>2596</v>
      </c>
      <c r="B1343" s="424" t="s">
        <v>2428</v>
      </c>
      <c r="C1343" s="425"/>
      <c r="D1343" s="424" t="s">
        <v>2589</v>
      </c>
      <c r="E1343" s="433"/>
      <c r="F1343" s="425"/>
      <c r="G1343" s="337">
        <v>559.4399249999999</v>
      </c>
      <c r="H1343" s="414" t="s">
        <v>200</v>
      </c>
      <c r="I1343" s="3"/>
      <c r="J1343" s="13"/>
      <c r="K1343" s="13"/>
      <c r="AA1343" s="107"/>
      <c r="AB1343" s="58"/>
      <c r="AE1343" s="107"/>
      <c r="AI1343" s="107"/>
      <c r="AJ1343" s="107"/>
      <c r="AY1343" s="107"/>
      <c r="BA1343" s="107"/>
      <c r="BI1343" s="107"/>
      <c r="BL1343" s="107"/>
      <c r="CC1343" s="107"/>
      <c r="CZ1343" s="107"/>
    </row>
    <row r="1344" spans="1:104" ht="14.25" customHeight="1" x14ac:dyDescent="0.2">
      <c r="A1344" s="11" t="s">
        <v>2597</v>
      </c>
      <c r="B1344" s="426" t="s">
        <v>2428</v>
      </c>
      <c r="C1344" s="427"/>
      <c r="D1344" s="426" t="s">
        <v>2598</v>
      </c>
      <c r="E1344" s="437"/>
      <c r="F1344" s="427"/>
      <c r="G1344" s="177">
        <v>1084.4959999999999</v>
      </c>
      <c r="H1344" s="414" t="s">
        <v>200</v>
      </c>
      <c r="I1344" s="3"/>
      <c r="J1344" s="13"/>
      <c r="K1344" s="13"/>
      <c r="AA1344" s="107"/>
      <c r="AB1344" s="58"/>
      <c r="AE1344" s="107"/>
      <c r="AI1344" s="107"/>
      <c r="AJ1344" s="107"/>
      <c r="AY1344" s="107"/>
      <c r="BA1344" s="107"/>
      <c r="BI1344" s="107"/>
      <c r="BL1344" s="107"/>
      <c r="CC1344" s="107"/>
      <c r="CZ1344" s="107"/>
    </row>
    <row r="1345" spans="1:104" ht="14.25" customHeight="1" x14ac:dyDescent="0.2">
      <c r="A1345" s="182" t="s">
        <v>2599</v>
      </c>
      <c r="B1345" s="424" t="s">
        <v>2600</v>
      </c>
      <c r="C1345" s="425"/>
      <c r="D1345" s="424"/>
      <c r="E1345" s="433"/>
      <c r="F1345" s="425"/>
      <c r="G1345" s="337">
        <v>559.4399249999999</v>
      </c>
      <c r="H1345" s="2"/>
      <c r="I1345" s="3"/>
      <c r="J1345" s="13"/>
      <c r="K1345" s="13"/>
      <c r="AA1345" s="107"/>
      <c r="AB1345" s="58"/>
      <c r="AE1345" s="107"/>
      <c r="AI1345" s="107"/>
      <c r="AJ1345" s="107"/>
      <c r="AY1345" s="107"/>
      <c r="BA1345" s="107"/>
      <c r="BI1345" s="107"/>
      <c r="BL1345" s="107"/>
      <c r="CC1345" s="107"/>
      <c r="CZ1345" s="107"/>
    </row>
    <row r="1346" spans="1:104" ht="14.25" customHeight="1" x14ac:dyDescent="0.2">
      <c r="A1346" s="182" t="s">
        <v>2601</v>
      </c>
      <c r="B1346" s="424" t="s">
        <v>2602</v>
      </c>
      <c r="C1346" s="425"/>
      <c r="D1346" s="424" t="s">
        <v>2587</v>
      </c>
      <c r="E1346" s="433"/>
      <c r="F1346" s="425"/>
      <c r="G1346" s="337">
        <v>839.66272499999991</v>
      </c>
      <c r="H1346" s="2"/>
      <c r="I1346" s="3"/>
      <c r="J1346" s="13"/>
      <c r="K1346" s="13"/>
      <c r="AA1346" s="107"/>
      <c r="AB1346" s="58"/>
      <c r="AE1346" s="107"/>
      <c r="AI1346" s="107"/>
      <c r="AJ1346" s="107"/>
      <c r="AY1346" s="107"/>
      <c r="BA1346" s="107"/>
      <c r="BI1346" s="107"/>
      <c r="BL1346" s="107"/>
      <c r="CC1346" s="107"/>
      <c r="CZ1346" s="107"/>
    </row>
    <row r="1347" spans="1:104" ht="14.25" customHeight="1" x14ac:dyDescent="0.2">
      <c r="A1347" s="182" t="s">
        <v>2603</v>
      </c>
      <c r="B1347" s="424" t="s">
        <v>2604</v>
      </c>
      <c r="C1347" s="425"/>
      <c r="D1347" s="424" t="s">
        <v>2145</v>
      </c>
      <c r="E1347" s="433"/>
      <c r="F1347" s="425"/>
      <c r="G1347" s="337">
        <v>559.4399249999999</v>
      </c>
      <c r="H1347" s="2"/>
      <c r="I1347" s="3"/>
      <c r="J1347" s="13"/>
      <c r="K1347" s="13"/>
      <c r="AA1347" s="107"/>
      <c r="AB1347" s="58"/>
      <c r="AE1347" s="107"/>
      <c r="AI1347" s="107"/>
      <c r="AJ1347" s="107"/>
      <c r="AY1347" s="107"/>
      <c r="BA1347" s="107"/>
      <c r="BI1347" s="107"/>
      <c r="BL1347" s="107"/>
      <c r="CC1347" s="107"/>
      <c r="CZ1347" s="107"/>
    </row>
    <row r="1348" spans="1:104" ht="14.25" customHeight="1" x14ac:dyDescent="0.2">
      <c r="A1348" s="182" t="s">
        <v>2605</v>
      </c>
      <c r="B1348" s="424" t="s">
        <v>2604</v>
      </c>
      <c r="C1348" s="425"/>
      <c r="D1348" s="424" t="s">
        <v>2587</v>
      </c>
      <c r="E1348" s="433"/>
      <c r="F1348" s="425"/>
      <c r="G1348" s="337">
        <v>559.4399249999999</v>
      </c>
      <c r="H1348" s="2"/>
      <c r="I1348" s="3"/>
      <c r="J1348" s="13"/>
      <c r="K1348" s="13"/>
      <c r="AA1348" s="107"/>
      <c r="AB1348" s="58"/>
      <c r="AE1348" s="107"/>
      <c r="AI1348" s="107"/>
      <c r="AJ1348" s="107"/>
      <c r="AY1348" s="107"/>
      <c r="BA1348" s="107"/>
      <c r="BI1348" s="107"/>
      <c r="BL1348" s="107"/>
      <c r="CC1348" s="107"/>
      <c r="CZ1348" s="107"/>
    </row>
    <row r="1349" spans="1:104" ht="14.25" customHeight="1" x14ac:dyDescent="0.2">
      <c r="A1349" s="182" t="s">
        <v>2606</v>
      </c>
      <c r="B1349" s="424" t="s">
        <v>2604</v>
      </c>
      <c r="C1349" s="425"/>
      <c r="D1349" s="424" t="s">
        <v>2589</v>
      </c>
      <c r="E1349" s="433"/>
      <c r="F1349" s="425"/>
      <c r="G1349" s="337">
        <v>559.4399249999999</v>
      </c>
      <c r="H1349" s="2"/>
      <c r="I1349" s="3"/>
      <c r="J1349" s="13"/>
      <c r="K1349" s="13"/>
      <c r="AA1349" s="107"/>
      <c r="AB1349" s="58"/>
      <c r="AE1349" s="107"/>
      <c r="AI1349" s="107"/>
      <c r="AJ1349" s="107"/>
      <c r="AY1349" s="107"/>
      <c r="BA1349" s="107"/>
      <c r="BI1349" s="107"/>
      <c r="BL1349" s="107"/>
      <c r="CC1349" s="107"/>
      <c r="CZ1349" s="107"/>
    </row>
    <row r="1350" spans="1:104" ht="14.25" customHeight="1" x14ac:dyDescent="0.2">
      <c r="A1350" s="182" t="s">
        <v>2607</v>
      </c>
      <c r="B1350" s="424" t="s">
        <v>2436</v>
      </c>
      <c r="C1350" s="425"/>
      <c r="D1350" s="424" t="s">
        <v>2145</v>
      </c>
      <c r="E1350" s="433"/>
      <c r="F1350" s="425"/>
      <c r="G1350" s="337">
        <v>559.4399249999999</v>
      </c>
      <c r="H1350" s="2"/>
      <c r="I1350" s="3"/>
      <c r="J1350" s="13"/>
      <c r="K1350" s="13"/>
      <c r="AA1350" s="107"/>
      <c r="AB1350" s="58"/>
      <c r="AE1350" s="107"/>
      <c r="AI1350" s="107"/>
      <c r="AJ1350" s="107"/>
      <c r="AY1350" s="107"/>
      <c r="BA1350" s="107"/>
      <c r="BI1350" s="107"/>
      <c r="BL1350" s="107"/>
      <c r="CC1350" s="107"/>
      <c r="CZ1350" s="107"/>
    </row>
    <row r="1351" spans="1:104" ht="14.25" customHeight="1" x14ac:dyDescent="0.2">
      <c r="A1351" s="182" t="s">
        <v>2608</v>
      </c>
      <c r="B1351" s="424" t="s">
        <v>2436</v>
      </c>
      <c r="C1351" s="425"/>
      <c r="D1351" s="424" t="s">
        <v>2587</v>
      </c>
      <c r="E1351" s="433"/>
      <c r="F1351" s="425"/>
      <c r="G1351" s="337">
        <v>559.4399249999999</v>
      </c>
      <c r="H1351" s="2"/>
      <c r="I1351" s="3"/>
      <c r="J1351" s="13"/>
      <c r="K1351" s="13"/>
      <c r="AA1351" s="107"/>
      <c r="AB1351" s="58"/>
      <c r="AE1351" s="107"/>
      <c r="AI1351" s="107"/>
      <c r="AJ1351" s="107"/>
      <c r="AY1351" s="107"/>
      <c r="BA1351" s="107"/>
      <c r="BI1351" s="107"/>
      <c r="BL1351" s="107"/>
      <c r="CC1351" s="107"/>
      <c r="CZ1351" s="107"/>
    </row>
    <row r="1352" spans="1:104" ht="14.25" customHeight="1" x14ac:dyDescent="0.2">
      <c r="A1352" s="182" t="s">
        <v>2609</v>
      </c>
      <c r="B1352" s="424" t="s">
        <v>1050</v>
      </c>
      <c r="C1352" s="425"/>
      <c r="D1352" s="424" t="s">
        <v>2481</v>
      </c>
      <c r="E1352" s="433"/>
      <c r="F1352" s="425"/>
      <c r="G1352" s="337">
        <v>511.69882499999994</v>
      </c>
      <c r="H1352" s="414" t="s">
        <v>200</v>
      </c>
      <c r="I1352" s="3"/>
      <c r="J1352" s="13"/>
      <c r="K1352" s="13"/>
      <c r="AA1352" s="107"/>
      <c r="AB1352" s="58"/>
      <c r="AE1352" s="107"/>
      <c r="AI1352" s="107"/>
      <c r="AJ1352" s="107"/>
      <c r="AY1352" s="107"/>
      <c r="BA1352" s="107"/>
      <c r="BI1352" s="107"/>
      <c r="BL1352" s="107"/>
      <c r="CC1352" s="107"/>
      <c r="CZ1352" s="107"/>
    </row>
    <row r="1353" spans="1:104" ht="14.25" customHeight="1" x14ac:dyDescent="0.2">
      <c r="A1353" s="182" t="s">
        <v>2610</v>
      </c>
      <c r="B1353" s="424" t="s">
        <v>1050</v>
      </c>
      <c r="C1353" s="425"/>
      <c r="D1353" s="424" t="s">
        <v>2602</v>
      </c>
      <c r="E1353" s="433"/>
      <c r="F1353" s="425"/>
      <c r="G1353" s="337">
        <v>839.66272499999991</v>
      </c>
      <c r="H1353" s="414" t="s">
        <v>200</v>
      </c>
      <c r="I1353" s="3"/>
      <c r="J1353" s="13"/>
      <c r="K1353" s="13"/>
      <c r="AA1353" s="107"/>
      <c r="AB1353" s="58"/>
      <c r="AE1353" s="107"/>
      <c r="AI1353" s="107"/>
      <c r="AJ1353" s="107"/>
      <c r="AY1353" s="107"/>
      <c r="BA1353" s="107"/>
      <c r="BI1353" s="107"/>
      <c r="BL1353" s="107"/>
      <c r="CC1353" s="107"/>
      <c r="CZ1353" s="107"/>
    </row>
    <row r="1354" spans="1:104" ht="14.25" customHeight="1" x14ac:dyDescent="0.2">
      <c r="A1354" s="182" t="s">
        <v>2611</v>
      </c>
      <c r="B1354" s="424" t="s">
        <v>1050</v>
      </c>
      <c r="C1354" s="425"/>
      <c r="D1354" s="424" t="s">
        <v>2612</v>
      </c>
      <c r="E1354" s="433"/>
      <c r="F1354" s="425"/>
      <c r="G1354" s="337">
        <v>559.4399249999999</v>
      </c>
      <c r="H1354" s="414" t="s">
        <v>200</v>
      </c>
      <c r="I1354" s="3"/>
      <c r="J1354" s="13"/>
      <c r="K1354" s="13"/>
      <c r="AA1354" s="107"/>
      <c r="AB1354" s="58"/>
      <c r="AE1354" s="107"/>
      <c r="AI1354" s="107"/>
      <c r="AJ1354" s="107"/>
      <c r="AY1354" s="107"/>
      <c r="BA1354" s="107"/>
      <c r="BI1354" s="107"/>
      <c r="BL1354" s="107"/>
      <c r="CC1354" s="107"/>
      <c r="CZ1354" s="107"/>
    </row>
    <row r="1355" spans="1:104" ht="14.25" customHeight="1" x14ac:dyDescent="0.2">
      <c r="A1355" s="182" t="s">
        <v>2613</v>
      </c>
      <c r="B1355" s="424" t="s">
        <v>1050</v>
      </c>
      <c r="C1355" s="425"/>
      <c r="D1355" s="424" t="s">
        <v>2614</v>
      </c>
      <c r="E1355" s="433"/>
      <c r="F1355" s="425"/>
      <c r="G1355" s="337">
        <v>559.4399249999999</v>
      </c>
      <c r="H1355" s="2"/>
      <c r="I1355" s="3"/>
      <c r="J1355" s="13"/>
      <c r="K1355" s="13"/>
      <c r="AA1355" s="107"/>
      <c r="AB1355" s="58"/>
      <c r="AE1355" s="107"/>
      <c r="AI1355" s="107"/>
      <c r="AJ1355" s="107"/>
      <c r="AY1355" s="107"/>
      <c r="BA1355" s="107"/>
      <c r="BI1355" s="107"/>
      <c r="BL1355" s="107"/>
      <c r="CC1355" s="107"/>
      <c r="CZ1355" s="107"/>
    </row>
    <row r="1356" spans="1:104" ht="14.25" customHeight="1" x14ac:dyDescent="0.2">
      <c r="A1356" s="182" t="s">
        <v>2615</v>
      </c>
      <c r="B1356" s="424" t="s">
        <v>1050</v>
      </c>
      <c r="C1356" s="425"/>
      <c r="D1356" s="424" t="s">
        <v>2616</v>
      </c>
      <c r="E1356" s="433"/>
      <c r="F1356" s="425"/>
      <c r="G1356" s="337">
        <v>839.66272499999991</v>
      </c>
      <c r="H1356" s="414" t="s">
        <v>200</v>
      </c>
      <c r="I1356" s="3"/>
      <c r="J1356" s="13"/>
      <c r="K1356" s="13"/>
      <c r="AA1356" s="107"/>
      <c r="AB1356" s="58"/>
      <c r="AE1356" s="107"/>
      <c r="AI1356" s="107"/>
      <c r="AJ1356" s="107"/>
      <c r="AY1356" s="107"/>
      <c r="BA1356" s="107"/>
      <c r="BI1356" s="107"/>
      <c r="BL1356" s="107"/>
      <c r="CC1356" s="107"/>
      <c r="CZ1356" s="107"/>
    </row>
    <row r="1357" spans="1:104" ht="14.25" customHeight="1" x14ac:dyDescent="0.2">
      <c r="A1357" s="182" t="s">
        <v>2617</v>
      </c>
      <c r="B1357" s="424" t="s">
        <v>521</v>
      </c>
      <c r="C1357" s="425"/>
      <c r="D1357" s="424"/>
      <c r="E1357" s="433"/>
      <c r="F1357" s="425"/>
      <c r="G1357" s="337">
        <v>559.4399249999999</v>
      </c>
      <c r="H1357" s="2"/>
      <c r="I1357" s="3"/>
      <c r="J1357" s="13"/>
      <c r="K1357" s="13"/>
      <c r="AA1357" s="107"/>
      <c r="AB1357" s="58"/>
      <c r="AE1357" s="107"/>
      <c r="AI1357" s="107"/>
      <c r="AJ1357" s="107"/>
      <c r="AY1357" s="107"/>
      <c r="BA1357" s="107"/>
      <c r="BI1357" s="107"/>
      <c r="BL1357" s="107"/>
      <c r="CC1357" s="107"/>
      <c r="CZ1357" s="107"/>
    </row>
    <row r="1358" spans="1:104" ht="14.25" customHeight="1" x14ac:dyDescent="0.2">
      <c r="A1358" s="182" t="s">
        <v>2618</v>
      </c>
      <c r="B1358" s="424" t="s">
        <v>533</v>
      </c>
      <c r="C1358" s="425"/>
      <c r="D1358" s="424"/>
      <c r="E1358" s="433"/>
      <c r="F1358" s="425"/>
      <c r="G1358" s="337">
        <v>839.66272499999991</v>
      </c>
      <c r="H1358" s="2"/>
      <c r="I1358" s="3"/>
      <c r="J1358" s="13"/>
      <c r="K1358" s="13"/>
      <c r="AA1358" s="107"/>
      <c r="AB1358" s="58"/>
      <c r="AE1358" s="107"/>
      <c r="AI1358" s="107"/>
      <c r="AJ1358" s="107"/>
      <c r="AY1358" s="107"/>
      <c r="BA1358" s="107"/>
      <c r="BI1358" s="107"/>
      <c r="BL1358" s="107"/>
      <c r="CC1358" s="107"/>
      <c r="CZ1358" s="107"/>
    </row>
    <row r="1359" spans="1:104" ht="14.25" customHeight="1" x14ac:dyDescent="0.2">
      <c r="A1359" s="182" t="s">
        <v>2619</v>
      </c>
      <c r="B1359" s="424" t="s">
        <v>1421</v>
      </c>
      <c r="C1359" s="425"/>
      <c r="D1359" s="424"/>
      <c r="E1359" s="433"/>
      <c r="F1359" s="425"/>
      <c r="G1359" s="337">
        <v>559.4399249999999</v>
      </c>
      <c r="H1359" s="2"/>
      <c r="I1359" s="3"/>
      <c r="J1359" s="13"/>
      <c r="K1359" s="13"/>
      <c r="AA1359" s="107"/>
      <c r="AB1359" s="58"/>
      <c r="AE1359" s="107"/>
      <c r="AI1359" s="107"/>
      <c r="AJ1359" s="107"/>
      <c r="AY1359" s="107"/>
      <c r="BA1359" s="107"/>
      <c r="BI1359" s="107"/>
      <c r="BL1359" s="107"/>
      <c r="CC1359" s="107"/>
      <c r="CZ1359" s="107"/>
    </row>
    <row r="1360" spans="1:104" ht="14.25" customHeight="1" x14ac:dyDescent="0.2">
      <c r="A1360" s="182" t="s">
        <v>2620</v>
      </c>
      <c r="B1360" s="424" t="s">
        <v>2621</v>
      </c>
      <c r="C1360" s="425"/>
      <c r="D1360" s="424" t="s">
        <v>2622</v>
      </c>
      <c r="E1360" s="433"/>
      <c r="F1360" s="425"/>
      <c r="G1360" s="337">
        <v>559.4399249999999</v>
      </c>
      <c r="H1360" s="2"/>
      <c r="I1360" s="3"/>
      <c r="J1360" s="13"/>
      <c r="K1360" s="13"/>
      <c r="AA1360" s="107"/>
      <c r="AB1360" s="58"/>
      <c r="AE1360" s="107"/>
      <c r="AI1360" s="107"/>
      <c r="AJ1360" s="107"/>
      <c r="AY1360" s="107"/>
      <c r="BA1360" s="107"/>
      <c r="BI1360" s="107"/>
      <c r="BL1360" s="107"/>
      <c r="CC1360" s="107"/>
      <c r="CZ1360" s="107"/>
    </row>
    <row r="1361" spans="1:104" ht="14.25" customHeight="1" x14ac:dyDescent="0.2">
      <c r="A1361" s="182" t="s">
        <v>2623</v>
      </c>
      <c r="B1361" s="424" t="s">
        <v>2294</v>
      </c>
      <c r="C1361" s="425"/>
      <c r="D1361" s="424" t="s">
        <v>2602</v>
      </c>
      <c r="E1361" s="433"/>
      <c r="F1361" s="425"/>
      <c r="G1361" s="337">
        <v>559.4399249999999</v>
      </c>
      <c r="H1361" s="2"/>
      <c r="I1361" s="3"/>
      <c r="J1361" s="13"/>
      <c r="K1361" s="13"/>
      <c r="AA1361" s="107"/>
      <c r="AB1361" s="58"/>
      <c r="AE1361" s="107"/>
      <c r="AI1361" s="107"/>
      <c r="AJ1361" s="107"/>
      <c r="AY1361" s="107"/>
      <c r="BA1361" s="107"/>
      <c r="BI1361" s="107"/>
      <c r="BL1361" s="107"/>
      <c r="CC1361" s="107"/>
      <c r="CZ1361" s="107"/>
    </row>
    <row r="1362" spans="1:104" ht="14.25" customHeight="1" x14ac:dyDescent="0.2">
      <c r="A1362" s="182" t="s">
        <v>2624</v>
      </c>
      <c r="B1362" s="424" t="s">
        <v>2294</v>
      </c>
      <c r="C1362" s="425"/>
      <c r="D1362" s="424" t="s">
        <v>2625</v>
      </c>
      <c r="E1362" s="433"/>
      <c r="F1362" s="425"/>
      <c r="G1362" s="337">
        <v>559.4399249999999</v>
      </c>
      <c r="H1362" s="2"/>
      <c r="I1362" s="3"/>
      <c r="J1362" s="13"/>
      <c r="K1362" s="13"/>
      <c r="AA1362" s="107"/>
      <c r="AB1362" s="58"/>
      <c r="AE1362" s="107"/>
      <c r="AI1362" s="107"/>
      <c r="AJ1362" s="107"/>
      <c r="AY1362" s="107"/>
      <c r="BA1362" s="107"/>
      <c r="BI1362" s="107"/>
      <c r="BL1362" s="107"/>
      <c r="CC1362" s="107"/>
      <c r="CZ1362" s="107"/>
    </row>
    <row r="1363" spans="1:104" ht="14.25" customHeight="1" x14ac:dyDescent="0.2">
      <c r="A1363" s="11" t="s">
        <v>2626</v>
      </c>
      <c r="B1363" s="426" t="s">
        <v>879</v>
      </c>
      <c r="C1363" s="427"/>
      <c r="D1363" s="426" t="s">
        <v>2598</v>
      </c>
      <c r="E1363" s="437"/>
      <c r="F1363" s="427"/>
      <c r="G1363" s="177">
        <v>1174.3247999999999</v>
      </c>
      <c r="H1363" s="414" t="s">
        <v>200</v>
      </c>
      <c r="I1363" s="3"/>
      <c r="J1363" s="13"/>
      <c r="K1363" s="13"/>
      <c r="AA1363" s="107"/>
      <c r="AB1363" s="58"/>
      <c r="AE1363" s="107"/>
      <c r="AI1363" s="107"/>
      <c r="AJ1363" s="107"/>
      <c r="AY1363" s="107"/>
      <c r="BA1363" s="107"/>
      <c r="BI1363" s="107"/>
      <c r="BL1363" s="107"/>
      <c r="CC1363" s="107"/>
      <c r="CZ1363" s="107"/>
    </row>
    <row r="1364" spans="1:104" ht="14.25" customHeight="1" x14ac:dyDescent="0.2">
      <c r="A1364" s="182" t="s">
        <v>2627</v>
      </c>
      <c r="B1364" s="424" t="s">
        <v>2297</v>
      </c>
      <c r="C1364" s="425"/>
      <c r="D1364" s="424" t="s">
        <v>2145</v>
      </c>
      <c r="E1364" s="433"/>
      <c r="F1364" s="425"/>
      <c r="G1364" s="337">
        <v>559.4399249999999</v>
      </c>
      <c r="H1364" s="414" t="s">
        <v>200</v>
      </c>
      <c r="I1364" s="3"/>
      <c r="J1364" s="13"/>
      <c r="K1364" s="13"/>
      <c r="AA1364" s="107"/>
      <c r="AB1364" s="58"/>
      <c r="AE1364" s="107"/>
      <c r="AI1364" s="107"/>
      <c r="AJ1364" s="107"/>
      <c r="AY1364" s="107"/>
      <c r="BA1364" s="107"/>
      <c r="BI1364" s="107"/>
      <c r="BL1364" s="107"/>
      <c r="CC1364" s="107"/>
      <c r="CZ1364" s="107"/>
    </row>
    <row r="1365" spans="1:104" ht="14.25" customHeight="1" x14ac:dyDescent="0.2">
      <c r="A1365" s="182" t="s">
        <v>2628</v>
      </c>
      <c r="B1365" s="424" t="s">
        <v>2297</v>
      </c>
      <c r="C1365" s="425"/>
      <c r="D1365" s="424" t="s">
        <v>2587</v>
      </c>
      <c r="E1365" s="433"/>
      <c r="F1365" s="425"/>
      <c r="G1365" s="337">
        <v>839.66272499999991</v>
      </c>
      <c r="H1365" s="2"/>
      <c r="I1365" s="3"/>
      <c r="J1365" s="13"/>
      <c r="K1365" s="13"/>
      <c r="AA1365" s="107"/>
      <c r="AB1365" s="58"/>
      <c r="AE1365" s="107"/>
      <c r="AI1365" s="107"/>
      <c r="AJ1365" s="107"/>
      <c r="AY1365" s="107"/>
      <c r="BA1365" s="107"/>
      <c r="BI1365" s="107"/>
      <c r="BL1365" s="107"/>
      <c r="CC1365" s="107"/>
      <c r="CZ1365" s="107"/>
    </row>
    <row r="1366" spans="1:104" ht="14.25" customHeight="1" x14ac:dyDescent="0.2">
      <c r="A1366" s="182" t="s">
        <v>2629</v>
      </c>
      <c r="B1366" s="424" t="s">
        <v>2297</v>
      </c>
      <c r="C1366" s="425"/>
      <c r="D1366" s="424" t="s">
        <v>2512</v>
      </c>
      <c r="E1366" s="433"/>
      <c r="F1366" s="425"/>
      <c r="G1366" s="337">
        <v>559.4399249999999</v>
      </c>
      <c r="H1366" s="2"/>
      <c r="I1366" s="3"/>
      <c r="J1366" s="13"/>
      <c r="K1366" s="13"/>
      <c r="AA1366" s="107"/>
      <c r="AB1366" s="58"/>
      <c r="AE1366" s="107"/>
      <c r="AI1366" s="107"/>
      <c r="AJ1366" s="107"/>
      <c r="AY1366" s="107"/>
      <c r="BA1366" s="107"/>
      <c r="BI1366" s="107"/>
      <c r="BL1366" s="107"/>
      <c r="CC1366" s="107"/>
      <c r="CZ1366" s="107"/>
    </row>
    <row r="1367" spans="1:104" ht="14.25" customHeight="1" x14ac:dyDescent="0.2">
      <c r="A1367" s="182" t="s">
        <v>2630</v>
      </c>
      <c r="B1367" s="424" t="s">
        <v>2297</v>
      </c>
      <c r="C1367" s="425"/>
      <c r="D1367" s="424"/>
      <c r="E1367" s="433"/>
      <c r="F1367" s="425"/>
      <c r="G1367" s="337">
        <v>559.4399249999999</v>
      </c>
      <c r="H1367" s="2"/>
      <c r="I1367" s="3"/>
      <c r="J1367" s="13"/>
      <c r="K1367" s="13"/>
      <c r="AA1367" s="107"/>
      <c r="AB1367" s="58"/>
      <c r="AE1367" s="107"/>
      <c r="AI1367" s="107"/>
      <c r="AJ1367" s="107"/>
      <c r="AY1367" s="107"/>
      <c r="BA1367" s="107"/>
      <c r="BI1367" s="107"/>
      <c r="BL1367" s="107"/>
      <c r="CC1367" s="107"/>
      <c r="CZ1367" s="107"/>
    </row>
    <row r="1368" spans="1:104" ht="14.25" customHeight="1" x14ac:dyDescent="0.2">
      <c r="A1368" s="182" t="s">
        <v>2631</v>
      </c>
      <c r="B1368" s="424" t="s">
        <v>2450</v>
      </c>
      <c r="C1368" s="425"/>
      <c r="D1368" s="424" t="s">
        <v>2632</v>
      </c>
      <c r="E1368" s="433"/>
      <c r="F1368" s="425"/>
      <c r="G1368" s="337">
        <v>559.4399249999999</v>
      </c>
      <c r="H1368" s="2"/>
      <c r="I1368" s="3"/>
      <c r="J1368" s="13"/>
      <c r="K1368" s="13"/>
      <c r="AA1368" s="107"/>
      <c r="AB1368" s="58"/>
      <c r="AE1368" s="107"/>
      <c r="AI1368" s="107"/>
      <c r="AJ1368" s="107"/>
      <c r="AY1368" s="107"/>
      <c r="BA1368" s="107"/>
      <c r="BI1368" s="107"/>
      <c r="BL1368" s="107"/>
      <c r="CC1368" s="107"/>
      <c r="CZ1368" s="107"/>
    </row>
    <row r="1369" spans="1:104" ht="14.25" customHeight="1" x14ac:dyDescent="0.2">
      <c r="A1369" s="182" t="s">
        <v>2633</v>
      </c>
      <c r="B1369" s="424" t="s">
        <v>2450</v>
      </c>
      <c r="C1369" s="425"/>
      <c r="D1369" s="424" t="s">
        <v>2145</v>
      </c>
      <c r="E1369" s="433"/>
      <c r="F1369" s="425"/>
      <c r="G1369" s="337">
        <v>559.4399249999999</v>
      </c>
      <c r="H1369" s="2"/>
      <c r="I1369" s="3"/>
      <c r="J1369" s="13"/>
      <c r="K1369" s="13"/>
      <c r="AA1369" s="107"/>
      <c r="AB1369" s="58"/>
      <c r="AE1369" s="107"/>
      <c r="AI1369" s="107"/>
      <c r="AJ1369" s="107"/>
      <c r="AY1369" s="107"/>
      <c r="BA1369" s="107"/>
      <c r="BI1369" s="107"/>
      <c r="BL1369" s="107"/>
      <c r="CC1369" s="107"/>
      <c r="CZ1369" s="107"/>
    </row>
    <row r="1370" spans="1:104" ht="14.25" customHeight="1" x14ac:dyDescent="0.2">
      <c r="A1370" s="182" t="s">
        <v>2634</v>
      </c>
      <c r="B1370" s="424" t="s">
        <v>2450</v>
      </c>
      <c r="C1370" s="425"/>
      <c r="D1370" s="424" t="s">
        <v>2587</v>
      </c>
      <c r="E1370" s="433"/>
      <c r="F1370" s="425"/>
      <c r="G1370" s="337">
        <v>839.66272499999991</v>
      </c>
      <c r="H1370" s="2"/>
      <c r="I1370" s="3"/>
      <c r="J1370" s="13"/>
      <c r="K1370" s="13"/>
      <c r="AA1370" s="107"/>
      <c r="AB1370" s="58"/>
      <c r="AE1370" s="107"/>
      <c r="AI1370" s="107"/>
      <c r="AJ1370" s="107"/>
      <c r="AY1370" s="107"/>
      <c r="BA1370" s="107"/>
      <c r="BI1370" s="107"/>
      <c r="BL1370" s="107"/>
      <c r="CC1370" s="107"/>
      <c r="CZ1370" s="107"/>
    </row>
    <row r="1371" spans="1:104" ht="14.25" customHeight="1" x14ac:dyDescent="0.2">
      <c r="A1371" s="182" t="s">
        <v>2635</v>
      </c>
      <c r="B1371" s="424" t="s">
        <v>2450</v>
      </c>
      <c r="C1371" s="425"/>
      <c r="D1371" s="424" t="s">
        <v>2636</v>
      </c>
      <c r="E1371" s="433"/>
      <c r="F1371" s="425"/>
      <c r="G1371" s="337">
        <v>559.4399249999999</v>
      </c>
      <c r="H1371" s="2"/>
      <c r="I1371" s="3"/>
      <c r="J1371" s="13"/>
      <c r="K1371" s="13"/>
      <c r="AA1371" s="107"/>
      <c r="AB1371" s="58"/>
      <c r="AE1371" s="107"/>
      <c r="AI1371" s="107"/>
      <c r="AJ1371" s="107"/>
      <c r="AY1371" s="107"/>
      <c r="BA1371" s="107"/>
      <c r="BI1371" s="107"/>
      <c r="BL1371" s="107"/>
      <c r="CC1371" s="107"/>
      <c r="CZ1371" s="107"/>
    </row>
    <row r="1372" spans="1:104" ht="14.25" customHeight="1" x14ac:dyDescent="0.2">
      <c r="A1372" s="182" t="s">
        <v>2637</v>
      </c>
      <c r="B1372" s="424" t="s">
        <v>2087</v>
      </c>
      <c r="C1372" s="425"/>
      <c r="D1372" s="424"/>
      <c r="E1372" s="433"/>
      <c r="F1372" s="425"/>
      <c r="G1372" s="337">
        <v>559.4399249999999</v>
      </c>
      <c r="H1372" s="2"/>
      <c r="I1372" s="3"/>
      <c r="J1372" s="13"/>
      <c r="K1372" s="13"/>
      <c r="AA1372" s="107"/>
      <c r="AB1372" s="58"/>
      <c r="AE1372" s="107"/>
      <c r="AI1372" s="107"/>
      <c r="AJ1372" s="107"/>
      <c r="AY1372" s="107"/>
      <c r="BA1372" s="107"/>
      <c r="BI1372" s="107"/>
      <c r="BL1372" s="107"/>
      <c r="CC1372" s="107"/>
      <c r="CZ1372" s="107"/>
    </row>
    <row r="1373" spans="1:104" ht="14.25" customHeight="1" x14ac:dyDescent="0.2">
      <c r="A1373" s="182" t="s">
        <v>2638</v>
      </c>
      <c r="B1373" s="424" t="s">
        <v>2453</v>
      </c>
      <c r="C1373" s="425"/>
      <c r="D1373" s="424"/>
      <c r="E1373" s="433"/>
      <c r="F1373" s="425"/>
      <c r="G1373" s="337">
        <v>839.66272499999991</v>
      </c>
      <c r="H1373" s="414" t="s">
        <v>200</v>
      </c>
      <c r="I1373" s="3"/>
      <c r="J1373" s="13"/>
      <c r="K1373" s="13"/>
      <c r="AA1373" s="107"/>
      <c r="AB1373" s="58"/>
      <c r="AE1373" s="107"/>
      <c r="AI1373" s="107"/>
      <c r="AJ1373" s="107"/>
      <c r="AY1373" s="107"/>
      <c r="BA1373" s="107"/>
      <c r="BI1373" s="107"/>
      <c r="BL1373" s="107"/>
      <c r="CC1373" s="107"/>
      <c r="CZ1373" s="107"/>
    </row>
    <row r="1374" spans="1:104" ht="14.25" customHeight="1" x14ac:dyDescent="0.2">
      <c r="A1374" s="182" t="s">
        <v>2639</v>
      </c>
      <c r="B1374" s="424" t="s">
        <v>548</v>
      </c>
      <c r="C1374" s="425"/>
      <c r="D1374" s="424" t="s">
        <v>2612</v>
      </c>
      <c r="E1374" s="433"/>
      <c r="F1374" s="425"/>
      <c r="G1374" s="337">
        <v>559.4399249999999</v>
      </c>
      <c r="H1374" s="414" t="s">
        <v>200</v>
      </c>
      <c r="I1374" s="3"/>
      <c r="J1374" s="13"/>
      <c r="K1374" s="13"/>
      <c r="AA1374" s="107"/>
      <c r="AB1374" s="58"/>
      <c r="AE1374" s="107"/>
      <c r="AI1374" s="107"/>
      <c r="AJ1374" s="107"/>
      <c r="AY1374" s="107"/>
      <c r="BA1374" s="107"/>
      <c r="BI1374" s="107"/>
      <c r="BL1374" s="107"/>
      <c r="CC1374" s="107"/>
      <c r="CZ1374" s="107"/>
    </row>
    <row r="1375" spans="1:104" ht="14.25" customHeight="1" x14ac:dyDescent="0.2">
      <c r="A1375" s="182" t="s">
        <v>2640</v>
      </c>
      <c r="B1375" s="424" t="s">
        <v>548</v>
      </c>
      <c r="C1375" s="425"/>
      <c r="D1375" s="424" t="s">
        <v>2641</v>
      </c>
      <c r="E1375" s="433"/>
      <c r="F1375" s="425"/>
      <c r="G1375" s="337">
        <v>559.4399249999999</v>
      </c>
      <c r="H1375" s="414" t="s">
        <v>200</v>
      </c>
      <c r="I1375" s="3"/>
      <c r="J1375" s="13"/>
      <c r="K1375" s="13"/>
      <c r="AA1375" s="107"/>
      <c r="AB1375" s="58"/>
      <c r="AE1375" s="107"/>
      <c r="AI1375" s="107"/>
      <c r="AJ1375" s="107"/>
      <c r="AY1375" s="107"/>
      <c r="BA1375" s="107"/>
      <c r="BI1375" s="107"/>
      <c r="BL1375" s="107"/>
      <c r="CC1375" s="107"/>
      <c r="CZ1375" s="107"/>
    </row>
    <row r="1376" spans="1:104" ht="14.25" customHeight="1" x14ac:dyDescent="0.2">
      <c r="A1376" s="182" t="s">
        <v>2642</v>
      </c>
      <c r="B1376" s="424" t="s">
        <v>548</v>
      </c>
      <c r="C1376" s="425"/>
      <c r="D1376" s="424" t="s">
        <v>2643</v>
      </c>
      <c r="E1376" s="433"/>
      <c r="F1376" s="425"/>
      <c r="G1376" s="337">
        <v>559.4399249999999</v>
      </c>
      <c r="H1376" s="414" t="s">
        <v>200</v>
      </c>
      <c r="I1376" s="3"/>
      <c r="J1376" s="13"/>
      <c r="K1376" s="13"/>
      <c r="AA1376" s="107"/>
      <c r="AB1376" s="58"/>
      <c r="AE1376" s="107"/>
      <c r="AI1376" s="107"/>
      <c r="AJ1376" s="107"/>
      <c r="AY1376" s="107"/>
      <c r="BA1376" s="107"/>
      <c r="BI1376" s="107"/>
      <c r="BL1376" s="107"/>
      <c r="CC1376" s="107"/>
      <c r="CZ1376" s="107"/>
    </row>
    <row r="1377" spans="1:104" ht="14.25" customHeight="1" x14ac:dyDescent="0.2">
      <c r="A1377" s="182" t="s">
        <v>2644</v>
      </c>
      <c r="B1377" s="424" t="s">
        <v>548</v>
      </c>
      <c r="C1377" s="425"/>
      <c r="D1377" s="424" t="s">
        <v>2592</v>
      </c>
      <c r="E1377" s="433"/>
      <c r="F1377" s="425"/>
      <c r="G1377" s="337">
        <v>559.4399249999999</v>
      </c>
      <c r="H1377" s="414" t="s">
        <v>200</v>
      </c>
      <c r="I1377" s="3"/>
      <c r="J1377" s="13"/>
      <c r="K1377" s="13"/>
      <c r="AA1377" s="107"/>
      <c r="AB1377" s="58"/>
      <c r="AE1377" s="107"/>
      <c r="AI1377" s="107"/>
      <c r="AJ1377" s="107"/>
      <c r="AY1377" s="107"/>
      <c r="BA1377" s="107"/>
      <c r="BI1377" s="107"/>
      <c r="BL1377" s="107"/>
      <c r="CC1377" s="107"/>
      <c r="CZ1377" s="107"/>
    </row>
    <row r="1378" spans="1:104" ht="14.25" customHeight="1" x14ac:dyDescent="0.2">
      <c r="A1378" s="182" t="s">
        <v>2645</v>
      </c>
      <c r="B1378" s="424" t="s">
        <v>548</v>
      </c>
      <c r="C1378" s="425"/>
      <c r="D1378" s="424" t="s">
        <v>2646</v>
      </c>
      <c r="E1378" s="433"/>
      <c r="F1378" s="425"/>
      <c r="G1378" s="337">
        <v>559.4399249999999</v>
      </c>
      <c r="H1378" s="414"/>
      <c r="I1378" s="3"/>
      <c r="J1378" s="13"/>
      <c r="K1378" s="13"/>
      <c r="AA1378" s="107"/>
      <c r="AB1378" s="58"/>
      <c r="AE1378" s="107"/>
      <c r="AI1378" s="107"/>
      <c r="AJ1378" s="107"/>
      <c r="AY1378" s="107"/>
      <c r="BA1378" s="107"/>
      <c r="BI1378" s="107"/>
      <c r="BL1378" s="107"/>
      <c r="CC1378" s="107"/>
      <c r="CZ1378" s="107"/>
    </row>
    <row r="1379" spans="1:104" ht="14.25" customHeight="1" x14ac:dyDescent="0.2">
      <c r="A1379" s="11" t="s">
        <v>2647</v>
      </c>
      <c r="B1379" s="426" t="s">
        <v>548</v>
      </c>
      <c r="C1379" s="427"/>
      <c r="D1379" s="426" t="s">
        <v>2598</v>
      </c>
      <c r="E1379" s="437"/>
      <c r="F1379" s="427"/>
      <c r="G1379" s="177">
        <v>1604.8847999999998</v>
      </c>
      <c r="H1379" s="414" t="s">
        <v>200</v>
      </c>
      <c r="I1379" s="3"/>
      <c r="J1379" s="13"/>
      <c r="K1379" s="13"/>
      <c r="AA1379" s="107"/>
      <c r="AB1379" s="58"/>
      <c r="AE1379" s="107"/>
      <c r="AI1379" s="107"/>
      <c r="AJ1379" s="107"/>
      <c r="AY1379" s="107"/>
      <c r="BA1379" s="107"/>
      <c r="BI1379" s="107"/>
      <c r="BL1379" s="107"/>
      <c r="CC1379" s="107"/>
      <c r="CZ1379" s="107"/>
    </row>
    <row r="1380" spans="1:104" ht="14.25" customHeight="1" x14ac:dyDescent="0.2">
      <c r="A1380" s="182" t="s">
        <v>2648</v>
      </c>
      <c r="B1380" s="424" t="s">
        <v>558</v>
      </c>
      <c r="C1380" s="425"/>
      <c r="D1380" s="424" t="s">
        <v>2649</v>
      </c>
      <c r="E1380" s="433"/>
      <c r="F1380" s="425"/>
      <c r="G1380" s="337">
        <v>511.69882499999994</v>
      </c>
      <c r="H1380" s="414" t="s">
        <v>200</v>
      </c>
      <c r="I1380" s="3"/>
      <c r="J1380" s="13"/>
      <c r="K1380" s="13"/>
      <c r="AA1380" s="107"/>
      <c r="AB1380" s="58"/>
      <c r="AE1380" s="107"/>
      <c r="AI1380" s="107"/>
      <c r="AJ1380" s="107"/>
      <c r="AY1380" s="107"/>
      <c r="BA1380" s="107"/>
      <c r="BI1380" s="107"/>
      <c r="BL1380" s="107"/>
      <c r="CC1380" s="107"/>
      <c r="CZ1380" s="107"/>
    </row>
    <row r="1381" spans="1:104" ht="14.25" customHeight="1" x14ac:dyDescent="0.2">
      <c r="A1381" s="182" t="s">
        <v>2650</v>
      </c>
      <c r="B1381" s="424" t="s">
        <v>558</v>
      </c>
      <c r="C1381" s="425"/>
      <c r="D1381" s="424" t="s">
        <v>2651</v>
      </c>
      <c r="E1381" s="433"/>
      <c r="F1381" s="425"/>
      <c r="G1381" s="337">
        <v>559.4399249999999</v>
      </c>
      <c r="H1381" s="414" t="s">
        <v>200</v>
      </c>
      <c r="I1381" s="3"/>
      <c r="J1381" s="13"/>
      <c r="K1381" s="13"/>
      <c r="AA1381" s="107"/>
      <c r="AB1381" s="58"/>
      <c r="AE1381" s="107"/>
      <c r="AI1381" s="107"/>
      <c r="AJ1381" s="107"/>
      <c r="AY1381" s="107"/>
      <c r="BA1381" s="107"/>
      <c r="BI1381" s="107"/>
      <c r="BL1381" s="107"/>
      <c r="CC1381" s="107"/>
      <c r="CZ1381" s="107"/>
    </row>
    <row r="1382" spans="1:104" ht="14.25" customHeight="1" x14ac:dyDescent="0.2">
      <c r="A1382" s="182" t="s">
        <v>2652</v>
      </c>
      <c r="B1382" s="424" t="s">
        <v>558</v>
      </c>
      <c r="C1382" s="425"/>
      <c r="D1382" s="424" t="s">
        <v>2326</v>
      </c>
      <c r="E1382" s="433"/>
      <c r="F1382" s="425"/>
      <c r="G1382" s="337">
        <v>559.4399249999999</v>
      </c>
      <c r="H1382" s="414" t="s">
        <v>200</v>
      </c>
      <c r="I1382" s="3"/>
      <c r="J1382" s="13"/>
      <c r="K1382" s="13"/>
      <c r="AA1382" s="107"/>
      <c r="AB1382" s="58"/>
      <c r="AE1382" s="107"/>
      <c r="AI1382" s="107"/>
      <c r="AJ1382" s="107"/>
      <c r="AY1382" s="107"/>
      <c r="BA1382" s="107"/>
      <c r="BI1382" s="107"/>
      <c r="BL1382" s="107"/>
      <c r="CC1382" s="107"/>
      <c r="CZ1382" s="107"/>
    </row>
    <row r="1383" spans="1:104" ht="17.25" customHeight="1" x14ac:dyDescent="0.2">
      <c r="A1383" s="182" t="s">
        <v>2653</v>
      </c>
      <c r="B1383" s="424" t="s">
        <v>558</v>
      </c>
      <c r="C1383" s="425"/>
      <c r="D1383" s="424" t="s">
        <v>2654</v>
      </c>
      <c r="E1383" s="433"/>
      <c r="F1383" s="425"/>
      <c r="G1383" s="337">
        <v>839.66272499999991</v>
      </c>
      <c r="H1383" s="2"/>
      <c r="I1383" s="3"/>
      <c r="J1383" s="13"/>
      <c r="K1383" s="13"/>
      <c r="AA1383" s="107"/>
      <c r="AB1383" s="58"/>
      <c r="AE1383" s="107"/>
      <c r="AI1383" s="107"/>
      <c r="AJ1383" s="107"/>
      <c r="AY1383" s="107"/>
      <c r="BA1383" s="107"/>
      <c r="BI1383" s="107"/>
      <c r="BL1383" s="107"/>
      <c r="CC1383" s="107"/>
      <c r="CZ1383" s="107"/>
    </row>
    <row r="1384" spans="1:104" ht="14.25" customHeight="1" x14ac:dyDescent="0.2">
      <c r="A1384" s="182" t="s">
        <v>2655</v>
      </c>
      <c r="B1384" s="424" t="s">
        <v>558</v>
      </c>
      <c r="C1384" s="425"/>
      <c r="D1384" s="424" t="s">
        <v>2489</v>
      </c>
      <c r="E1384" s="433"/>
      <c r="F1384" s="425"/>
      <c r="G1384" s="337">
        <v>839.66272499999991</v>
      </c>
      <c r="H1384" s="414" t="s">
        <v>200</v>
      </c>
      <c r="I1384" s="3"/>
      <c r="J1384" s="13"/>
      <c r="K1384" s="13"/>
      <c r="AA1384" s="107"/>
      <c r="AB1384" s="58"/>
      <c r="AE1384" s="107"/>
      <c r="AI1384" s="107"/>
      <c r="AJ1384" s="107"/>
      <c r="AY1384" s="107"/>
      <c r="BA1384" s="107"/>
      <c r="BI1384" s="107"/>
      <c r="BL1384" s="107"/>
      <c r="CC1384" s="107"/>
      <c r="CZ1384" s="107"/>
    </row>
    <row r="1385" spans="1:104" ht="29.25" customHeight="1" x14ac:dyDescent="0.2">
      <c r="A1385" s="182" t="s">
        <v>2656</v>
      </c>
      <c r="B1385" s="424" t="s">
        <v>558</v>
      </c>
      <c r="C1385" s="425"/>
      <c r="D1385" s="468" t="s">
        <v>2657</v>
      </c>
      <c r="E1385" s="469"/>
      <c r="F1385" s="470"/>
      <c r="G1385" s="337">
        <v>839.66272499999991</v>
      </c>
      <c r="H1385" s="414" t="s">
        <v>200</v>
      </c>
      <c r="I1385" s="3"/>
      <c r="J1385" s="13"/>
      <c r="K1385" s="13"/>
      <c r="AA1385" s="107"/>
      <c r="AB1385" s="58"/>
      <c r="AE1385" s="107"/>
      <c r="AI1385" s="107"/>
      <c r="AJ1385" s="107"/>
      <c r="AY1385" s="107"/>
      <c r="BA1385" s="107"/>
      <c r="BI1385" s="107"/>
      <c r="BL1385" s="107"/>
      <c r="CC1385" s="107"/>
      <c r="CZ1385" s="107"/>
    </row>
    <row r="1386" spans="1:104" ht="29.25" customHeight="1" x14ac:dyDescent="0.2">
      <c r="A1386" s="182" t="s">
        <v>2658</v>
      </c>
      <c r="B1386" s="424" t="s">
        <v>1095</v>
      </c>
      <c r="C1386" s="425"/>
      <c r="D1386" s="468" t="s">
        <v>2659</v>
      </c>
      <c r="E1386" s="469"/>
      <c r="F1386" s="470"/>
      <c r="G1386" s="337">
        <v>839.66272499999991</v>
      </c>
      <c r="H1386" s="414" t="s">
        <v>200</v>
      </c>
      <c r="I1386" s="3"/>
      <c r="J1386" s="13"/>
      <c r="K1386" s="13"/>
      <c r="AA1386" s="107"/>
      <c r="AB1386" s="58"/>
      <c r="AE1386" s="107"/>
      <c r="AI1386" s="107"/>
      <c r="AJ1386" s="107"/>
      <c r="AY1386" s="107"/>
      <c r="BA1386" s="107"/>
      <c r="BI1386" s="107"/>
      <c r="BL1386" s="107"/>
      <c r="CC1386" s="107"/>
      <c r="CZ1386" s="107"/>
    </row>
    <row r="1387" spans="1:104" ht="14.25" customHeight="1" x14ac:dyDescent="0.2">
      <c r="A1387" s="11" t="s">
        <v>2660</v>
      </c>
      <c r="B1387" s="426" t="s">
        <v>558</v>
      </c>
      <c r="C1387" s="427"/>
      <c r="D1387" s="426" t="s">
        <v>2598</v>
      </c>
      <c r="E1387" s="437"/>
      <c r="F1387" s="427"/>
      <c r="G1387" s="177">
        <v>1084.4959999999999</v>
      </c>
      <c r="H1387" s="414" t="s">
        <v>200</v>
      </c>
      <c r="I1387" s="3"/>
      <c r="J1387" s="13"/>
      <c r="K1387" s="13"/>
      <c r="AA1387" s="107"/>
      <c r="AB1387" s="58"/>
      <c r="AE1387" s="107"/>
      <c r="AI1387" s="107"/>
      <c r="AJ1387" s="107"/>
      <c r="AY1387" s="107"/>
      <c r="BA1387" s="107"/>
      <c r="BI1387" s="107"/>
      <c r="BL1387" s="107"/>
      <c r="CC1387" s="107"/>
      <c r="CZ1387" s="107"/>
    </row>
    <row r="1388" spans="1:104" ht="14.25" customHeight="1" x14ac:dyDescent="0.2">
      <c r="A1388" s="182" t="s">
        <v>2661</v>
      </c>
      <c r="B1388" s="424" t="s">
        <v>558</v>
      </c>
      <c r="C1388" s="425"/>
      <c r="D1388" s="424" t="s">
        <v>422</v>
      </c>
      <c r="E1388" s="433"/>
      <c r="F1388" s="425"/>
      <c r="G1388" s="337">
        <v>559.4399249999999</v>
      </c>
      <c r="H1388" s="414" t="s">
        <v>200</v>
      </c>
      <c r="I1388" s="3"/>
      <c r="J1388" s="13"/>
      <c r="K1388" s="13"/>
      <c r="AA1388" s="107"/>
      <c r="AB1388" s="58"/>
      <c r="AE1388" s="107"/>
      <c r="AI1388" s="107"/>
      <c r="AJ1388" s="107"/>
      <c r="AY1388" s="107"/>
      <c r="BA1388" s="107"/>
      <c r="BI1388" s="107"/>
      <c r="BL1388" s="107"/>
      <c r="CC1388" s="107"/>
      <c r="CZ1388" s="107"/>
    </row>
    <row r="1389" spans="1:104" ht="14.25" customHeight="1" x14ac:dyDescent="0.2">
      <c r="A1389" s="182" t="s">
        <v>2662</v>
      </c>
      <c r="B1389" s="424" t="s">
        <v>1937</v>
      </c>
      <c r="C1389" s="425"/>
      <c r="D1389" s="424" t="s">
        <v>2612</v>
      </c>
      <c r="E1389" s="433"/>
      <c r="F1389" s="425"/>
      <c r="G1389" s="337">
        <v>559.4399249999999</v>
      </c>
      <c r="H1389" s="2"/>
      <c r="I1389" s="3"/>
      <c r="J1389" s="13"/>
      <c r="K1389" s="13"/>
      <c r="AA1389" s="107"/>
      <c r="AB1389" s="58"/>
      <c r="AE1389" s="107"/>
      <c r="AI1389" s="107"/>
      <c r="AJ1389" s="107"/>
      <c r="AY1389" s="107"/>
      <c r="BA1389" s="107"/>
      <c r="BI1389" s="107"/>
      <c r="BL1389" s="107"/>
      <c r="CC1389" s="107"/>
      <c r="CZ1389" s="107"/>
    </row>
    <row r="1390" spans="1:104" ht="14.25" customHeight="1" x14ac:dyDescent="0.2">
      <c r="A1390" s="182" t="s">
        <v>2663</v>
      </c>
      <c r="B1390" s="424" t="s">
        <v>1937</v>
      </c>
      <c r="C1390" s="425"/>
      <c r="D1390" s="424" t="s">
        <v>2664</v>
      </c>
      <c r="E1390" s="433"/>
      <c r="F1390" s="425"/>
      <c r="G1390" s="337">
        <v>559.4399249999999</v>
      </c>
      <c r="H1390" s="414" t="s">
        <v>200</v>
      </c>
      <c r="I1390" s="3"/>
      <c r="J1390" s="13"/>
      <c r="K1390" s="13"/>
      <c r="AA1390" s="107"/>
      <c r="AB1390" s="58"/>
      <c r="AE1390" s="107"/>
      <c r="AI1390" s="107"/>
      <c r="AJ1390" s="107"/>
      <c r="AY1390" s="107"/>
      <c r="BA1390" s="107"/>
      <c r="BI1390" s="107"/>
      <c r="BL1390" s="107"/>
      <c r="CC1390" s="107"/>
      <c r="CZ1390" s="107"/>
    </row>
    <row r="1391" spans="1:104" ht="14.25" customHeight="1" x14ac:dyDescent="0.2">
      <c r="A1391" s="11" t="s">
        <v>2665</v>
      </c>
      <c r="B1391" s="426" t="s">
        <v>1937</v>
      </c>
      <c r="C1391" s="427"/>
      <c r="D1391" s="426" t="s">
        <v>2598</v>
      </c>
      <c r="E1391" s="437"/>
      <c r="F1391" s="427"/>
      <c r="G1391" s="177">
        <v>1084.4959999999999</v>
      </c>
      <c r="H1391" s="414" t="s">
        <v>200</v>
      </c>
      <c r="I1391" s="3"/>
      <c r="J1391" s="13"/>
      <c r="K1391" s="13"/>
      <c r="AA1391" s="107"/>
      <c r="AB1391" s="58"/>
      <c r="AE1391" s="107"/>
      <c r="AI1391" s="107"/>
      <c r="AJ1391" s="107"/>
      <c r="AY1391" s="107"/>
      <c r="BA1391" s="107"/>
      <c r="BI1391" s="107"/>
      <c r="BL1391" s="107"/>
      <c r="CC1391" s="107"/>
      <c r="CZ1391" s="107"/>
    </row>
    <row r="1392" spans="1:104" ht="14.25" customHeight="1" x14ac:dyDescent="0.2">
      <c r="A1392" s="11" t="s">
        <v>2666</v>
      </c>
      <c r="B1392" s="426" t="s">
        <v>1937</v>
      </c>
      <c r="C1392" s="427"/>
      <c r="D1392" s="426" t="s">
        <v>2667</v>
      </c>
      <c r="E1392" s="437"/>
      <c r="F1392" s="427"/>
      <c r="G1392" s="177">
        <v>1084.4959999999999</v>
      </c>
      <c r="H1392" s="414" t="s">
        <v>200</v>
      </c>
      <c r="I1392" s="3"/>
      <c r="J1392" s="13"/>
      <c r="K1392" s="13"/>
      <c r="AA1392" s="107"/>
      <c r="AB1392" s="58"/>
      <c r="AE1392" s="107"/>
      <c r="AI1392" s="107"/>
      <c r="AJ1392" s="107"/>
      <c r="AY1392" s="107"/>
      <c r="BA1392" s="107"/>
      <c r="BI1392" s="107"/>
      <c r="BL1392" s="107"/>
      <c r="CC1392" s="107"/>
      <c r="CZ1392" s="107"/>
    </row>
    <row r="1393" spans="1:104" ht="14.25" customHeight="1" x14ac:dyDescent="0.2">
      <c r="A1393" s="182" t="s">
        <v>2668</v>
      </c>
      <c r="B1393" s="424" t="s">
        <v>1937</v>
      </c>
      <c r="C1393" s="425"/>
      <c r="D1393" s="424" t="s">
        <v>2669</v>
      </c>
      <c r="E1393" s="433"/>
      <c r="F1393" s="425"/>
      <c r="G1393" s="337">
        <v>559.4399249999999</v>
      </c>
      <c r="H1393" s="414" t="s">
        <v>200</v>
      </c>
      <c r="I1393" s="3"/>
      <c r="J1393" s="13"/>
      <c r="K1393" s="13"/>
      <c r="AA1393" s="107"/>
      <c r="AB1393" s="58"/>
      <c r="AE1393" s="107"/>
      <c r="AI1393" s="107"/>
      <c r="AJ1393" s="107"/>
      <c r="AY1393" s="107"/>
      <c r="BA1393" s="107"/>
      <c r="BI1393" s="107"/>
      <c r="BL1393" s="107"/>
      <c r="CC1393" s="107"/>
      <c r="CZ1393" s="107"/>
    </row>
    <row r="1394" spans="1:104" ht="14.25" customHeight="1" x14ac:dyDescent="0.2">
      <c r="A1394" s="182" t="s">
        <v>2670</v>
      </c>
      <c r="B1394" s="424" t="s">
        <v>2671</v>
      </c>
      <c r="C1394" s="425"/>
      <c r="D1394" s="424"/>
      <c r="E1394" s="433"/>
      <c r="F1394" s="425"/>
      <c r="G1394" s="337">
        <v>559.4399249999999</v>
      </c>
      <c r="H1394" s="414" t="s">
        <v>200</v>
      </c>
      <c r="I1394" s="3"/>
      <c r="J1394" s="13"/>
      <c r="K1394" s="13"/>
      <c r="AA1394" s="107"/>
      <c r="AB1394" s="58"/>
      <c r="AE1394" s="107"/>
      <c r="AI1394" s="107"/>
      <c r="AJ1394" s="107"/>
      <c r="AY1394" s="107"/>
      <c r="BA1394" s="107"/>
      <c r="BI1394" s="107"/>
      <c r="BL1394" s="107"/>
      <c r="CC1394" s="107"/>
      <c r="CZ1394" s="107"/>
    </row>
    <row r="1395" spans="1:104" ht="14.25" customHeight="1" x14ac:dyDescent="0.2">
      <c r="A1395" s="182" t="s">
        <v>2672</v>
      </c>
      <c r="B1395" s="424" t="s">
        <v>2673</v>
      </c>
      <c r="C1395" s="425"/>
      <c r="D1395" s="424"/>
      <c r="E1395" s="433"/>
      <c r="F1395" s="425"/>
      <c r="G1395" s="337">
        <v>559.4399249999999</v>
      </c>
      <c r="H1395" s="2"/>
      <c r="I1395" s="3"/>
      <c r="J1395" s="13"/>
      <c r="K1395" s="13"/>
      <c r="AA1395" s="107"/>
      <c r="AB1395" s="58"/>
      <c r="AE1395" s="107"/>
      <c r="AI1395" s="107"/>
      <c r="AJ1395" s="107"/>
      <c r="AY1395" s="107"/>
      <c r="BA1395" s="107"/>
      <c r="BI1395" s="107"/>
      <c r="BL1395" s="107"/>
      <c r="CC1395" s="107"/>
      <c r="CZ1395" s="107"/>
    </row>
    <row r="1396" spans="1:104" ht="14.25" customHeight="1" x14ac:dyDescent="0.2">
      <c r="A1396" s="182" t="s">
        <v>2674</v>
      </c>
      <c r="B1396" s="424" t="s">
        <v>1073</v>
      </c>
      <c r="C1396" s="425"/>
      <c r="D1396" s="424"/>
      <c r="E1396" s="433"/>
      <c r="F1396" s="425"/>
      <c r="G1396" s="337">
        <v>839.66272499999991</v>
      </c>
      <c r="H1396" s="414" t="s">
        <v>200</v>
      </c>
      <c r="I1396" s="3"/>
      <c r="J1396" s="13"/>
      <c r="K1396" s="13"/>
      <c r="AA1396" s="107"/>
      <c r="AB1396" s="58"/>
      <c r="AE1396" s="107"/>
      <c r="AI1396" s="107"/>
      <c r="AJ1396" s="107"/>
      <c r="AY1396" s="107"/>
      <c r="BA1396" s="107"/>
      <c r="BI1396" s="107"/>
      <c r="BL1396" s="107"/>
      <c r="CC1396" s="107"/>
      <c r="CZ1396" s="107"/>
    </row>
    <row r="1397" spans="1:104" ht="14.25" customHeight="1" x14ac:dyDescent="0.2">
      <c r="A1397" s="182" t="s">
        <v>2675</v>
      </c>
      <c r="B1397" s="424" t="s">
        <v>977</v>
      </c>
      <c r="C1397" s="425"/>
      <c r="D1397" s="424"/>
      <c r="E1397" s="433"/>
      <c r="F1397" s="425"/>
      <c r="G1397" s="337">
        <v>559.4399249999999</v>
      </c>
      <c r="H1397" s="2"/>
      <c r="I1397" s="3"/>
      <c r="J1397" s="13"/>
      <c r="K1397" s="13"/>
      <c r="AA1397" s="107"/>
      <c r="AB1397" s="58"/>
      <c r="AE1397" s="107"/>
      <c r="AI1397" s="107"/>
      <c r="AJ1397" s="107"/>
      <c r="AY1397" s="107"/>
      <c r="BA1397" s="107"/>
      <c r="BI1397" s="107"/>
      <c r="BL1397" s="107"/>
      <c r="CC1397" s="107"/>
      <c r="CZ1397" s="107"/>
    </row>
    <row r="1398" spans="1:104" ht="14.25" customHeight="1" x14ac:dyDescent="0.2">
      <c r="A1398" s="11" t="s">
        <v>2676</v>
      </c>
      <c r="B1398" s="426" t="s">
        <v>977</v>
      </c>
      <c r="C1398" s="427"/>
      <c r="D1398" s="426" t="s">
        <v>2598</v>
      </c>
      <c r="E1398" s="437"/>
      <c r="F1398" s="427"/>
      <c r="G1398" s="177">
        <v>1174.3247999999999</v>
      </c>
      <c r="H1398" s="2"/>
      <c r="I1398" s="3"/>
      <c r="J1398" s="13"/>
      <c r="K1398" s="13"/>
      <c r="AA1398" s="107"/>
      <c r="AB1398" s="58"/>
      <c r="AE1398" s="107"/>
      <c r="AI1398" s="107"/>
      <c r="AJ1398" s="107"/>
      <c r="AY1398" s="107"/>
      <c r="BA1398" s="107"/>
      <c r="BI1398" s="107"/>
      <c r="BL1398" s="107"/>
      <c r="CC1398" s="107"/>
      <c r="CZ1398" s="107"/>
    </row>
    <row r="1399" spans="1:104" ht="14.25" customHeight="1" x14ac:dyDescent="0.2">
      <c r="A1399" s="11" t="s">
        <v>2677</v>
      </c>
      <c r="B1399" s="426" t="s">
        <v>2678</v>
      </c>
      <c r="C1399" s="427"/>
      <c r="D1399" s="426" t="s">
        <v>2598</v>
      </c>
      <c r="E1399" s="437"/>
      <c r="F1399" s="427"/>
      <c r="G1399" s="177">
        <v>1174.3247999999999</v>
      </c>
      <c r="H1399" s="414" t="s">
        <v>200</v>
      </c>
      <c r="I1399" s="3"/>
      <c r="J1399" s="13"/>
      <c r="K1399" s="13"/>
      <c r="AA1399" s="107"/>
      <c r="AB1399" s="58"/>
      <c r="AE1399" s="107"/>
      <c r="AI1399" s="107"/>
      <c r="AJ1399" s="107"/>
      <c r="AY1399" s="107"/>
      <c r="BA1399" s="107"/>
      <c r="BI1399" s="107"/>
      <c r="BL1399" s="107"/>
      <c r="CC1399" s="107"/>
      <c r="CZ1399" s="107"/>
    </row>
    <row r="1400" spans="1:104" ht="14.25" customHeight="1" x14ac:dyDescent="0.2">
      <c r="A1400" s="182" t="s">
        <v>2679</v>
      </c>
      <c r="B1400" s="424" t="s">
        <v>1010</v>
      </c>
      <c r="C1400" s="425"/>
      <c r="D1400" s="424" t="s">
        <v>2612</v>
      </c>
      <c r="E1400" s="433"/>
      <c r="F1400" s="425"/>
      <c r="G1400" s="337">
        <v>559.4399249999999</v>
      </c>
      <c r="H1400" s="414" t="s">
        <v>200</v>
      </c>
      <c r="I1400" s="3"/>
      <c r="J1400" s="13"/>
      <c r="K1400" s="13"/>
      <c r="AA1400" s="107"/>
      <c r="AB1400" s="58"/>
      <c r="AE1400" s="107"/>
      <c r="AI1400" s="107"/>
      <c r="AJ1400" s="107"/>
      <c r="AY1400" s="107"/>
      <c r="BA1400" s="107"/>
      <c r="BI1400" s="107"/>
      <c r="BL1400" s="107"/>
      <c r="CC1400" s="107"/>
      <c r="CZ1400" s="107"/>
    </row>
    <row r="1401" spans="1:104" ht="14.25" customHeight="1" x14ac:dyDescent="0.2">
      <c r="A1401" s="182" t="s">
        <v>2680</v>
      </c>
      <c r="B1401" s="424" t="s">
        <v>1010</v>
      </c>
      <c r="C1401" s="425"/>
      <c r="D1401" s="424" t="s">
        <v>2681</v>
      </c>
      <c r="E1401" s="433"/>
      <c r="F1401" s="425"/>
      <c r="G1401" s="337">
        <v>559.4399249999999</v>
      </c>
      <c r="H1401" s="2"/>
      <c r="I1401" s="3"/>
      <c r="J1401" s="13"/>
      <c r="K1401" s="13"/>
      <c r="AA1401" s="107"/>
      <c r="AB1401" s="58"/>
      <c r="AE1401" s="107"/>
      <c r="AI1401" s="107"/>
      <c r="AJ1401" s="107"/>
      <c r="AY1401" s="107"/>
      <c r="BA1401" s="107"/>
      <c r="BI1401" s="107"/>
      <c r="BL1401" s="107"/>
      <c r="CC1401" s="107"/>
      <c r="CZ1401" s="107"/>
    </row>
    <row r="1402" spans="1:104" ht="14.25" customHeight="1" x14ac:dyDescent="0.2">
      <c r="A1402" s="182" t="s">
        <v>2682</v>
      </c>
      <c r="B1402" s="424" t="s">
        <v>1010</v>
      </c>
      <c r="C1402" s="425"/>
      <c r="D1402" s="424" t="s">
        <v>2683</v>
      </c>
      <c r="E1402" s="433"/>
      <c r="F1402" s="425"/>
      <c r="G1402" s="337">
        <v>559.4399249999999</v>
      </c>
      <c r="H1402" s="414" t="s">
        <v>200</v>
      </c>
      <c r="I1402" s="3"/>
      <c r="J1402" s="13"/>
      <c r="K1402" s="13"/>
      <c r="AA1402" s="107"/>
      <c r="AB1402" s="58"/>
      <c r="AE1402" s="107"/>
      <c r="AI1402" s="107"/>
      <c r="AJ1402" s="107"/>
      <c r="AY1402" s="107"/>
      <c r="BA1402" s="107"/>
      <c r="BI1402" s="107"/>
      <c r="BL1402" s="107"/>
      <c r="CC1402" s="107"/>
      <c r="CZ1402" s="107"/>
    </row>
    <row r="1403" spans="1:104" ht="14.25" customHeight="1" x14ac:dyDescent="0.2">
      <c r="A1403" s="182" t="s">
        <v>2684</v>
      </c>
      <c r="B1403" s="424" t="s">
        <v>1010</v>
      </c>
      <c r="C1403" s="425"/>
      <c r="D1403" s="424" t="s">
        <v>2685</v>
      </c>
      <c r="E1403" s="433"/>
      <c r="F1403" s="425"/>
      <c r="G1403" s="337">
        <v>559.4399249999999</v>
      </c>
      <c r="H1403" s="414" t="s">
        <v>200</v>
      </c>
      <c r="I1403" s="3"/>
      <c r="J1403" s="13"/>
      <c r="K1403" s="13"/>
      <c r="AA1403" s="107"/>
      <c r="AB1403" s="58"/>
      <c r="AE1403" s="107"/>
      <c r="AI1403" s="107"/>
      <c r="AJ1403" s="107"/>
      <c r="AY1403" s="107"/>
      <c r="BA1403" s="107"/>
      <c r="BI1403" s="107"/>
      <c r="BL1403" s="107"/>
      <c r="CC1403" s="107"/>
      <c r="CZ1403" s="107"/>
    </row>
    <row r="1404" spans="1:104" ht="14.25" customHeight="1" x14ac:dyDescent="0.2">
      <c r="A1404" s="182" t="s">
        <v>2686</v>
      </c>
      <c r="B1404" s="424" t="s">
        <v>1010</v>
      </c>
      <c r="C1404" s="425"/>
      <c r="D1404" s="424" t="s">
        <v>2687</v>
      </c>
      <c r="E1404" s="433"/>
      <c r="F1404" s="425"/>
      <c r="G1404" s="337">
        <v>559.4399249999999</v>
      </c>
      <c r="H1404" s="414" t="s">
        <v>200</v>
      </c>
      <c r="I1404" s="3"/>
      <c r="J1404" s="13"/>
      <c r="K1404" s="13"/>
      <c r="AA1404" s="107"/>
      <c r="AB1404" s="58"/>
      <c r="AE1404" s="107"/>
      <c r="AI1404" s="107"/>
      <c r="AJ1404" s="107"/>
      <c r="AY1404" s="107"/>
      <c r="BA1404" s="107"/>
      <c r="BI1404" s="107"/>
      <c r="BL1404" s="107"/>
      <c r="CC1404" s="107"/>
      <c r="CZ1404" s="107"/>
    </row>
    <row r="1405" spans="1:104" ht="14.25" customHeight="1" x14ac:dyDescent="0.2">
      <c r="A1405" s="182" t="s">
        <v>2688</v>
      </c>
      <c r="B1405" s="424" t="s">
        <v>1010</v>
      </c>
      <c r="C1405" s="425"/>
      <c r="D1405" s="424" t="s">
        <v>2614</v>
      </c>
      <c r="E1405" s="433"/>
      <c r="F1405" s="425"/>
      <c r="G1405" s="337">
        <v>559.4399249999999</v>
      </c>
      <c r="H1405" s="414" t="s">
        <v>200</v>
      </c>
      <c r="I1405" s="3"/>
      <c r="J1405" s="13"/>
      <c r="K1405" s="13"/>
      <c r="AA1405" s="107"/>
      <c r="AB1405" s="58"/>
      <c r="AE1405" s="107"/>
      <c r="AI1405" s="107"/>
      <c r="AJ1405" s="107"/>
      <c r="AY1405" s="107"/>
      <c r="BA1405" s="107"/>
      <c r="BI1405" s="107"/>
      <c r="BL1405" s="107"/>
      <c r="CC1405" s="107"/>
      <c r="CZ1405" s="107"/>
    </row>
    <row r="1406" spans="1:104" ht="14.25" customHeight="1" x14ac:dyDescent="0.2">
      <c r="A1406" s="11" t="s">
        <v>2689</v>
      </c>
      <c r="B1406" s="426" t="s">
        <v>1010</v>
      </c>
      <c r="C1406" s="427"/>
      <c r="D1406" s="426" t="s">
        <v>2598</v>
      </c>
      <c r="E1406" s="437"/>
      <c r="F1406" s="427"/>
      <c r="G1406" s="177">
        <v>1174.3247999999999</v>
      </c>
      <c r="H1406" s="414" t="s">
        <v>200</v>
      </c>
      <c r="I1406" s="3"/>
      <c r="J1406" s="13"/>
      <c r="K1406" s="13"/>
      <c r="AA1406" s="107"/>
      <c r="AB1406" s="58"/>
      <c r="AE1406" s="107"/>
      <c r="AI1406" s="107"/>
      <c r="AJ1406" s="107"/>
      <c r="AY1406" s="107"/>
      <c r="BA1406" s="107"/>
      <c r="BI1406" s="107"/>
      <c r="BL1406" s="107"/>
      <c r="CC1406" s="107"/>
      <c r="CZ1406" s="107"/>
    </row>
    <row r="1407" spans="1:104" ht="14.25" customHeight="1" x14ac:dyDescent="0.2">
      <c r="A1407" s="182" t="s">
        <v>2690</v>
      </c>
      <c r="B1407" s="424" t="s">
        <v>720</v>
      </c>
      <c r="C1407" s="425"/>
      <c r="D1407" s="424" t="s">
        <v>2691</v>
      </c>
      <c r="E1407" s="433"/>
      <c r="F1407" s="425"/>
      <c r="G1407" s="337">
        <v>559.4399249999999</v>
      </c>
      <c r="H1407" s="414" t="s">
        <v>200</v>
      </c>
      <c r="I1407" s="3"/>
      <c r="J1407" s="13"/>
      <c r="K1407" s="13"/>
      <c r="AA1407" s="107"/>
      <c r="AB1407" s="58"/>
      <c r="AE1407" s="107"/>
      <c r="AI1407" s="107"/>
      <c r="AJ1407" s="107"/>
      <c r="AY1407" s="107"/>
      <c r="BA1407" s="107"/>
      <c r="BI1407" s="107"/>
      <c r="BL1407" s="107"/>
      <c r="CC1407" s="107"/>
      <c r="CZ1407" s="107"/>
    </row>
    <row r="1408" spans="1:104" ht="14.25" customHeight="1" x14ac:dyDescent="0.2">
      <c r="A1408" s="182" t="s">
        <v>2692</v>
      </c>
      <c r="B1408" s="424" t="s">
        <v>720</v>
      </c>
      <c r="C1408" s="425"/>
      <c r="D1408" s="424" t="s">
        <v>2693</v>
      </c>
      <c r="E1408" s="433"/>
      <c r="F1408" s="425"/>
      <c r="G1408" s="337">
        <v>559.4399249999999</v>
      </c>
      <c r="H1408" s="414" t="s">
        <v>200</v>
      </c>
      <c r="I1408" s="3"/>
      <c r="J1408" s="13"/>
      <c r="K1408" s="13"/>
      <c r="AA1408" s="107"/>
      <c r="AB1408" s="58"/>
      <c r="AE1408" s="107"/>
      <c r="AI1408" s="107"/>
      <c r="AJ1408" s="107"/>
      <c r="AY1408" s="107"/>
      <c r="BA1408" s="107"/>
      <c r="BI1408" s="107"/>
      <c r="BL1408" s="107"/>
      <c r="CC1408" s="107"/>
      <c r="CZ1408" s="107"/>
    </row>
    <row r="1409" spans="1:104" ht="14.25" customHeight="1" x14ac:dyDescent="0.2">
      <c r="A1409" s="182" t="s">
        <v>2694</v>
      </c>
      <c r="B1409" s="424" t="s">
        <v>720</v>
      </c>
      <c r="C1409" s="425"/>
      <c r="D1409" s="424" t="s">
        <v>2612</v>
      </c>
      <c r="E1409" s="433"/>
      <c r="F1409" s="425"/>
      <c r="G1409" s="337">
        <v>559.4399249999999</v>
      </c>
      <c r="H1409" s="414" t="s">
        <v>200</v>
      </c>
      <c r="I1409" s="3"/>
      <c r="J1409" s="13"/>
      <c r="K1409" s="13"/>
      <c r="AA1409" s="107"/>
      <c r="AB1409" s="58"/>
      <c r="AE1409" s="107"/>
      <c r="AI1409" s="107"/>
      <c r="AJ1409" s="107"/>
      <c r="AY1409" s="107"/>
      <c r="BA1409" s="107"/>
      <c r="BI1409" s="107"/>
      <c r="BL1409" s="107"/>
      <c r="CC1409" s="107"/>
      <c r="CZ1409" s="107"/>
    </row>
    <row r="1410" spans="1:104" ht="14.25" customHeight="1" x14ac:dyDescent="0.2">
      <c r="A1410" s="182" t="s">
        <v>2695</v>
      </c>
      <c r="B1410" s="424" t="s">
        <v>720</v>
      </c>
      <c r="C1410" s="425"/>
      <c r="D1410" s="424" t="s">
        <v>2337</v>
      </c>
      <c r="E1410" s="433"/>
      <c r="F1410" s="425"/>
      <c r="G1410" s="337">
        <v>839.66272499999991</v>
      </c>
      <c r="H1410" s="414" t="s">
        <v>200</v>
      </c>
      <c r="I1410" s="3"/>
      <c r="J1410" s="13"/>
      <c r="K1410" s="13"/>
      <c r="AA1410" s="107"/>
      <c r="AB1410" s="58"/>
      <c r="AE1410" s="107"/>
      <c r="AI1410" s="107"/>
      <c r="AJ1410" s="107"/>
      <c r="AY1410" s="107"/>
      <c r="BA1410" s="107"/>
      <c r="BI1410" s="107"/>
      <c r="BL1410" s="107"/>
      <c r="CC1410" s="107"/>
      <c r="CZ1410" s="107"/>
    </row>
    <row r="1411" spans="1:104" ht="14.25" customHeight="1" x14ac:dyDescent="0.2">
      <c r="A1411" s="182" t="s">
        <v>2696</v>
      </c>
      <c r="B1411" s="424" t="s">
        <v>720</v>
      </c>
      <c r="C1411" s="425"/>
      <c r="D1411" s="424" t="s">
        <v>2616</v>
      </c>
      <c r="E1411" s="433"/>
      <c r="F1411" s="425"/>
      <c r="G1411" s="337">
        <v>839.66272499999991</v>
      </c>
      <c r="H1411" s="2"/>
      <c r="I1411" s="3"/>
      <c r="J1411" s="13"/>
      <c r="K1411" s="13"/>
      <c r="AA1411" s="107"/>
      <c r="AB1411" s="58"/>
      <c r="AE1411" s="107"/>
      <c r="AI1411" s="107"/>
      <c r="AJ1411" s="107"/>
      <c r="AY1411" s="107"/>
      <c r="BA1411" s="107"/>
      <c r="BI1411" s="107"/>
      <c r="BL1411" s="107"/>
      <c r="CC1411" s="107"/>
      <c r="CZ1411" s="107"/>
    </row>
    <row r="1412" spans="1:104" ht="14.25" customHeight="1" thickBot="1" x14ac:dyDescent="0.25">
      <c r="A1412" s="196" t="s">
        <v>2697</v>
      </c>
      <c r="B1412" s="426" t="s">
        <v>720</v>
      </c>
      <c r="C1412" s="427"/>
      <c r="D1412" s="751" t="s">
        <v>2598</v>
      </c>
      <c r="E1412" s="752"/>
      <c r="F1412" s="753"/>
      <c r="G1412" s="346">
        <v>1084.4959999999999</v>
      </c>
      <c r="H1412" s="414" t="s">
        <v>200</v>
      </c>
      <c r="I1412" s="3"/>
      <c r="J1412" s="13"/>
      <c r="K1412" s="13"/>
      <c r="AA1412" s="107"/>
      <c r="AB1412" s="58"/>
      <c r="AE1412" s="107"/>
      <c r="AI1412" s="107"/>
      <c r="AJ1412" s="107"/>
      <c r="AY1412" s="107"/>
      <c r="BA1412" s="107"/>
      <c r="BI1412" s="107"/>
      <c r="BL1412" s="107"/>
      <c r="CC1412" s="107"/>
      <c r="CZ1412" s="107"/>
    </row>
    <row r="1413" spans="1:104" ht="14.25" customHeight="1" thickBot="1" x14ac:dyDescent="0.25">
      <c r="A1413" s="428" t="s">
        <v>2698</v>
      </c>
      <c r="B1413" s="429"/>
      <c r="C1413" s="429"/>
      <c r="D1413" s="429"/>
      <c r="E1413" s="429"/>
      <c r="F1413" s="429"/>
      <c r="G1413" s="39">
        <v>0</v>
      </c>
      <c r="H1413" s="2"/>
      <c r="I1413" s="3"/>
      <c r="J1413" s="13"/>
      <c r="K1413" s="13"/>
      <c r="AA1413" s="107"/>
      <c r="AE1413" s="107"/>
      <c r="AI1413" s="107"/>
      <c r="AJ1413" s="107"/>
      <c r="BI1413" s="107"/>
      <c r="CZ1413" s="107"/>
    </row>
    <row r="1414" spans="1:104" ht="14.25" customHeight="1" thickBot="1" x14ac:dyDescent="0.25">
      <c r="A1414" s="202" t="s">
        <v>2699</v>
      </c>
      <c r="B1414" s="754" t="s">
        <v>558</v>
      </c>
      <c r="C1414" s="631"/>
      <c r="D1414" s="754" t="s">
        <v>2700</v>
      </c>
      <c r="E1414" s="549"/>
      <c r="F1414" s="631"/>
      <c r="G1414" s="203">
        <v>60875.349911999991</v>
      </c>
      <c r="H1414" s="414"/>
      <c r="I1414" s="3"/>
      <c r="J1414" s="13"/>
      <c r="K1414" s="13"/>
      <c r="AA1414" s="107"/>
      <c r="AC1414" s="107"/>
      <c r="AE1414" s="107"/>
      <c r="AI1414" s="107"/>
      <c r="AJ1414" s="107"/>
      <c r="AO1414" s="107"/>
      <c r="BI1414" s="107"/>
      <c r="BK1414" s="107"/>
      <c r="BY1414" s="107"/>
      <c r="CZ1414" s="107"/>
    </row>
    <row r="1415" spans="1:104" ht="14.25" customHeight="1" thickBot="1" x14ac:dyDescent="0.25">
      <c r="A1415" s="553" t="s">
        <v>2701</v>
      </c>
      <c r="B1415" s="554"/>
      <c r="C1415" s="554"/>
      <c r="D1415" s="554"/>
      <c r="E1415" s="554"/>
      <c r="F1415" s="554"/>
      <c r="G1415" s="96"/>
      <c r="H1415" s="2"/>
      <c r="I1415" s="3"/>
      <c r="J1415" s="13"/>
      <c r="K1415" s="13"/>
      <c r="AA1415" s="107"/>
      <c r="AC1415" s="107"/>
      <c r="AE1415" s="107"/>
      <c r="AI1415" s="107"/>
      <c r="AJ1415" s="107"/>
      <c r="AO1415" s="107"/>
      <c r="BI1415" s="107"/>
      <c r="BY1415" s="107"/>
      <c r="CZ1415" s="107"/>
    </row>
    <row r="1416" spans="1:104" ht="14.25" customHeight="1" x14ac:dyDescent="0.2">
      <c r="A1416" s="11" t="s">
        <v>2702</v>
      </c>
      <c r="B1416" s="16" t="s">
        <v>558</v>
      </c>
      <c r="C1416" s="426" t="s">
        <v>2703</v>
      </c>
      <c r="D1416" s="512"/>
      <c r="E1416" s="512"/>
      <c r="F1416" s="513"/>
      <c r="G1416" s="12">
        <v>2375.0469989999992</v>
      </c>
      <c r="H1416" s="414" t="s">
        <v>200</v>
      </c>
      <c r="I1416" s="3"/>
      <c r="J1416" s="13"/>
      <c r="K1416" s="13"/>
      <c r="AA1416" s="107"/>
      <c r="AC1416" s="107"/>
      <c r="AE1416" s="107"/>
      <c r="AI1416" s="107"/>
      <c r="AJ1416" s="107"/>
      <c r="AO1416" s="107"/>
      <c r="BI1416" s="107"/>
      <c r="BK1416" s="107"/>
      <c r="BY1416" s="107"/>
      <c r="CZ1416" s="107"/>
    </row>
    <row r="1417" spans="1:104" ht="14.25" customHeight="1" x14ac:dyDescent="0.2">
      <c r="A1417" s="11" t="s">
        <v>2704</v>
      </c>
      <c r="B1417" s="16" t="s">
        <v>558</v>
      </c>
      <c r="C1417" s="426" t="s">
        <v>2705</v>
      </c>
      <c r="D1417" s="512"/>
      <c r="E1417" s="512"/>
      <c r="F1417" s="513"/>
      <c r="G1417" s="12">
        <v>2219.7816809999999</v>
      </c>
      <c r="H1417" s="414" t="s">
        <v>200</v>
      </c>
      <c r="I1417" s="3"/>
      <c r="J1417" s="13"/>
      <c r="K1417" s="13"/>
      <c r="AA1417" s="107"/>
      <c r="AC1417" s="107"/>
      <c r="AE1417" s="107"/>
      <c r="AI1417" s="107"/>
      <c r="AJ1417" s="107"/>
      <c r="AO1417" s="107"/>
      <c r="BI1417" s="107"/>
      <c r="BK1417" s="107"/>
      <c r="BY1417" s="107"/>
      <c r="CZ1417" s="107"/>
    </row>
    <row r="1418" spans="1:104" ht="14.25" customHeight="1" x14ac:dyDescent="0.2">
      <c r="A1418" s="105" t="s">
        <v>2706</v>
      </c>
      <c r="B1418" s="391" t="s">
        <v>558</v>
      </c>
      <c r="C1418" s="458" t="s">
        <v>2707</v>
      </c>
      <c r="D1418" s="458"/>
      <c r="E1418" s="458"/>
      <c r="F1418" s="458"/>
      <c r="G1418" s="52">
        <v>12831.118560000001</v>
      </c>
      <c r="H1418" s="414"/>
      <c r="I1418" s="3"/>
      <c r="J1418" s="13"/>
      <c r="K1418" s="13"/>
      <c r="AA1418" s="107"/>
      <c r="AC1418" s="107"/>
      <c r="AE1418" s="107"/>
      <c r="AI1418" s="107"/>
      <c r="AJ1418" s="107"/>
      <c r="AO1418" s="107"/>
      <c r="BI1418" s="107"/>
      <c r="BK1418" s="107"/>
      <c r="BY1418" s="107"/>
      <c r="CZ1418" s="107"/>
    </row>
    <row r="1419" spans="1:104" ht="14.25" customHeight="1" x14ac:dyDescent="0.2">
      <c r="A1419" s="105" t="s">
        <v>2708</v>
      </c>
      <c r="B1419" s="391" t="s">
        <v>558</v>
      </c>
      <c r="C1419" s="458" t="s">
        <v>2709</v>
      </c>
      <c r="D1419" s="458"/>
      <c r="E1419" s="458"/>
      <c r="F1419" s="458"/>
      <c r="G1419" s="52">
        <v>2863.0302479999996</v>
      </c>
      <c r="H1419" s="414"/>
      <c r="I1419" s="3"/>
      <c r="J1419" s="13"/>
      <c r="K1419" s="13"/>
      <c r="AA1419" s="107"/>
      <c r="AC1419" s="107"/>
      <c r="AE1419" s="107"/>
      <c r="AI1419" s="107"/>
      <c r="AJ1419" s="107"/>
      <c r="AO1419" s="107"/>
      <c r="BI1419" s="107"/>
      <c r="BK1419" s="107"/>
      <c r="BY1419" s="107"/>
      <c r="CZ1419" s="107"/>
    </row>
    <row r="1420" spans="1:104" ht="14.25" customHeight="1" x14ac:dyDescent="0.2">
      <c r="A1420" s="105" t="s">
        <v>2710</v>
      </c>
      <c r="B1420" s="391" t="s">
        <v>558</v>
      </c>
      <c r="C1420" s="458" t="s">
        <v>2711</v>
      </c>
      <c r="D1420" s="458"/>
      <c r="E1420" s="458"/>
      <c r="F1420" s="458"/>
      <c r="G1420" s="52">
        <v>2958.0925140000004</v>
      </c>
      <c r="H1420" s="414"/>
      <c r="I1420" s="3"/>
      <c r="J1420" s="13"/>
      <c r="K1420" s="13"/>
      <c r="AA1420" s="107"/>
      <c r="AC1420" s="107"/>
      <c r="AE1420" s="107"/>
      <c r="AI1420" s="107"/>
      <c r="AJ1420" s="107"/>
      <c r="AO1420" s="107"/>
      <c r="BI1420" s="107"/>
      <c r="BK1420" s="107"/>
      <c r="BY1420" s="107"/>
      <c r="CZ1420" s="107"/>
    </row>
    <row r="1421" spans="1:104" ht="14.25" customHeight="1" x14ac:dyDescent="0.2">
      <c r="A1421" s="105" t="s">
        <v>2712</v>
      </c>
      <c r="B1421" s="391" t="s">
        <v>558</v>
      </c>
      <c r="C1421" s="458" t="s">
        <v>2713</v>
      </c>
      <c r="D1421" s="458"/>
      <c r="E1421" s="458"/>
      <c r="F1421" s="458"/>
      <c r="G1421" s="52">
        <v>4804.8074099999985</v>
      </c>
      <c r="H1421" s="414"/>
      <c r="I1421" s="3"/>
      <c r="J1421" s="13"/>
      <c r="K1421" s="13"/>
      <c r="AA1421" s="107"/>
      <c r="AC1421" s="107"/>
      <c r="AE1421" s="107"/>
      <c r="AI1421" s="107"/>
      <c r="AJ1421" s="107"/>
      <c r="AO1421" s="107"/>
      <c r="BI1421" s="107"/>
      <c r="BK1421" s="107"/>
      <c r="BY1421" s="107"/>
      <c r="CZ1421" s="107"/>
    </row>
    <row r="1422" spans="1:104" ht="14.25" customHeight="1" thickBot="1" x14ac:dyDescent="0.25">
      <c r="A1422" s="105" t="s">
        <v>2714</v>
      </c>
      <c r="B1422" s="391" t="s">
        <v>558</v>
      </c>
      <c r="C1422" s="458" t="s">
        <v>2715</v>
      </c>
      <c r="D1422" s="458"/>
      <c r="E1422" s="458"/>
      <c r="F1422" s="458"/>
      <c r="G1422" s="52">
        <v>4804.8074099999985</v>
      </c>
      <c r="H1422" s="414"/>
      <c r="I1422" s="3"/>
      <c r="J1422" s="13"/>
      <c r="K1422" s="13"/>
      <c r="AA1422" s="107"/>
      <c r="AC1422" s="107"/>
      <c r="AE1422" s="107"/>
      <c r="AI1422" s="107"/>
      <c r="AJ1422" s="107"/>
      <c r="AO1422" s="107"/>
      <c r="BI1422" s="107"/>
      <c r="BK1422" s="107"/>
      <c r="BY1422" s="107"/>
      <c r="CZ1422" s="107"/>
    </row>
    <row r="1423" spans="1:104" ht="14.25" customHeight="1" thickBot="1" x14ac:dyDescent="0.25">
      <c r="A1423" s="442" t="s">
        <v>51</v>
      </c>
      <c r="B1423" s="443"/>
      <c r="C1423" s="443"/>
      <c r="D1423" s="443"/>
      <c r="E1423" s="443"/>
      <c r="F1423" s="443"/>
      <c r="G1423" s="32">
        <v>0</v>
      </c>
      <c r="H1423" s="2"/>
      <c r="I1423" s="3"/>
      <c r="J1423" s="13"/>
      <c r="K1423" s="13"/>
      <c r="AA1423" s="107"/>
      <c r="AE1423" s="107"/>
      <c r="AI1423" s="107"/>
      <c r="AJ1423" s="107"/>
      <c r="BI1423" s="107"/>
      <c r="CZ1423" s="107"/>
    </row>
    <row r="1424" spans="1:104" ht="14.25" customHeight="1" x14ac:dyDescent="0.2">
      <c r="A1424" s="182" t="s">
        <v>2716</v>
      </c>
      <c r="B1424" s="424" t="s">
        <v>558</v>
      </c>
      <c r="C1424" s="425"/>
      <c r="D1424" s="424" t="s">
        <v>210</v>
      </c>
      <c r="E1424" s="433"/>
      <c r="F1424" s="425"/>
      <c r="G1424" s="183">
        <v>9200</v>
      </c>
      <c r="H1424" s="2"/>
      <c r="I1424" s="3"/>
      <c r="J1424" s="13"/>
      <c r="K1424" s="13"/>
      <c r="AA1424" s="107"/>
      <c r="AB1424" s="58"/>
      <c r="AE1424" s="107"/>
      <c r="AI1424" s="107"/>
      <c r="AJ1424" s="107"/>
      <c r="BI1424" s="107"/>
      <c r="BK1424" s="125"/>
      <c r="BL1424" s="107"/>
      <c r="CZ1424" s="107"/>
    </row>
    <row r="1425" spans="1:104" ht="14.25" customHeight="1" x14ac:dyDescent="0.2">
      <c r="A1425" s="182" t="s">
        <v>2717</v>
      </c>
      <c r="B1425" s="424" t="s">
        <v>1010</v>
      </c>
      <c r="C1425" s="425"/>
      <c r="D1425" s="424" t="s">
        <v>2718</v>
      </c>
      <c r="E1425" s="433"/>
      <c r="F1425" s="425"/>
      <c r="G1425" s="183">
        <v>9200</v>
      </c>
      <c r="H1425" s="2"/>
      <c r="I1425" s="3"/>
      <c r="J1425" s="13"/>
      <c r="K1425" s="13"/>
      <c r="AA1425" s="107"/>
      <c r="AB1425" s="58"/>
      <c r="AE1425" s="107"/>
      <c r="AI1425" s="107"/>
      <c r="AJ1425" s="107"/>
      <c r="BI1425" s="107"/>
      <c r="BK1425" s="125"/>
      <c r="CZ1425" s="107"/>
    </row>
    <row r="1426" spans="1:104" ht="14.25" customHeight="1" x14ac:dyDescent="0.2">
      <c r="A1426" s="182" t="s">
        <v>2719</v>
      </c>
      <c r="B1426" s="424" t="s">
        <v>1010</v>
      </c>
      <c r="C1426" s="425"/>
      <c r="D1426" s="424" t="s">
        <v>2720</v>
      </c>
      <c r="E1426" s="433"/>
      <c r="F1426" s="425"/>
      <c r="G1426" s="183">
        <v>9200</v>
      </c>
      <c r="H1426" s="2"/>
      <c r="I1426" s="3"/>
      <c r="J1426" s="13"/>
      <c r="K1426" s="13"/>
      <c r="AA1426" s="107"/>
      <c r="AB1426" s="58"/>
      <c r="AE1426" s="107"/>
      <c r="AI1426" s="107"/>
      <c r="AJ1426" s="107"/>
      <c r="BI1426" s="107"/>
      <c r="BK1426" s="125"/>
      <c r="CZ1426" s="107"/>
    </row>
    <row r="1427" spans="1:104" ht="14.25" customHeight="1" thickBot="1" x14ac:dyDescent="0.25">
      <c r="A1427" s="182" t="s">
        <v>2721</v>
      </c>
      <c r="B1427" s="424" t="s">
        <v>2722</v>
      </c>
      <c r="C1427" s="425"/>
      <c r="D1427" s="424" t="s">
        <v>2723</v>
      </c>
      <c r="E1427" s="433"/>
      <c r="F1427" s="425"/>
      <c r="G1427" s="183">
        <v>9200</v>
      </c>
      <c r="H1427" s="2"/>
      <c r="I1427" s="3"/>
      <c r="J1427" s="13"/>
      <c r="K1427" s="13"/>
      <c r="AA1427" s="107"/>
      <c r="AB1427" s="58"/>
      <c r="AE1427" s="107"/>
      <c r="AI1427" s="107"/>
      <c r="AJ1427" s="107"/>
      <c r="BI1427" s="107"/>
      <c r="BK1427" s="125"/>
      <c r="CZ1427" s="107"/>
    </row>
    <row r="1428" spans="1:104" ht="14.25" customHeight="1" thickBot="1" x14ac:dyDescent="0.25">
      <c r="A1428" s="442" t="s">
        <v>52</v>
      </c>
      <c r="B1428" s="443"/>
      <c r="C1428" s="443"/>
      <c r="D1428" s="443"/>
      <c r="E1428" s="443"/>
      <c r="F1428" s="443"/>
      <c r="G1428" s="32">
        <v>0</v>
      </c>
      <c r="H1428" s="2"/>
      <c r="I1428" s="3"/>
      <c r="J1428" s="13"/>
      <c r="K1428" s="13"/>
      <c r="AA1428" s="107"/>
      <c r="AB1428" s="58"/>
      <c r="AE1428" s="107"/>
      <c r="AI1428" s="107"/>
      <c r="AJ1428" s="107"/>
      <c r="BI1428" s="107"/>
      <c r="CZ1428" s="107"/>
    </row>
    <row r="1429" spans="1:104" ht="14.25" customHeight="1" x14ac:dyDescent="0.2">
      <c r="A1429" s="182" t="s">
        <v>2724</v>
      </c>
      <c r="B1429" s="184" t="s">
        <v>2348</v>
      </c>
      <c r="C1429" s="424" t="s">
        <v>2725</v>
      </c>
      <c r="D1429" s="433"/>
      <c r="E1429" s="433"/>
      <c r="F1429" s="425"/>
      <c r="G1429" s="183">
        <v>18043.0975</v>
      </c>
      <c r="H1429" s="414"/>
      <c r="I1429" s="3" t="s">
        <v>2726</v>
      </c>
      <c r="J1429" s="13"/>
      <c r="K1429" s="13"/>
      <c r="V1429" s="107"/>
      <c r="AA1429" s="107"/>
      <c r="AB1429" s="58"/>
      <c r="AC1429" s="107"/>
      <c r="AE1429" s="107"/>
      <c r="AG1429" s="107"/>
      <c r="AI1429" s="107"/>
      <c r="AJ1429" s="107"/>
      <c r="AQ1429" s="107"/>
      <c r="AR1429" s="58"/>
      <c r="BI1429" s="107"/>
      <c r="BL1429" s="107"/>
      <c r="BS1429" s="107"/>
      <c r="CB1429" s="107"/>
      <c r="CZ1429" s="107"/>
    </row>
    <row r="1430" spans="1:104" ht="14.25" customHeight="1" x14ac:dyDescent="0.2">
      <c r="A1430" s="182" t="s">
        <v>2727</v>
      </c>
      <c r="B1430" s="184" t="s">
        <v>2297</v>
      </c>
      <c r="C1430" s="424" t="s">
        <v>2728</v>
      </c>
      <c r="D1430" s="433"/>
      <c r="E1430" s="433"/>
      <c r="F1430" s="425"/>
      <c r="G1430" s="183">
        <v>18043.0975</v>
      </c>
      <c r="H1430" s="414" t="s">
        <v>200</v>
      </c>
      <c r="J1430" s="13"/>
      <c r="K1430" s="13"/>
      <c r="V1430" s="107"/>
      <c r="AA1430" s="107"/>
      <c r="AB1430" s="58"/>
      <c r="AC1430" s="107"/>
      <c r="AE1430" s="107"/>
      <c r="AG1430" s="107"/>
      <c r="AI1430" s="107"/>
      <c r="AJ1430" s="107"/>
      <c r="AQ1430" s="107"/>
      <c r="AR1430" s="58"/>
      <c r="BI1430" s="107"/>
      <c r="BL1430" s="107"/>
      <c r="BS1430" s="107"/>
      <c r="CB1430" s="107"/>
      <c r="CZ1430" s="107"/>
    </row>
    <row r="1431" spans="1:104" ht="14.25" customHeight="1" x14ac:dyDescent="0.2">
      <c r="A1431" s="182" t="s">
        <v>2729</v>
      </c>
      <c r="B1431" s="184" t="s">
        <v>548</v>
      </c>
      <c r="C1431" s="424" t="s">
        <v>2730</v>
      </c>
      <c r="D1431" s="433"/>
      <c r="E1431" s="433"/>
      <c r="F1431" s="425"/>
      <c r="G1431" s="183">
        <v>18225.544999999998</v>
      </c>
      <c r="H1431" s="414"/>
      <c r="I1431" s="3"/>
      <c r="J1431" s="13"/>
      <c r="K1431" s="13"/>
      <c r="V1431" s="107"/>
      <c r="AA1431" s="107"/>
      <c r="AB1431" s="58"/>
      <c r="AC1431" s="107"/>
      <c r="AE1431" s="107"/>
      <c r="AG1431" s="107"/>
      <c r="AI1431" s="107"/>
      <c r="AJ1431" s="107"/>
      <c r="AQ1431" s="107"/>
      <c r="AR1431" s="58"/>
      <c r="BI1431" s="107"/>
      <c r="BL1431" s="107"/>
      <c r="BS1431" s="107"/>
      <c r="CB1431" s="107"/>
      <c r="CZ1431" s="107"/>
    </row>
    <row r="1432" spans="1:104" ht="14.25" customHeight="1" x14ac:dyDescent="0.2">
      <c r="A1432" s="182" t="s">
        <v>2731</v>
      </c>
      <c r="B1432" s="184" t="s">
        <v>548</v>
      </c>
      <c r="C1432" s="424" t="s">
        <v>2732</v>
      </c>
      <c r="D1432" s="433"/>
      <c r="E1432" s="433"/>
      <c r="F1432" s="425"/>
      <c r="G1432" s="183">
        <v>19147.384999999998</v>
      </c>
      <c r="H1432" s="414" t="s">
        <v>200</v>
      </c>
      <c r="I1432" s="3"/>
      <c r="J1432" s="13"/>
      <c r="K1432" s="13"/>
      <c r="V1432" s="107"/>
      <c r="AA1432" s="107"/>
      <c r="AB1432" s="58"/>
      <c r="AC1432" s="107"/>
      <c r="AE1432" s="107"/>
      <c r="AG1432" s="107"/>
      <c r="AI1432" s="107"/>
      <c r="AJ1432" s="107"/>
      <c r="AQ1432" s="107"/>
      <c r="AR1432" s="58"/>
      <c r="BI1432" s="107"/>
      <c r="BL1432" s="107"/>
      <c r="BS1432" s="107"/>
      <c r="CB1432" s="107"/>
      <c r="CZ1432" s="107"/>
    </row>
    <row r="1433" spans="1:104" ht="14.25" customHeight="1" x14ac:dyDescent="0.2">
      <c r="A1433" s="50" t="s">
        <v>2733</v>
      </c>
      <c r="B1433" s="51" t="s">
        <v>548</v>
      </c>
      <c r="C1433" s="434" t="s">
        <v>2734</v>
      </c>
      <c r="D1433" s="436"/>
      <c r="E1433" s="436"/>
      <c r="F1433" s="435"/>
      <c r="G1433" s="52">
        <v>19147.384999999998</v>
      </c>
      <c r="H1433" s="414"/>
      <c r="I1433" s="3"/>
      <c r="J1433" s="13"/>
      <c r="K1433" s="13"/>
      <c r="V1433" s="107"/>
      <c r="AA1433" s="107"/>
      <c r="AB1433" s="58"/>
      <c r="AC1433" s="107"/>
      <c r="AE1433" s="107"/>
      <c r="AG1433" s="107"/>
      <c r="AI1433" s="107"/>
      <c r="AJ1433" s="107"/>
      <c r="AQ1433" s="107"/>
      <c r="AR1433" s="58"/>
      <c r="BI1433" s="107"/>
      <c r="BL1433" s="107"/>
      <c r="BS1433" s="107"/>
      <c r="CB1433" s="107"/>
      <c r="CZ1433" s="107"/>
    </row>
    <row r="1434" spans="1:104" ht="14.25" customHeight="1" x14ac:dyDescent="0.2">
      <c r="A1434" s="184" t="s">
        <v>1045</v>
      </c>
      <c r="B1434" s="184" t="s">
        <v>548</v>
      </c>
      <c r="C1434" s="424" t="s">
        <v>2735</v>
      </c>
      <c r="D1434" s="433"/>
      <c r="E1434" s="433"/>
      <c r="F1434" s="425"/>
      <c r="G1434" s="183">
        <v>21067.884999999998</v>
      </c>
      <c r="H1434" s="414"/>
      <c r="I1434" s="3" t="s">
        <v>2736</v>
      </c>
      <c r="J1434" s="13"/>
      <c r="K1434" s="13"/>
      <c r="V1434" s="107"/>
      <c r="AA1434" s="107"/>
      <c r="AB1434" s="58"/>
      <c r="AC1434" s="107"/>
      <c r="AE1434" s="107"/>
      <c r="AG1434" s="107"/>
      <c r="AI1434" s="107"/>
      <c r="AJ1434" s="107"/>
      <c r="AQ1434" s="107"/>
      <c r="AR1434" s="58"/>
      <c r="BI1434" s="107"/>
      <c r="BL1434" s="107"/>
      <c r="BS1434" s="107"/>
      <c r="CB1434" s="107"/>
      <c r="CZ1434" s="107"/>
    </row>
    <row r="1435" spans="1:104" ht="14.25" customHeight="1" thickBot="1" x14ac:dyDescent="0.25">
      <c r="A1435" s="182" t="s">
        <v>2737</v>
      </c>
      <c r="B1435" s="184" t="s">
        <v>1010</v>
      </c>
      <c r="C1435" s="424" t="s">
        <v>2738</v>
      </c>
      <c r="D1435" s="433"/>
      <c r="E1435" s="433"/>
      <c r="F1435" s="425"/>
      <c r="G1435" s="183">
        <v>22681.105</v>
      </c>
      <c r="H1435" s="414"/>
      <c r="I1435" s="3" t="s">
        <v>2739</v>
      </c>
      <c r="J1435" s="13"/>
      <c r="K1435" s="13"/>
      <c r="V1435" s="107"/>
      <c r="AA1435" s="107"/>
      <c r="AB1435" s="58"/>
      <c r="AC1435" s="107"/>
      <c r="AE1435" s="107"/>
      <c r="AG1435" s="107"/>
      <c r="AI1435" s="107"/>
      <c r="AJ1435" s="107"/>
      <c r="AQ1435" s="107"/>
      <c r="AR1435" s="58"/>
      <c r="BI1435" s="107"/>
      <c r="BL1435" s="107"/>
      <c r="BS1435" s="107"/>
      <c r="CB1435" s="107"/>
      <c r="CZ1435" s="107"/>
    </row>
    <row r="1436" spans="1:104" ht="14.25" customHeight="1" thickBot="1" x14ac:dyDescent="0.25">
      <c r="A1436" s="442" t="s">
        <v>53</v>
      </c>
      <c r="B1436" s="443"/>
      <c r="C1436" s="443"/>
      <c r="D1436" s="443"/>
      <c r="E1436" s="443"/>
      <c r="F1436" s="443"/>
      <c r="G1436" s="32">
        <v>0</v>
      </c>
      <c r="H1436" s="2"/>
      <c r="I1436" s="3"/>
      <c r="J1436" s="13"/>
      <c r="K1436" s="13"/>
      <c r="AA1436" s="107"/>
      <c r="AB1436" s="58"/>
      <c r="AE1436" s="107"/>
      <c r="AI1436" s="107"/>
      <c r="AJ1436" s="107"/>
      <c r="BI1436" s="107"/>
      <c r="CZ1436" s="107"/>
    </row>
    <row r="1437" spans="1:104" ht="14.25" customHeight="1" x14ac:dyDescent="0.2">
      <c r="A1437" s="182" t="s">
        <v>2740</v>
      </c>
      <c r="B1437" s="424" t="s">
        <v>210</v>
      </c>
      <c r="C1437" s="425"/>
      <c r="D1437" s="424" t="s">
        <v>2741</v>
      </c>
      <c r="E1437" s="433"/>
      <c r="F1437" s="425"/>
      <c r="G1437" s="183">
        <v>11040</v>
      </c>
      <c r="H1437" s="2"/>
      <c r="I1437" s="3"/>
      <c r="J1437" s="13"/>
      <c r="K1437" s="13"/>
      <c r="U1437" s="107"/>
      <c r="AA1437" s="107"/>
      <c r="AB1437" s="58"/>
      <c r="AE1437" s="107"/>
      <c r="AI1437" s="107"/>
      <c r="AJ1437" s="107"/>
      <c r="AO1437" s="107"/>
      <c r="AQ1437" s="107"/>
      <c r="AV1437" s="107"/>
      <c r="AY1437" s="107"/>
      <c r="BI1437" s="107"/>
      <c r="BK1437" s="107"/>
      <c r="BL1437" s="58"/>
      <c r="CC1437" s="107"/>
      <c r="CZ1437" s="107"/>
    </row>
    <row r="1438" spans="1:104" ht="14.25" customHeight="1" x14ac:dyDescent="0.2">
      <c r="A1438" s="182" t="s">
        <v>2742</v>
      </c>
      <c r="B1438" s="424" t="s">
        <v>2428</v>
      </c>
      <c r="C1438" s="425"/>
      <c r="D1438" s="424" t="s">
        <v>2145</v>
      </c>
      <c r="E1438" s="433"/>
      <c r="F1438" s="425"/>
      <c r="G1438" s="183">
        <v>10120</v>
      </c>
      <c r="H1438" s="2"/>
      <c r="I1438" s="3"/>
      <c r="J1438" s="13"/>
      <c r="K1438" s="13"/>
      <c r="U1438" s="107"/>
      <c r="AA1438" s="107"/>
      <c r="AB1438" s="58"/>
      <c r="AE1438" s="107"/>
      <c r="AI1438" s="107"/>
      <c r="AJ1438" s="107"/>
      <c r="AO1438" s="107"/>
      <c r="AQ1438" s="107"/>
      <c r="AV1438" s="107"/>
      <c r="AY1438" s="107"/>
      <c r="BI1438" s="107"/>
      <c r="BK1438" s="107"/>
      <c r="BL1438" s="58"/>
      <c r="CC1438" s="107"/>
      <c r="CZ1438" s="107"/>
    </row>
    <row r="1439" spans="1:104" ht="14.25" customHeight="1" x14ac:dyDescent="0.2">
      <c r="A1439" s="182" t="s">
        <v>2743</v>
      </c>
      <c r="B1439" s="424" t="s">
        <v>2428</v>
      </c>
      <c r="C1439" s="425"/>
      <c r="D1439" s="424" t="s">
        <v>210</v>
      </c>
      <c r="E1439" s="433"/>
      <c r="F1439" s="425"/>
      <c r="G1439" s="183">
        <v>11040</v>
      </c>
      <c r="H1439" s="2"/>
      <c r="I1439" s="3"/>
      <c r="J1439" s="13"/>
      <c r="K1439" s="13"/>
      <c r="U1439" s="107"/>
      <c r="AA1439" s="107"/>
      <c r="AB1439" s="58"/>
      <c r="AE1439" s="107"/>
      <c r="AI1439" s="107"/>
      <c r="AJ1439" s="107"/>
      <c r="AO1439" s="107"/>
      <c r="AQ1439" s="107"/>
      <c r="AV1439" s="107"/>
      <c r="AY1439" s="107"/>
      <c r="BI1439" s="107"/>
      <c r="BK1439" s="107"/>
      <c r="BL1439" s="58"/>
      <c r="CC1439" s="107"/>
      <c r="CZ1439" s="107"/>
    </row>
    <row r="1440" spans="1:104" ht="14.25" customHeight="1" x14ac:dyDescent="0.2">
      <c r="A1440" s="182" t="s">
        <v>2744</v>
      </c>
      <c r="B1440" s="424" t="s">
        <v>2297</v>
      </c>
      <c r="C1440" s="425"/>
      <c r="D1440" s="424" t="s">
        <v>2145</v>
      </c>
      <c r="E1440" s="433"/>
      <c r="F1440" s="425"/>
      <c r="G1440" s="183">
        <v>9476</v>
      </c>
      <c r="H1440" s="2"/>
      <c r="I1440" s="3"/>
      <c r="J1440" s="13"/>
      <c r="K1440" s="13"/>
      <c r="U1440" s="107"/>
      <c r="AA1440" s="107"/>
      <c r="AB1440" s="58"/>
      <c r="AE1440" s="107"/>
      <c r="AI1440" s="107"/>
      <c r="AJ1440" s="107"/>
      <c r="AO1440" s="107"/>
      <c r="AQ1440" s="107"/>
      <c r="AV1440" s="107"/>
      <c r="AY1440" s="107"/>
      <c r="BI1440" s="107"/>
      <c r="BK1440" s="107"/>
      <c r="BL1440" s="58"/>
      <c r="CC1440" s="107"/>
      <c r="CZ1440" s="107"/>
    </row>
    <row r="1441" spans="1:104" ht="14.25" customHeight="1" x14ac:dyDescent="0.2">
      <c r="A1441" s="182" t="s">
        <v>2745</v>
      </c>
      <c r="B1441" s="424" t="s">
        <v>2746</v>
      </c>
      <c r="C1441" s="425"/>
      <c r="D1441" s="424" t="s">
        <v>2587</v>
      </c>
      <c r="E1441" s="433"/>
      <c r="F1441" s="425"/>
      <c r="G1441" s="183">
        <v>11040</v>
      </c>
      <c r="H1441" s="2"/>
      <c r="I1441" s="3"/>
      <c r="J1441" s="13"/>
      <c r="K1441" s="13"/>
      <c r="U1441" s="107"/>
      <c r="AA1441" s="107"/>
      <c r="AB1441" s="58"/>
      <c r="AE1441" s="107"/>
      <c r="AI1441" s="107"/>
      <c r="AJ1441" s="107"/>
      <c r="AO1441" s="107"/>
      <c r="AQ1441" s="107"/>
      <c r="AV1441" s="107"/>
      <c r="AY1441" s="107"/>
      <c r="BI1441" s="107"/>
      <c r="BK1441" s="107"/>
      <c r="BL1441" s="58"/>
      <c r="CC1441" s="107"/>
      <c r="CZ1441" s="107"/>
    </row>
    <row r="1442" spans="1:104" ht="14.25" customHeight="1" x14ac:dyDescent="0.2">
      <c r="A1442" s="182" t="s">
        <v>2747</v>
      </c>
      <c r="B1442" s="424" t="s">
        <v>2453</v>
      </c>
      <c r="C1442" s="425"/>
      <c r="D1442" s="424" t="s">
        <v>2748</v>
      </c>
      <c r="E1442" s="433"/>
      <c r="F1442" s="425"/>
      <c r="G1442" s="183">
        <v>11040</v>
      </c>
      <c r="H1442" s="2"/>
      <c r="I1442" s="3"/>
      <c r="J1442" s="13"/>
      <c r="K1442" s="13"/>
      <c r="U1442" s="107"/>
      <c r="AA1442" s="107"/>
      <c r="AB1442" s="58"/>
      <c r="AE1442" s="107"/>
      <c r="AI1442" s="107"/>
      <c r="AJ1442" s="107"/>
      <c r="AO1442" s="107"/>
      <c r="AQ1442" s="107"/>
      <c r="AV1442" s="107"/>
      <c r="AY1442" s="107"/>
      <c r="BI1442" s="107"/>
      <c r="BK1442" s="107"/>
      <c r="BL1442" s="58"/>
      <c r="CC1442" s="107"/>
      <c r="CZ1442" s="107"/>
    </row>
    <row r="1443" spans="1:104" ht="14.25" customHeight="1" x14ac:dyDescent="0.2">
      <c r="A1443" s="182" t="s">
        <v>2749</v>
      </c>
      <c r="B1443" s="424" t="s">
        <v>548</v>
      </c>
      <c r="C1443" s="425"/>
      <c r="D1443" s="424" t="s">
        <v>2750</v>
      </c>
      <c r="E1443" s="433"/>
      <c r="F1443" s="425"/>
      <c r="G1443" s="183">
        <v>10120</v>
      </c>
      <c r="H1443" s="2"/>
      <c r="I1443" s="3"/>
      <c r="J1443" s="13"/>
      <c r="K1443" s="13"/>
      <c r="U1443" s="107"/>
      <c r="AA1443" s="107"/>
      <c r="AB1443" s="58"/>
      <c r="AE1443" s="107"/>
      <c r="AI1443" s="107"/>
      <c r="AJ1443" s="107"/>
      <c r="AO1443" s="107"/>
      <c r="AQ1443" s="107"/>
      <c r="AV1443" s="107"/>
      <c r="AY1443" s="107"/>
      <c r="BI1443" s="107"/>
      <c r="BK1443" s="107"/>
      <c r="BL1443" s="58"/>
      <c r="CC1443" s="107"/>
      <c r="CZ1443" s="107"/>
    </row>
    <row r="1444" spans="1:104" ht="14.25" customHeight="1" x14ac:dyDescent="0.2">
      <c r="A1444" s="50" t="s">
        <v>2751</v>
      </c>
      <c r="B1444" s="434" t="s">
        <v>548</v>
      </c>
      <c r="C1444" s="435"/>
      <c r="D1444" s="434" t="s">
        <v>2752</v>
      </c>
      <c r="E1444" s="436"/>
      <c r="F1444" s="435"/>
      <c r="G1444" s="52">
        <v>900</v>
      </c>
      <c r="H1444" s="2"/>
      <c r="I1444" s="3"/>
      <c r="J1444" s="13"/>
      <c r="K1444" s="13"/>
      <c r="U1444" s="107"/>
      <c r="AA1444" s="107"/>
      <c r="AB1444" s="58"/>
      <c r="AE1444" s="107"/>
      <c r="AI1444" s="107"/>
      <c r="AJ1444" s="107"/>
      <c r="AO1444" s="107"/>
      <c r="AQ1444" s="107"/>
      <c r="AV1444" s="107"/>
      <c r="AY1444" s="107"/>
      <c r="BI1444" s="107"/>
      <c r="BK1444" s="107"/>
      <c r="BL1444" s="58"/>
      <c r="CC1444" s="107"/>
      <c r="CZ1444" s="107"/>
    </row>
    <row r="1445" spans="1:104" ht="14.25" customHeight="1" x14ac:dyDescent="0.2">
      <c r="A1445" s="182" t="s">
        <v>2753</v>
      </c>
      <c r="B1445" s="424" t="s">
        <v>558</v>
      </c>
      <c r="C1445" s="425"/>
      <c r="D1445" s="424" t="s">
        <v>2487</v>
      </c>
      <c r="E1445" s="433"/>
      <c r="F1445" s="425"/>
      <c r="G1445" s="183">
        <v>10120</v>
      </c>
      <c r="H1445" s="2"/>
      <c r="I1445" s="3"/>
      <c r="J1445" s="13"/>
      <c r="K1445" s="13"/>
      <c r="U1445" s="107"/>
      <c r="AA1445" s="107"/>
      <c r="AB1445" s="58"/>
      <c r="AE1445" s="107"/>
      <c r="AI1445" s="107"/>
      <c r="AJ1445" s="107"/>
      <c r="AO1445" s="107"/>
      <c r="AQ1445" s="107"/>
      <c r="AV1445" s="107"/>
      <c r="AY1445" s="107"/>
      <c r="BI1445" s="107"/>
      <c r="BK1445" s="107"/>
      <c r="BL1445" s="58"/>
      <c r="CC1445" s="107"/>
      <c r="CZ1445" s="107"/>
    </row>
    <row r="1446" spans="1:104" ht="14.25" customHeight="1" x14ac:dyDescent="0.2">
      <c r="A1446" s="182" t="s">
        <v>2754</v>
      </c>
      <c r="B1446" s="424" t="s">
        <v>558</v>
      </c>
      <c r="C1446" s="425"/>
      <c r="D1446" s="424" t="s">
        <v>2755</v>
      </c>
      <c r="E1446" s="433"/>
      <c r="F1446" s="425"/>
      <c r="G1446" s="183">
        <v>3071.1333509999999</v>
      </c>
      <c r="H1446" s="2"/>
      <c r="I1446" s="3"/>
      <c r="J1446" s="13"/>
      <c r="K1446" s="13"/>
      <c r="U1446" s="107"/>
      <c r="AA1446" s="107"/>
      <c r="AB1446" s="58"/>
      <c r="AE1446" s="107"/>
      <c r="AI1446" s="107"/>
      <c r="AJ1446" s="107"/>
      <c r="AO1446" s="107"/>
      <c r="AQ1446" s="107"/>
      <c r="AV1446" s="107"/>
      <c r="AY1446" s="107"/>
      <c r="BI1446" s="107"/>
      <c r="BK1446" s="107"/>
      <c r="BL1446" s="58"/>
      <c r="CC1446" s="107"/>
      <c r="CZ1446" s="107"/>
    </row>
    <row r="1447" spans="1:104" ht="14.25" customHeight="1" x14ac:dyDescent="0.2">
      <c r="A1447" s="182" t="s">
        <v>2756</v>
      </c>
      <c r="B1447" s="424" t="s">
        <v>1937</v>
      </c>
      <c r="C1447" s="425"/>
      <c r="D1447" s="424" t="s">
        <v>2757</v>
      </c>
      <c r="E1447" s="433"/>
      <c r="F1447" s="425"/>
      <c r="G1447" s="183">
        <v>8464</v>
      </c>
      <c r="H1447" s="2"/>
      <c r="I1447" s="3"/>
      <c r="J1447" s="13"/>
      <c r="K1447" s="13"/>
      <c r="U1447" s="107"/>
      <c r="AA1447" s="107"/>
      <c r="AB1447" s="58"/>
      <c r="AE1447" s="107"/>
      <c r="AI1447" s="107"/>
      <c r="AJ1447" s="107"/>
      <c r="AO1447" s="107"/>
      <c r="AQ1447" s="107"/>
      <c r="AV1447" s="107"/>
      <c r="AY1447" s="107"/>
      <c r="BI1447" s="107"/>
      <c r="BK1447" s="107"/>
      <c r="BL1447" s="58"/>
      <c r="CC1447" s="107"/>
      <c r="CZ1447" s="107"/>
    </row>
    <row r="1448" spans="1:104" ht="14.25" customHeight="1" x14ac:dyDescent="0.2">
      <c r="A1448" s="182" t="s">
        <v>2758</v>
      </c>
      <c r="B1448" s="424" t="s">
        <v>1010</v>
      </c>
      <c r="C1448" s="425"/>
      <c r="D1448" s="424" t="s">
        <v>210</v>
      </c>
      <c r="E1448" s="433"/>
      <c r="F1448" s="425"/>
      <c r="G1448" s="183">
        <v>4600</v>
      </c>
      <c r="H1448" s="2"/>
      <c r="I1448" s="3"/>
      <c r="J1448" s="13"/>
      <c r="K1448" s="13"/>
      <c r="U1448" s="107"/>
      <c r="AA1448" s="107"/>
      <c r="AB1448" s="58"/>
      <c r="AE1448" s="107"/>
      <c r="AI1448" s="107"/>
      <c r="AJ1448" s="107"/>
      <c r="AO1448" s="107"/>
      <c r="AQ1448" s="107"/>
      <c r="AV1448" s="107"/>
      <c r="AY1448" s="107"/>
      <c r="BI1448" s="107"/>
      <c r="BK1448" s="107"/>
      <c r="BL1448" s="58"/>
      <c r="CC1448" s="107"/>
      <c r="CZ1448" s="107"/>
    </row>
    <row r="1449" spans="1:104" ht="14.25" customHeight="1" x14ac:dyDescent="0.2">
      <c r="A1449" s="182" t="s">
        <v>2759</v>
      </c>
      <c r="B1449" s="424" t="s">
        <v>1010</v>
      </c>
      <c r="C1449" s="425"/>
      <c r="D1449" s="424" t="s">
        <v>2760</v>
      </c>
      <c r="E1449" s="433"/>
      <c r="F1449" s="425"/>
      <c r="G1449" s="183" t="s">
        <v>210</v>
      </c>
      <c r="H1449" s="2"/>
      <c r="I1449" s="3"/>
      <c r="J1449" s="13"/>
      <c r="K1449" s="13"/>
      <c r="T1449" s="103"/>
      <c r="U1449" s="107"/>
      <c r="AA1449" s="126"/>
      <c r="AB1449" s="58"/>
      <c r="AE1449" s="107"/>
      <c r="AI1449" s="107"/>
      <c r="AJ1449" s="107"/>
      <c r="AN1449" s="103"/>
      <c r="AO1449" s="107"/>
      <c r="AQ1449" s="107"/>
      <c r="AV1449" s="107"/>
      <c r="AY1449" s="107"/>
      <c r="BI1449" s="107"/>
      <c r="BK1449" s="107"/>
      <c r="BL1449" s="58"/>
      <c r="CC1449" s="107"/>
      <c r="CZ1449" s="107"/>
    </row>
    <row r="1450" spans="1:104" ht="14.25" customHeight="1" x14ac:dyDescent="0.2">
      <c r="A1450" s="182" t="s">
        <v>2761</v>
      </c>
      <c r="B1450" s="424" t="s">
        <v>1010</v>
      </c>
      <c r="C1450" s="425"/>
      <c r="D1450" s="424" t="s">
        <v>2762</v>
      </c>
      <c r="E1450" s="433"/>
      <c r="F1450" s="425"/>
      <c r="G1450" s="183">
        <v>4600</v>
      </c>
      <c r="H1450" s="2"/>
      <c r="I1450" s="3"/>
      <c r="J1450" s="13"/>
      <c r="K1450" s="13"/>
      <c r="U1450" s="107"/>
      <c r="AA1450" s="107"/>
      <c r="AB1450" s="58"/>
      <c r="AE1450" s="107"/>
      <c r="AI1450" s="107"/>
      <c r="AJ1450" s="107"/>
      <c r="AO1450" s="107"/>
      <c r="AQ1450" s="107"/>
      <c r="AV1450" s="107"/>
      <c r="AY1450" s="107"/>
      <c r="BI1450" s="107"/>
      <c r="BK1450" s="107"/>
      <c r="BL1450" s="58"/>
      <c r="CC1450" s="107"/>
      <c r="CZ1450" s="107"/>
    </row>
    <row r="1451" spans="1:104" ht="14.25" customHeight="1" x14ac:dyDescent="0.2">
      <c r="A1451" s="182" t="s">
        <v>2763</v>
      </c>
      <c r="B1451" s="424" t="s">
        <v>1010</v>
      </c>
      <c r="C1451" s="425"/>
      <c r="D1451" s="424" t="s">
        <v>2764</v>
      </c>
      <c r="E1451" s="433"/>
      <c r="F1451" s="425"/>
      <c r="G1451" s="183">
        <v>4600</v>
      </c>
      <c r="H1451" s="2"/>
      <c r="I1451" s="3"/>
      <c r="J1451" s="13"/>
      <c r="K1451" s="13"/>
      <c r="U1451" s="107"/>
      <c r="AA1451" s="107"/>
      <c r="AB1451" s="58"/>
      <c r="AE1451" s="107"/>
      <c r="AI1451" s="107"/>
      <c r="AJ1451" s="107"/>
      <c r="AO1451" s="107"/>
      <c r="AQ1451" s="107"/>
      <c r="AV1451" s="107"/>
      <c r="AY1451" s="107"/>
      <c r="BI1451" s="107"/>
      <c r="BK1451" s="107"/>
      <c r="BL1451" s="58"/>
      <c r="CC1451" s="107"/>
      <c r="CZ1451" s="107"/>
    </row>
    <row r="1452" spans="1:104" ht="14.25" customHeight="1" x14ac:dyDescent="0.2">
      <c r="A1452" s="182" t="s">
        <v>2765</v>
      </c>
      <c r="B1452" s="424" t="s">
        <v>720</v>
      </c>
      <c r="C1452" s="425"/>
      <c r="D1452" s="424" t="s">
        <v>2587</v>
      </c>
      <c r="E1452" s="433"/>
      <c r="F1452" s="425"/>
      <c r="G1452" s="183">
        <v>10120</v>
      </c>
      <c r="H1452" s="2"/>
      <c r="I1452" s="3"/>
      <c r="J1452" s="13"/>
      <c r="K1452" s="13"/>
      <c r="U1452" s="107"/>
      <c r="AA1452" s="107"/>
      <c r="AB1452" s="58"/>
      <c r="AE1452" s="107"/>
      <c r="AI1452" s="107"/>
      <c r="AJ1452" s="107"/>
      <c r="AO1452" s="107"/>
      <c r="AQ1452" s="107"/>
      <c r="AV1452" s="107"/>
      <c r="AY1452" s="107"/>
      <c r="BI1452" s="107"/>
      <c r="BK1452" s="107"/>
      <c r="BL1452" s="58"/>
      <c r="CC1452" s="107"/>
      <c r="CZ1452" s="107"/>
    </row>
    <row r="1453" spans="1:104" ht="17.25" customHeight="1" thickBot="1" x14ac:dyDescent="0.25">
      <c r="A1453" s="182" t="s">
        <v>2766</v>
      </c>
      <c r="B1453" s="424" t="s">
        <v>720</v>
      </c>
      <c r="C1453" s="425"/>
      <c r="D1453" s="424" t="s">
        <v>2767</v>
      </c>
      <c r="E1453" s="433"/>
      <c r="F1453" s="425"/>
      <c r="G1453" s="183">
        <v>3311.9999999999995</v>
      </c>
      <c r="H1453" s="2"/>
      <c r="I1453" s="3"/>
      <c r="J1453" s="13"/>
      <c r="K1453" s="13"/>
      <c r="U1453" s="107"/>
      <c r="AA1453" s="107"/>
      <c r="AB1453" s="58"/>
      <c r="AE1453" s="107"/>
      <c r="AI1453" s="107"/>
      <c r="AJ1453" s="107"/>
      <c r="AO1453" s="107"/>
      <c r="AQ1453" s="107"/>
      <c r="AV1453" s="107"/>
      <c r="AY1453" s="107"/>
      <c r="BI1453" s="107"/>
      <c r="BK1453" s="107"/>
      <c r="BL1453" s="58"/>
      <c r="CC1453" s="107"/>
      <c r="CZ1453" s="107"/>
    </row>
    <row r="1454" spans="1:104" ht="14.25" customHeight="1" thickBot="1" x14ac:dyDescent="0.25">
      <c r="A1454" s="442" t="s">
        <v>2768</v>
      </c>
      <c r="B1454" s="443"/>
      <c r="C1454" s="443"/>
      <c r="D1454" s="443"/>
      <c r="E1454" s="443"/>
      <c r="F1454" s="443"/>
      <c r="G1454" s="32">
        <v>0</v>
      </c>
      <c r="H1454" s="2"/>
      <c r="I1454" s="3"/>
      <c r="J1454" s="13"/>
      <c r="K1454" s="13"/>
      <c r="AA1454" s="107"/>
      <c r="AE1454" s="107"/>
      <c r="AI1454" s="107"/>
      <c r="AJ1454" s="107"/>
      <c r="BI1454" s="107"/>
      <c r="CZ1454" s="107"/>
    </row>
    <row r="1455" spans="1:104" ht="29.25" customHeight="1" x14ac:dyDescent="0.2">
      <c r="A1455" s="14" t="s">
        <v>2769</v>
      </c>
      <c r="B1455" s="160" t="s">
        <v>2770</v>
      </c>
      <c r="C1455" s="459" t="s">
        <v>2771</v>
      </c>
      <c r="D1455" s="437"/>
      <c r="E1455" s="437"/>
      <c r="F1455" s="427"/>
      <c r="G1455" s="15">
        <v>6617.9328299999988</v>
      </c>
      <c r="H1455" s="414"/>
      <c r="I1455" s="3"/>
      <c r="J1455" s="13"/>
      <c r="K1455" s="13"/>
      <c r="AA1455" s="107"/>
      <c r="AE1455" s="107"/>
      <c r="AI1455" s="107"/>
      <c r="AJ1455" s="107"/>
      <c r="BI1455" s="107"/>
      <c r="CZ1455" s="107"/>
    </row>
    <row r="1456" spans="1:104" ht="17.25" customHeight="1" x14ac:dyDescent="0.2">
      <c r="A1456" s="14" t="s">
        <v>2772</v>
      </c>
      <c r="B1456" s="17" t="s">
        <v>1095</v>
      </c>
      <c r="C1456" s="459" t="s">
        <v>2773</v>
      </c>
      <c r="D1456" s="437"/>
      <c r="E1456" s="437"/>
      <c r="F1456" s="427"/>
      <c r="G1456" s="15">
        <v>3703.9516019999996</v>
      </c>
      <c r="H1456" s="414"/>
      <c r="I1456" s="3"/>
      <c r="J1456" s="13"/>
      <c r="K1456" s="13"/>
      <c r="AA1456" s="107"/>
      <c r="AE1456" s="107"/>
      <c r="AI1456" s="107"/>
      <c r="AJ1456" s="107"/>
      <c r="BI1456" s="107"/>
      <c r="CZ1456" s="107"/>
    </row>
    <row r="1457" spans="1:104" ht="17.25" customHeight="1" thickBot="1" x14ac:dyDescent="0.25">
      <c r="A1457" s="14" t="s">
        <v>2774</v>
      </c>
      <c r="B1457" s="17" t="s">
        <v>1095</v>
      </c>
      <c r="C1457" s="459" t="s">
        <v>2775</v>
      </c>
      <c r="D1457" s="437"/>
      <c r="E1457" s="437"/>
      <c r="F1457" s="427"/>
      <c r="G1457" s="15">
        <v>3255.4480139999996</v>
      </c>
      <c r="H1457" s="414"/>
      <c r="I1457" s="3"/>
      <c r="J1457" s="13"/>
      <c r="K1457" s="13"/>
      <c r="AA1457" s="107"/>
      <c r="AE1457" s="107"/>
      <c r="AI1457" s="107"/>
      <c r="AJ1457" s="107"/>
      <c r="BI1457" s="107"/>
      <c r="CZ1457" s="107"/>
    </row>
    <row r="1458" spans="1:104" ht="14.25" customHeight="1" thickBot="1" x14ac:dyDescent="0.25">
      <c r="A1458" s="428" t="s">
        <v>2776</v>
      </c>
      <c r="B1458" s="429"/>
      <c r="C1458" s="429"/>
      <c r="D1458" s="429"/>
      <c r="E1458" s="429"/>
      <c r="F1458" s="429"/>
      <c r="G1458" s="39">
        <v>0</v>
      </c>
      <c r="H1458" s="2"/>
      <c r="I1458" s="3"/>
      <c r="J1458" s="13"/>
      <c r="K1458" s="13"/>
      <c r="AA1458" s="107"/>
      <c r="AC1458" s="107"/>
      <c r="AE1458" s="107"/>
      <c r="AI1458" s="107"/>
      <c r="AJ1458" s="107"/>
      <c r="BI1458" s="107"/>
      <c r="BK1458" s="107"/>
      <c r="CZ1458" s="107"/>
    </row>
    <row r="1459" spans="1:104" ht="14.25" customHeight="1" x14ac:dyDescent="0.2">
      <c r="A1459" s="128" t="s">
        <v>2777</v>
      </c>
      <c r="B1459" s="605" t="s">
        <v>850</v>
      </c>
      <c r="C1459" s="450"/>
      <c r="D1459" s="605" t="s">
        <v>2778</v>
      </c>
      <c r="E1459" s="450"/>
      <c r="F1459" s="450"/>
      <c r="G1459" s="170">
        <v>3517.4267999999993</v>
      </c>
      <c r="H1459" s="2"/>
      <c r="I1459" s="3"/>
      <c r="J1459" s="13"/>
      <c r="K1459" s="13"/>
      <c r="AA1459" s="107"/>
      <c r="AC1459" s="107"/>
      <c r="AE1459" s="107"/>
      <c r="AI1459" s="107"/>
      <c r="AJ1459" s="107"/>
      <c r="BI1459" s="107"/>
      <c r="CZ1459" s="107"/>
    </row>
    <row r="1460" spans="1:104" ht="14.25" customHeight="1" thickBot="1" x14ac:dyDescent="0.25">
      <c r="A1460" s="166"/>
      <c r="B1460" s="712" t="s">
        <v>558</v>
      </c>
      <c r="C1460" s="713"/>
      <c r="D1460" s="712" t="s">
        <v>2243</v>
      </c>
      <c r="E1460" s="713"/>
      <c r="F1460" s="713"/>
      <c r="G1460" s="169" t="s">
        <v>447</v>
      </c>
      <c r="H1460" s="2"/>
      <c r="I1460" s="3"/>
      <c r="J1460" s="13"/>
      <c r="K1460" s="13"/>
      <c r="AA1460" s="107"/>
      <c r="AC1460" s="107"/>
      <c r="AE1460" s="107"/>
      <c r="AI1460" s="107"/>
      <c r="AJ1460" s="107"/>
      <c r="BI1460" s="107"/>
      <c r="CZ1460" s="107"/>
    </row>
    <row r="1461" spans="1:104" ht="17.25" customHeight="1" thickBot="1" x14ac:dyDescent="0.25">
      <c r="A1461" s="442" t="s">
        <v>2779</v>
      </c>
      <c r="B1461" s="443"/>
      <c r="C1461" s="443"/>
      <c r="D1461" s="443"/>
      <c r="E1461" s="443"/>
      <c r="F1461" s="443"/>
      <c r="G1461" s="36">
        <v>0</v>
      </c>
      <c r="H1461" s="2"/>
      <c r="I1461" s="3"/>
      <c r="J1461" s="13"/>
      <c r="K1461" s="13"/>
      <c r="AA1461" s="107"/>
      <c r="AE1461" s="107"/>
      <c r="AI1461" s="107"/>
      <c r="AJ1461" s="107"/>
      <c r="BI1461" s="107"/>
      <c r="CZ1461" s="107"/>
    </row>
    <row r="1462" spans="1:104" ht="17.25" customHeight="1" x14ac:dyDescent="0.2">
      <c r="A1462" s="14" t="s">
        <v>2780</v>
      </c>
      <c r="B1462" s="17" t="s">
        <v>2781</v>
      </c>
      <c r="C1462" s="783" t="s">
        <v>2782</v>
      </c>
      <c r="D1462" s="437"/>
      <c r="E1462" s="437"/>
      <c r="F1462" s="427"/>
      <c r="G1462" s="15">
        <v>1647.4958603999996</v>
      </c>
      <c r="H1462" s="414"/>
      <c r="I1462" s="3" t="s">
        <v>2783</v>
      </c>
      <c r="J1462" s="13"/>
      <c r="K1462" s="13"/>
      <c r="Z1462" s="103"/>
      <c r="AA1462" s="107"/>
      <c r="AE1462" s="107"/>
      <c r="AI1462" s="107"/>
      <c r="AJ1462" s="107"/>
      <c r="BI1462" s="107"/>
      <c r="CZ1462" s="107"/>
    </row>
    <row r="1463" spans="1:104" ht="17.25" customHeight="1" x14ac:dyDescent="0.2">
      <c r="A1463" s="14" t="s">
        <v>2784</v>
      </c>
      <c r="B1463" s="17" t="s">
        <v>2785</v>
      </c>
      <c r="C1463" s="783" t="s">
        <v>2786</v>
      </c>
      <c r="D1463" s="437"/>
      <c r="E1463" s="437"/>
      <c r="F1463" s="427"/>
      <c r="G1463" s="15">
        <v>12303.884385000001</v>
      </c>
      <c r="H1463" s="414"/>
      <c r="I1463" s="3"/>
      <c r="J1463" s="13"/>
      <c r="K1463" s="13"/>
      <c r="Z1463" s="103"/>
      <c r="AA1463" s="107"/>
      <c r="AE1463" s="107"/>
      <c r="AI1463" s="107"/>
      <c r="AJ1463" s="107"/>
      <c r="BI1463" s="107"/>
      <c r="CZ1463" s="107"/>
    </row>
    <row r="1464" spans="1:104" ht="17.25" customHeight="1" x14ac:dyDescent="0.2">
      <c r="A1464" s="14" t="s">
        <v>2787</v>
      </c>
      <c r="B1464" s="17" t="s">
        <v>548</v>
      </c>
      <c r="C1464" s="459" t="s">
        <v>2788</v>
      </c>
      <c r="D1464" s="437"/>
      <c r="E1464" s="437"/>
      <c r="F1464" s="427"/>
      <c r="G1464" s="15">
        <v>4945.0506356404958</v>
      </c>
      <c r="H1464" s="414"/>
      <c r="I1464" s="3"/>
      <c r="J1464" s="13"/>
      <c r="K1464" s="13"/>
      <c r="AA1464" s="107"/>
      <c r="AE1464" s="107"/>
      <c r="AI1464" s="107"/>
      <c r="AJ1464" s="107"/>
      <c r="BI1464" s="107"/>
      <c r="CZ1464" s="107"/>
    </row>
    <row r="1465" spans="1:104" ht="17.25" customHeight="1" x14ac:dyDescent="0.2">
      <c r="A1465" s="14" t="s">
        <v>2789</v>
      </c>
      <c r="B1465" s="17" t="s">
        <v>1095</v>
      </c>
      <c r="C1465" s="459" t="s">
        <v>2790</v>
      </c>
      <c r="D1465" s="437"/>
      <c r="E1465" s="437"/>
      <c r="F1465" s="427"/>
      <c r="G1465" s="15">
        <v>1372.9132169999998</v>
      </c>
      <c r="H1465" s="414"/>
      <c r="I1465" s="3"/>
      <c r="J1465" s="13"/>
      <c r="K1465" s="13"/>
      <c r="AA1465" s="107"/>
      <c r="AE1465" s="107"/>
      <c r="AI1465" s="107"/>
      <c r="AJ1465" s="107"/>
      <c r="BI1465" s="107"/>
      <c r="CZ1465" s="107"/>
    </row>
    <row r="1466" spans="1:104" ht="17.25" customHeight="1" x14ac:dyDescent="0.2">
      <c r="A1466" s="11" t="s">
        <v>2791</v>
      </c>
      <c r="B1466" s="16" t="s">
        <v>558</v>
      </c>
      <c r="C1466" s="426" t="s">
        <v>2792</v>
      </c>
      <c r="D1466" s="437"/>
      <c r="E1466" s="437"/>
      <c r="F1466" s="427"/>
      <c r="G1466" s="12">
        <v>36669.079687499994</v>
      </c>
      <c r="H1466" s="414" t="s">
        <v>200</v>
      </c>
      <c r="I1466" s="3"/>
      <c r="J1466" s="13"/>
      <c r="K1466" s="13"/>
      <c r="Z1466" s="103"/>
      <c r="AA1466" s="107"/>
      <c r="AE1466" s="107"/>
      <c r="AI1466" s="107"/>
      <c r="AJ1466" s="107"/>
      <c r="AK1466" s="125"/>
      <c r="AN1466" s="125"/>
      <c r="AO1466" s="107"/>
      <c r="AY1466" s="125"/>
      <c r="AZ1466" s="125"/>
      <c r="BI1466" s="107"/>
      <c r="BY1466" s="107"/>
      <c r="CZ1466" s="107"/>
    </row>
    <row r="1467" spans="1:104" ht="17.25" customHeight="1" x14ac:dyDescent="0.2">
      <c r="A1467" s="11" t="s">
        <v>2793</v>
      </c>
      <c r="B1467" s="16" t="s">
        <v>558</v>
      </c>
      <c r="C1467" s="426" t="s">
        <v>2794</v>
      </c>
      <c r="D1467" s="437"/>
      <c r="E1467" s="437"/>
      <c r="F1467" s="427"/>
      <c r="G1467" s="12">
        <v>48892.10624999999</v>
      </c>
      <c r="H1467" s="414" t="s">
        <v>200</v>
      </c>
      <c r="I1467" s="3"/>
      <c r="J1467" s="13"/>
      <c r="K1467" s="13"/>
      <c r="Z1467" s="103"/>
      <c r="AA1467" s="107"/>
      <c r="AE1467" s="107"/>
      <c r="AI1467" s="107"/>
      <c r="AJ1467" s="107"/>
      <c r="AN1467" s="125"/>
      <c r="AO1467" s="107"/>
      <c r="AY1467" s="125"/>
      <c r="AZ1467" s="125"/>
      <c r="BI1467" s="107"/>
      <c r="BY1467" s="107"/>
      <c r="CZ1467" s="107"/>
    </row>
    <row r="1468" spans="1:104" ht="14.25" customHeight="1" x14ac:dyDescent="0.2">
      <c r="A1468" s="11" t="s">
        <v>2795</v>
      </c>
      <c r="B1468" s="16" t="s">
        <v>558</v>
      </c>
      <c r="C1468" s="426" t="s">
        <v>2796</v>
      </c>
      <c r="D1468" s="437"/>
      <c r="E1468" s="437"/>
      <c r="F1468" s="427"/>
      <c r="G1468" s="12">
        <v>61115.132812499985</v>
      </c>
      <c r="H1468" s="414" t="s">
        <v>200</v>
      </c>
      <c r="I1468" s="3"/>
      <c r="J1468" s="13"/>
      <c r="K1468" s="13"/>
      <c r="Z1468" s="103"/>
      <c r="AA1468" s="107"/>
      <c r="AE1468" s="107"/>
      <c r="AI1468" s="107"/>
      <c r="AJ1468" s="107"/>
      <c r="AN1468" s="125"/>
      <c r="AO1468" s="107"/>
      <c r="AY1468" s="125"/>
      <c r="AZ1468" s="125"/>
      <c r="BI1468" s="107"/>
      <c r="BY1468" s="107"/>
      <c r="CZ1468" s="107"/>
    </row>
    <row r="1469" spans="1:104" ht="14.25" customHeight="1" x14ac:dyDescent="0.2">
      <c r="A1469" s="11" t="s">
        <v>2797</v>
      </c>
      <c r="B1469" s="16" t="s">
        <v>558</v>
      </c>
      <c r="C1469" s="426" t="s">
        <v>2798</v>
      </c>
      <c r="D1469" s="437"/>
      <c r="E1469" s="437"/>
      <c r="F1469" s="427"/>
      <c r="G1469" s="12">
        <v>6111.5132812499987</v>
      </c>
      <c r="H1469" s="414" t="s">
        <v>200</v>
      </c>
      <c r="I1469" s="3"/>
      <c r="J1469" s="13"/>
      <c r="K1469" s="13"/>
      <c r="Z1469" s="103"/>
      <c r="AA1469" s="107"/>
      <c r="AE1469" s="107"/>
      <c r="AI1469" s="107"/>
      <c r="AJ1469" s="107"/>
      <c r="AN1469" s="125"/>
      <c r="AO1469" s="107"/>
      <c r="AZ1469" s="125"/>
      <c r="BI1469" s="107"/>
      <c r="BY1469" s="107"/>
      <c r="CZ1469" s="107"/>
    </row>
    <row r="1470" spans="1:104" ht="17.25" customHeight="1" thickBot="1" x14ac:dyDescent="0.25">
      <c r="A1470" s="14" t="s">
        <v>2799</v>
      </c>
      <c r="B1470" s="17" t="s">
        <v>2800</v>
      </c>
      <c r="C1470" s="459" t="s">
        <v>2801</v>
      </c>
      <c r="D1470" s="437"/>
      <c r="E1470" s="437"/>
      <c r="F1470" s="427"/>
      <c r="G1470" s="15">
        <v>7062.5400397499989</v>
      </c>
      <c r="H1470" s="414"/>
      <c r="I1470" s="3"/>
      <c r="J1470" s="13"/>
      <c r="K1470" s="13"/>
      <c r="AA1470" s="107"/>
      <c r="AE1470" s="107"/>
      <c r="AI1470" s="107"/>
      <c r="AJ1470" s="107"/>
      <c r="BI1470" s="107"/>
      <c r="CZ1470" s="107"/>
    </row>
    <row r="1471" spans="1:104" ht="14.25" customHeight="1" thickBot="1" x14ac:dyDescent="0.25">
      <c r="A1471" s="442" t="s">
        <v>2802</v>
      </c>
      <c r="B1471" s="443"/>
      <c r="C1471" s="443"/>
      <c r="D1471" s="443"/>
      <c r="E1471" s="443"/>
      <c r="F1471" s="443"/>
      <c r="G1471" s="36"/>
      <c r="H1471" s="2"/>
      <c r="I1471" s="3"/>
      <c r="J1471" s="13"/>
      <c r="K1471" s="13"/>
      <c r="AA1471" s="107"/>
      <c r="AE1471" s="107"/>
      <c r="AI1471" s="107"/>
      <c r="AJ1471" s="107"/>
      <c r="BI1471" s="107"/>
      <c r="CZ1471" s="107"/>
    </row>
    <row r="1472" spans="1:104" ht="17.25" customHeight="1" x14ac:dyDescent="0.2">
      <c r="A1472" s="50" t="s">
        <v>2803</v>
      </c>
      <c r="B1472" s="51" t="s">
        <v>2804</v>
      </c>
      <c r="C1472" s="434" t="s">
        <v>2805</v>
      </c>
      <c r="D1472" s="436"/>
      <c r="E1472" s="436"/>
      <c r="F1472" s="435"/>
      <c r="G1472" s="52">
        <v>2535.1462499999998</v>
      </c>
      <c r="H1472" s="414"/>
      <c r="I1472" s="3"/>
      <c r="J1472" s="13"/>
      <c r="K1472" s="13"/>
      <c r="Z1472" s="103"/>
      <c r="AA1472" s="107"/>
      <c r="AE1472" s="107"/>
      <c r="AI1472" s="107"/>
      <c r="AJ1472" s="107"/>
      <c r="AO1472" s="107"/>
      <c r="AQ1472" s="107"/>
      <c r="AV1472" s="107"/>
      <c r="AY1472" s="107"/>
      <c r="BA1472" s="107"/>
      <c r="BI1472" s="107"/>
      <c r="BS1472" s="107"/>
      <c r="BY1472" s="107"/>
      <c r="CZ1472" s="107"/>
    </row>
    <row r="1473" spans="1:104" ht="17.25" customHeight="1" x14ac:dyDescent="0.2">
      <c r="A1473" s="50" t="s">
        <v>2806</v>
      </c>
      <c r="B1473" s="51" t="s">
        <v>2804</v>
      </c>
      <c r="C1473" s="434" t="s">
        <v>2807</v>
      </c>
      <c r="D1473" s="436"/>
      <c r="E1473" s="436"/>
      <c r="F1473" s="435"/>
      <c r="G1473" s="52">
        <v>2535.1462499999998</v>
      </c>
      <c r="H1473" s="414"/>
      <c r="I1473" s="3"/>
      <c r="J1473" s="13"/>
      <c r="K1473" s="13"/>
      <c r="Z1473" s="103"/>
      <c r="AA1473" s="107"/>
      <c r="AE1473" s="107"/>
      <c r="AI1473" s="107"/>
      <c r="AJ1473" s="107"/>
      <c r="AO1473" s="107"/>
      <c r="AQ1473" s="107"/>
      <c r="AV1473" s="107"/>
      <c r="AY1473" s="107"/>
      <c r="BA1473" s="107"/>
      <c r="BI1473" s="107"/>
      <c r="BS1473" s="107"/>
      <c r="BY1473" s="107"/>
      <c r="CZ1473" s="107"/>
    </row>
    <row r="1474" spans="1:104" ht="17.25" customHeight="1" x14ac:dyDescent="0.2">
      <c r="A1474" s="50" t="s">
        <v>2808</v>
      </c>
      <c r="B1474" s="51" t="s">
        <v>2804</v>
      </c>
      <c r="C1474" s="434" t="s">
        <v>2809</v>
      </c>
      <c r="D1474" s="436"/>
      <c r="E1474" s="436"/>
      <c r="F1474" s="435"/>
      <c r="G1474" s="52">
        <v>268.90086600000001</v>
      </c>
      <c r="H1474" s="414"/>
      <c r="I1474" s="3"/>
      <c r="J1474" s="13"/>
      <c r="K1474" s="3"/>
      <c r="L1474" s="3"/>
      <c r="Z1474" s="103"/>
      <c r="AA1474" s="107"/>
      <c r="AE1474" s="107"/>
      <c r="AI1474" s="107"/>
      <c r="AJ1474" s="107"/>
      <c r="AO1474" s="107"/>
      <c r="AQ1474" s="107"/>
      <c r="AV1474" s="107"/>
      <c r="AY1474" s="107"/>
      <c r="BA1474" s="107"/>
      <c r="BI1474" s="107"/>
      <c r="BS1474" s="107"/>
      <c r="BY1474" s="107"/>
      <c r="CZ1474" s="107"/>
    </row>
    <row r="1475" spans="1:104" ht="17.25" customHeight="1" x14ac:dyDescent="0.2">
      <c r="A1475" s="50" t="s">
        <v>2810</v>
      </c>
      <c r="B1475" s="51" t="s">
        <v>2804</v>
      </c>
      <c r="C1475" s="434" t="s">
        <v>2811</v>
      </c>
      <c r="D1475" s="436"/>
      <c r="E1475" s="436"/>
      <c r="F1475" s="435"/>
      <c r="G1475" s="52">
        <v>28760.040971999995</v>
      </c>
      <c r="H1475" s="414"/>
      <c r="I1475" s="3"/>
      <c r="J1475" s="13"/>
      <c r="K1475" s="3"/>
      <c r="L1475" s="3"/>
      <c r="Z1475" s="103"/>
      <c r="AA1475" s="107"/>
      <c r="AE1475" s="107"/>
      <c r="AF1475" s="193"/>
      <c r="AI1475" s="107"/>
      <c r="AJ1475" s="107"/>
      <c r="AO1475" s="107"/>
      <c r="AQ1475" s="107"/>
      <c r="AR1475" s="58"/>
      <c r="AV1475" s="107"/>
      <c r="AY1475" s="107"/>
      <c r="BA1475" s="107"/>
      <c r="BI1475" s="107"/>
      <c r="BS1475" s="107"/>
      <c r="BY1475" s="107"/>
      <c r="CZ1475" s="107"/>
    </row>
    <row r="1476" spans="1:104" ht="17.25" customHeight="1" x14ac:dyDescent="0.2">
      <c r="A1476" s="50" t="s">
        <v>2812</v>
      </c>
      <c r="B1476" s="51" t="s">
        <v>2804</v>
      </c>
      <c r="C1476" s="434" t="s">
        <v>2813</v>
      </c>
      <c r="D1476" s="436"/>
      <c r="E1476" s="436"/>
      <c r="F1476" s="435"/>
      <c r="G1476" s="52">
        <v>5782.4207999999999</v>
      </c>
      <c r="H1476" s="414"/>
      <c r="I1476" s="3"/>
      <c r="J1476" s="13"/>
      <c r="K1476" s="3"/>
      <c r="L1476" s="3"/>
      <c r="Z1476" s="103"/>
      <c r="AA1476" s="107"/>
      <c r="AE1476" s="107"/>
      <c r="AF1476" s="193"/>
      <c r="AI1476" s="107"/>
      <c r="AJ1476" s="107"/>
      <c r="AO1476" s="107"/>
      <c r="AQ1476" s="107"/>
      <c r="AR1476" s="58"/>
      <c r="AV1476" s="107"/>
      <c r="AY1476" s="107"/>
      <c r="BA1476" s="107"/>
      <c r="BI1476" s="107"/>
      <c r="BS1476" s="107"/>
      <c r="BY1476" s="107"/>
      <c r="CZ1476" s="107"/>
    </row>
    <row r="1477" spans="1:104" ht="17.25" customHeight="1" x14ac:dyDescent="0.2">
      <c r="A1477" s="50" t="s">
        <v>2814</v>
      </c>
      <c r="B1477" s="51" t="s">
        <v>2804</v>
      </c>
      <c r="C1477" s="434" t="s">
        <v>2815</v>
      </c>
      <c r="D1477" s="436"/>
      <c r="E1477" s="436"/>
      <c r="F1477" s="435"/>
      <c r="G1477" s="52">
        <v>192.13739999999999</v>
      </c>
      <c r="H1477" s="414"/>
      <c r="I1477" s="3"/>
      <c r="J1477" s="13"/>
      <c r="K1477" s="3"/>
      <c r="L1477" s="3"/>
      <c r="Z1477" s="103"/>
      <c r="AA1477" s="107"/>
      <c r="AE1477" s="107"/>
      <c r="AF1477" s="193"/>
      <c r="AI1477" s="107"/>
      <c r="AJ1477" s="107"/>
      <c r="AO1477" s="107"/>
      <c r="AQ1477" s="107"/>
      <c r="AR1477" s="58"/>
      <c r="AV1477" s="107"/>
      <c r="AY1477" s="107"/>
      <c r="BA1477" s="107"/>
      <c r="BI1477" s="107"/>
      <c r="BS1477" s="107"/>
      <c r="BY1477" s="107"/>
      <c r="CZ1477" s="107"/>
    </row>
    <row r="1478" spans="1:104" ht="17.25" customHeight="1" x14ac:dyDescent="0.2">
      <c r="A1478" s="50" t="s">
        <v>2816</v>
      </c>
      <c r="B1478" s="51" t="s">
        <v>2804</v>
      </c>
      <c r="C1478" s="434" t="s">
        <v>2817</v>
      </c>
      <c r="D1478" s="436"/>
      <c r="E1478" s="436"/>
      <c r="F1478" s="435"/>
      <c r="G1478" s="52">
        <v>9873.6207570000006</v>
      </c>
      <c r="H1478" s="414"/>
      <c r="I1478" s="3"/>
      <c r="J1478" s="13"/>
      <c r="K1478" s="3"/>
      <c r="L1478" s="3"/>
      <c r="Z1478" s="103"/>
      <c r="AA1478" s="107"/>
      <c r="AE1478" s="107"/>
      <c r="AF1478" s="193"/>
      <c r="AI1478" s="107"/>
      <c r="AJ1478" s="107"/>
      <c r="AO1478" s="107"/>
      <c r="AQ1478" s="107"/>
      <c r="AR1478" s="58"/>
      <c r="AV1478" s="107"/>
      <c r="AY1478" s="107"/>
      <c r="BA1478" s="107"/>
      <c r="BI1478" s="107"/>
      <c r="BS1478" s="107"/>
      <c r="BY1478" s="107"/>
      <c r="CZ1478" s="107"/>
    </row>
    <row r="1479" spans="1:104" ht="17.25" customHeight="1" x14ac:dyDescent="0.2">
      <c r="A1479" s="50" t="s">
        <v>2818</v>
      </c>
      <c r="B1479" s="51" t="s">
        <v>2819</v>
      </c>
      <c r="C1479" s="434" t="s">
        <v>2820</v>
      </c>
      <c r="D1479" s="436"/>
      <c r="E1479" s="436"/>
      <c r="F1479" s="435"/>
      <c r="G1479" s="52">
        <v>78446.726865000004</v>
      </c>
      <c r="H1479" s="414"/>
      <c r="I1479" s="3"/>
      <c r="J1479" s="13"/>
      <c r="K1479" s="3"/>
      <c r="L1479" s="3"/>
      <c r="Z1479" s="103"/>
      <c r="AA1479" s="107"/>
      <c r="AE1479" s="107"/>
      <c r="AF1479" s="193"/>
      <c r="AI1479" s="107"/>
      <c r="AJ1479" s="107"/>
      <c r="AO1479" s="107"/>
      <c r="AQ1479" s="107"/>
      <c r="AR1479" s="58"/>
      <c r="AV1479" s="107"/>
      <c r="AY1479" s="107"/>
      <c r="BA1479" s="107"/>
      <c r="BI1479" s="107"/>
      <c r="BS1479" s="107"/>
      <c r="BY1479" s="107"/>
      <c r="CZ1479" s="107"/>
    </row>
    <row r="1480" spans="1:104" ht="17.25" customHeight="1" x14ac:dyDescent="0.2">
      <c r="A1480" s="50" t="s">
        <v>2821</v>
      </c>
      <c r="B1480" s="51" t="s">
        <v>2819</v>
      </c>
      <c r="C1480" s="434" t="s">
        <v>2822</v>
      </c>
      <c r="D1480" s="436"/>
      <c r="E1480" s="436"/>
      <c r="F1480" s="435"/>
      <c r="G1480" s="52" t="s">
        <v>210</v>
      </c>
      <c r="H1480" s="414"/>
      <c r="I1480" s="3"/>
      <c r="J1480" s="13"/>
      <c r="K1480" s="3"/>
      <c r="L1480" s="3"/>
      <c r="Z1480" s="103"/>
      <c r="AA1480" s="107"/>
      <c r="AE1480" s="107"/>
      <c r="AI1480" s="107"/>
      <c r="AJ1480" s="107"/>
      <c r="AO1480" s="107"/>
      <c r="AQ1480" s="107"/>
      <c r="AR1480" s="58"/>
      <c r="AV1480" s="107"/>
      <c r="AY1480" s="107"/>
      <c r="BA1480" s="107"/>
      <c r="BI1480" s="107"/>
      <c r="BS1480" s="107"/>
      <c r="BY1480" s="107"/>
      <c r="CZ1480" s="107"/>
    </row>
    <row r="1481" spans="1:104" ht="17.25" customHeight="1" x14ac:dyDescent="0.2">
      <c r="A1481" s="50" t="s">
        <v>2823</v>
      </c>
      <c r="B1481" s="51" t="s">
        <v>2819</v>
      </c>
      <c r="C1481" s="434" t="s">
        <v>2824</v>
      </c>
      <c r="D1481" s="436"/>
      <c r="E1481" s="436"/>
      <c r="F1481" s="435"/>
      <c r="G1481" s="52">
        <v>11844.127034999998</v>
      </c>
      <c r="H1481" s="414"/>
      <c r="I1481" s="3"/>
      <c r="J1481" s="13"/>
      <c r="K1481" s="3"/>
      <c r="L1481" s="3"/>
      <c r="Z1481" s="103"/>
      <c r="AA1481" s="107"/>
      <c r="AE1481" s="107"/>
      <c r="AF1481" s="193"/>
      <c r="AI1481" s="107"/>
      <c r="AJ1481" s="107"/>
      <c r="AO1481" s="107"/>
      <c r="AQ1481" s="107"/>
      <c r="AR1481" s="58"/>
      <c r="AV1481" s="107"/>
      <c r="AY1481" s="107"/>
      <c r="BA1481" s="107"/>
      <c r="BI1481" s="107"/>
      <c r="BS1481" s="107"/>
      <c r="BY1481" s="107"/>
      <c r="CZ1481" s="107"/>
    </row>
    <row r="1482" spans="1:104" ht="17.25" customHeight="1" x14ac:dyDescent="0.2">
      <c r="A1482" s="50" t="s">
        <v>2825</v>
      </c>
      <c r="B1482" s="51" t="s">
        <v>2819</v>
      </c>
      <c r="C1482" s="434" t="s">
        <v>2824</v>
      </c>
      <c r="D1482" s="436"/>
      <c r="E1482" s="436"/>
      <c r="F1482" s="435"/>
      <c r="G1482" s="52">
        <v>16879.316337</v>
      </c>
      <c r="H1482" s="414"/>
      <c r="I1482" s="3"/>
      <c r="J1482" s="13"/>
      <c r="K1482" s="3"/>
      <c r="L1482" s="3"/>
      <c r="Z1482" s="103"/>
      <c r="AA1482" s="107"/>
      <c r="AE1482" s="107"/>
      <c r="AI1482" s="107"/>
      <c r="AJ1482" s="107"/>
      <c r="AO1482" s="107"/>
      <c r="AQ1482" s="107"/>
      <c r="AR1482" s="58"/>
      <c r="AV1482" s="107"/>
      <c r="AY1482" s="107"/>
      <c r="BA1482" s="107"/>
      <c r="BI1482" s="107"/>
      <c r="BS1482" s="107"/>
      <c r="BY1482" s="107"/>
      <c r="CZ1482" s="107"/>
    </row>
    <row r="1483" spans="1:104" ht="17.25" customHeight="1" x14ac:dyDescent="0.2">
      <c r="A1483" s="50" t="s">
        <v>2826</v>
      </c>
      <c r="B1483" s="51" t="s">
        <v>2819</v>
      </c>
      <c r="C1483" s="434" t="s">
        <v>2827</v>
      </c>
      <c r="D1483" s="436"/>
      <c r="E1483" s="436"/>
      <c r="F1483" s="435"/>
      <c r="G1483" s="52" t="s">
        <v>210</v>
      </c>
      <c r="H1483" s="414"/>
      <c r="I1483" s="3"/>
      <c r="J1483" s="13"/>
      <c r="K1483" s="3"/>
      <c r="L1483" s="3"/>
      <c r="Z1483" s="103"/>
      <c r="AA1483" s="107"/>
      <c r="AE1483" s="107"/>
      <c r="AI1483" s="107"/>
      <c r="AJ1483" s="107"/>
      <c r="AO1483" s="107"/>
      <c r="AQ1483" s="107"/>
      <c r="AR1483" s="58"/>
      <c r="AV1483" s="107"/>
      <c r="AY1483" s="107"/>
      <c r="BA1483" s="107"/>
      <c r="BI1483" s="107"/>
      <c r="BS1483" s="107"/>
      <c r="BY1483" s="107"/>
      <c r="CZ1483" s="107"/>
    </row>
    <row r="1484" spans="1:104" ht="17.25" customHeight="1" x14ac:dyDescent="0.2">
      <c r="A1484" s="50" t="s">
        <v>2828</v>
      </c>
      <c r="B1484" s="51" t="s">
        <v>2819</v>
      </c>
      <c r="C1484" s="434" t="s">
        <v>2829</v>
      </c>
      <c r="D1484" s="436"/>
      <c r="E1484" s="436"/>
      <c r="F1484" s="435"/>
      <c r="G1484" s="52">
        <v>6864.1086150000001</v>
      </c>
      <c r="H1484" s="414"/>
      <c r="I1484" s="3"/>
      <c r="J1484" s="13"/>
      <c r="K1484" s="3"/>
      <c r="L1484" s="3"/>
      <c r="Z1484" s="103"/>
      <c r="AA1484" s="107"/>
      <c r="AE1484" s="107"/>
      <c r="AF1484" s="193"/>
      <c r="AI1484" s="107"/>
      <c r="AJ1484" s="107"/>
      <c r="AO1484" s="107"/>
      <c r="AQ1484" s="107"/>
      <c r="AR1484" s="58"/>
      <c r="AV1484" s="107"/>
      <c r="AY1484" s="107"/>
      <c r="BA1484" s="107"/>
      <c r="BI1484" s="107"/>
      <c r="BS1484" s="107"/>
      <c r="BY1484" s="107"/>
      <c r="CZ1484" s="107"/>
    </row>
    <row r="1485" spans="1:104" ht="17.25" customHeight="1" x14ac:dyDescent="0.2">
      <c r="A1485" s="50" t="s">
        <v>2830</v>
      </c>
      <c r="B1485" s="51" t="s">
        <v>2831</v>
      </c>
      <c r="C1485" s="434" t="s">
        <v>2832</v>
      </c>
      <c r="D1485" s="436"/>
      <c r="E1485" s="436"/>
      <c r="F1485" s="435"/>
      <c r="G1485" s="52">
        <v>23442.455438999998</v>
      </c>
      <c r="H1485" s="414"/>
      <c r="I1485" s="3"/>
      <c r="J1485" s="13"/>
      <c r="K1485" s="3"/>
      <c r="L1485" s="3"/>
      <c r="Z1485" s="103"/>
      <c r="AA1485" s="107"/>
      <c r="AE1485" s="107"/>
      <c r="AI1485" s="107"/>
      <c r="AJ1485" s="107"/>
      <c r="AO1485" s="107"/>
      <c r="AQ1485" s="107"/>
      <c r="AR1485" s="58"/>
      <c r="AV1485" s="107"/>
      <c r="AY1485" s="107"/>
      <c r="BA1485" s="107"/>
      <c r="BI1485" s="107"/>
      <c r="BS1485" s="107"/>
      <c r="BY1485" s="107"/>
      <c r="CZ1485" s="107"/>
    </row>
    <row r="1486" spans="1:104" ht="17.25" customHeight="1" x14ac:dyDescent="0.2">
      <c r="A1486" s="50" t="s">
        <v>2833</v>
      </c>
      <c r="B1486" s="51" t="s">
        <v>2831</v>
      </c>
      <c r="C1486" s="434" t="s">
        <v>2834</v>
      </c>
      <c r="D1486" s="436"/>
      <c r="E1486" s="436"/>
      <c r="F1486" s="435"/>
      <c r="G1486" s="52">
        <v>26488.748168999999</v>
      </c>
      <c r="H1486" s="414"/>
      <c r="I1486" s="3"/>
      <c r="J1486" s="13"/>
      <c r="K1486" s="3"/>
      <c r="L1486" s="3"/>
      <c r="Z1486" s="103"/>
      <c r="AA1486" s="107"/>
      <c r="AE1486" s="107"/>
      <c r="AF1486" s="193"/>
      <c r="AI1486" s="107"/>
      <c r="AJ1486" s="107"/>
      <c r="AO1486" s="107"/>
      <c r="AQ1486" s="107"/>
      <c r="AR1486" s="58"/>
      <c r="AV1486" s="107"/>
      <c r="AY1486" s="107"/>
      <c r="BA1486" s="107"/>
      <c r="BI1486" s="107"/>
      <c r="BS1486" s="107"/>
      <c r="BY1486" s="107"/>
      <c r="CZ1486" s="107"/>
    </row>
    <row r="1487" spans="1:104" ht="17.25" customHeight="1" x14ac:dyDescent="0.2">
      <c r="A1487" s="50" t="s">
        <v>2835</v>
      </c>
      <c r="B1487" s="51" t="s">
        <v>2831</v>
      </c>
      <c r="C1487" s="434" t="s">
        <v>2836</v>
      </c>
      <c r="D1487" s="436"/>
      <c r="E1487" s="436"/>
      <c r="F1487" s="435"/>
      <c r="G1487" s="52">
        <v>7362.5679269999991</v>
      </c>
      <c r="H1487" s="414"/>
      <c r="I1487" s="3"/>
      <c r="J1487" s="13"/>
      <c r="K1487" s="3"/>
      <c r="L1487" s="3"/>
      <c r="Z1487" s="103"/>
      <c r="AA1487" s="107"/>
      <c r="AE1487" s="107"/>
      <c r="AI1487" s="107"/>
      <c r="AJ1487" s="107"/>
      <c r="AO1487" s="107"/>
      <c r="AQ1487" s="107"/>
      <c r="AR1487" s="58"/>
      <c r="AV1487" s="107"/>
      <c r="AY1487" s="107"/>
      <c r="BA1487" s="107"/>
      <c r="BI1487" s="107"/>
      <c r="BS1487" s="107"/>
      <c r="BY1487" s="107"/>
      <c r="CZ1487" s="107"/>
    </row>
    <row r="1488" spans="1:104" ht="17.25" customHeight="1" x14ac:dyDescent="0.2">
      <c r="A1488" s="50" t="s">
        <v>2837</v>
      </c>
      <c r="B1488" s="51" t="s">
        <v>2831</v>
      </c>
      <c r="C1488" s="434" t="s">
        <v>2838</v>
      </c>
      <c r="D1488" s="436"/>
      <c r="E1488" s="436"/>
      <c r="F1488" s="435"/>
      <c r="G1488" s="52">
        <v>8428.5187739999983</v>
      </c>
      <c r="H1488" s="414"/>
      <c r="I1488" s="3"/>
      <c r="J1488" s="13"/>
      <c r="K1488" s="3"/>
      <c r="L1488" s="3"/>
      <c r="Z1488" s="103"/>
      <c r="AA1488" s="107"/>
      <c r="AE1488" s="107"/>
      <c r="AF1488" s="193"/>
      <c r="AI1488" s="107"/>
      <c r="AJ1488" s="107"/>
      <c r="AO1488" s="107"/>
      <c r="AQ1488" s="107"/>
      <c r="AR1488" s="58"/>
      <c r="AV1488" s="107"/>
      <c r="AY1488" s="107"/>
      <c r="BA1488" s="107"/>
      <c r="BI1488" s="107"/>
      <c r="BS1488" s="107"/>
      <c r="BY1488" s="107"/>
      <c r="CZ1488" s="107"/>
    </row>
    <row r="1489" spans="1:104" ht="17.25" customHeight="1" x14ac:dyDescent="0.2">
      <c r="A1489" s="50" t="s">
        <v>2839</v>
      </c>
      <c r="B1489" s="51" t="s">
        <v>2840</v>
      </c>
      <c r="C1489" s="434" t="s">
        <v>720</v>
      </c>
      <c r="D1489" s="436"/>
      <c r="E1489" s="436"/>
      <c r="F1489" s="435"/>
      <c r="G1489" s="52">
        <v>6612.3171269999993</v>
      </c>
      <c r="H1489" s="414"/>
      <c r="I1489" s="3"/>
      <c r="J1489" s="13"/>
      <c r="K1489" s="3"/>
      <c r="L1489" s="3"/>
      <c r="Z1489" s="103"/>
      <c r="AA1489" s="107"/>
      <c r="AE1489" s="107"/>
      <c r="AF1489" s="193"/>
      <c r="AI1489" s="107"/>
      <c r="AJ1489" s="107"/>
      <c r="AO1489" s="107"/>
      <c r="AQ1489" s="107"/>
      <c r="AR1489" s="58"/>
      <c r="AV1489" s="107"/>
      <c r="AY1489" s="107"/>
      <c r="BA1489" s="107"/>
      <c r="BI1489" s="107"/>
      <c r="BS1489" s="107"/>
      <c r="BY1489" s="107"/>
      <c r="CZ1489" s="107"/>
    </row>
    <row r="1490" spans="1:104" ht="17.25" customHeight="1" x14ac:dyDescent="0.2">
      <c r="A1490" s="50" t="s">
        <v>2841</v>
      </c>
      <c r="B1490" s="51" t="s">
        <v>2840</v>
      </c>
      <c r="C1490" s="434" t="s">
        <v>2842</v>
      </c>
      <c r="D1490" s="436"/>
      <c r="E1490" s="436"/>
      <c r="F1490" s="435"/>
      <c r="G1490" s="52" t="s">
        <v>210</v>
      </c>
      <c r="H1490" s="414"/>
      <c r="I1490" s="3"/>
      <c r="J1490" s="13"/>
      <c r="K1490" s="3"/>
      <c r="L1490" s="3"/>
      <c r="Z1490" s="103"/>
      <c r="AA1490" s="107"/>
      <c r="AE1490" s="107"/>
      <c r="AI1490" s="107"/>
      <c r="AJ1490" s="107"/>
      <c r="AO1490" s="107"/>
      <c r="AQ1490" s="107"/>
      <c r="AR1490" s="58"/>
      <c r="AV1490" s="107"/>
      <c r="AY1490" s="107"/>
      <c r="BA1490" s="107"/>
      <c r="BI1490" s="107"/>
      <c r="BS1490" s="107"/>
      <c r="BY1490" s="107"/>
      <c r="CZ1490" s="107"/>
    </row>
    <row r="1491" spans="1:104" ht="17.25" customHeight="1" x14ac:dyDescent="0.2">
      <c r="A1491" s="50" t="s">
        <v>2843</v>
      </c>
      <c r="B1491" s="51" t="s">
        <v>2840</v>
      </c>
      <c r="C1491" s="434" t="s">
        <v>2844</v>
      </c>
      <c r="D1491" s="436"/>
      <c r="E1491" s="436"/>
      <c r="F1491" s="435"/>
      <c r="G1491" s="52">
        <v>6612.3628740000004</v>
      </c>
      <c r="H1491" s="414"/>
      <c r="I1491" s="3"/>
      <c r="J1491" s="13"/>
      <c r="K1491" s="3"/>
      <c r="L1491" s="3"/>
      <c r="Z1491" s="103"/>
      <c r="AA1491" s="107"/>
      <c r="AE1491" s="107"/>
      <c r="AF1491" s="193"/>
      <c r="AI1491" s="107"/>
      <c r="AJ1491" s="107"/>
      <c r="AO1491" s="107"/>
      <c r="AQ1491" s="107"/>
      <c r="AR1491" s="58"/>
      <c r="AV1491" s="107"/>
      <c r="AY1491" s="107"/>
      <c r="BA1491" s="107"/>
      <c r="BI1491" s="107"/>
      <c r="BS1491" s="107"/>
      <c r="BY1491" s="107"/>
      <c r="CZ1491" s="107"/>
    </row>
    <row r="1492" spans="1:104" ht="17.25" customHeight="1" x14ac:dyDescent="0.2">
      <c r="A1492" s="50" t="s">
        <v>2845</v>
      </c>
      <c r="B1492" s="51" t="s">
        <v>2840</v>
      </c>
      <c r="C1492" s="434" t="s">
        <v>720</v>
      </c>
      <c r="D1492" s="436"/>
      <c r="E1492" s="436"/>
      <c r="F1492" s="435"/>
      <c r="G1492" s="52">
        <v>435.557187</v>
      </c>
      <c r="H1492" s="414"/>
      <c r="I1492" s="3"/>
      <c r="J1492" s="13"/>
      <c r="K1492" s="3"/>
      <c r="L1492" s="3"/>
      <c r="Z1492" s="103"/>
      <c r="AA1492" s="107"/>
      <c r="AE1492" s="107"/>
      <c r="AF1492" s="193"/>
      <c r="AI1492" s="107"/>
      <c r="AJ1492" s="107"/>
      <c r="AO1492" s="107"/>
      <c r="AQ1492" s="107"/>
      <c r="AR1492" s="58"/>
      <c r="AV1492" s="107"/>
      <c r="AY1492" s="107"/>
      <c r="BA1492" s="107"/>
      <c r="BI1492" s="107"/>
      <c r="BS1492" s="107"/>
      <c r="BY1492" s="107"/>
      <c r="CZ1492" s="107"/>
    </row>
    <row r="1493" spans="1:104" ht="17.25" customHeight="1" x14ac:dyDescent="0.2">
      <c r="A1493" s="50" t="s">
        <v>2846</v>
      </c>
      <c r="B1493" s="51" t="s">
        <v>2840</v>
      </c>
      <c r="C1493" s="434" t="s">
        <v>720</v>
      </c>
      <c r="D1493" s="436"/>
      <c r="E1493" s="436"/>
      <c r="F1493" s="435"/>
      <c r="G1493" s="52">
        <v>9412.1707679999981</v>
      </c>
      <c r="H1493" s="414"/>
      <c r="I1493" s="3"/>
      <c r="J1493" s="13"/>
      <c r="K1493" s="3"/>
      <c r="L1493" s="3"/>
      <c r="Z1493" s="103"/>
      <c r="AA1493" s="107"/>
      <c r="AE1493" s="107"/>
      <c r="AF1493" s="193"/>
      <c r="AI1493" s="107"/>
      <c r="AJ1493" s="107"/>
      <c r="AO1493" s="107"/>
      <c r="AQ1493" s="107"/>
      <c r="AR1493" s="58"/>
      <c r="AV1493" s="107"/>
      <c r="AY1493" s="107"/>
      <c r="BA1493" s="107"/>
      <c r="BI1493" s="107"/>
      <c r="BS1493" s="107"/>
      <c r="BY1493" s="107"/>
      <c r="CZ1493" s="107"/>
    </row>
    <row r="1494" spans="1:104" ht="17.25" customHeight="1" x14ac:dyDescent="0.2">
      <c r="A1494" s="50" t="s">
        <v>2847</v>
      </c>
      <c r="B1494" s="51" t="s">
        <v>2848</v>
      </c>
      <c r="C1494" s="434" t="s">
        <v>2764</v>
      </c>
      <c r="D1494" s="436"/>
      <c r="E1494" s="436"/>
      <c r="F1494" s="435"/>
      <c r="G1494" s="52">
        <v>12142.016249999999</v>
      </c>
      <c r="H1494" s="414"/>
      <c r="I1494" s="3"/>
      <c r="J1494" s="13"/>
      <c r="K1494" s="3"/>
      <c r="L1494" s="3"/>
      <c r="Z1494" s="103"/>
      <c r="AA1494" s="107"/>
      <c r="AE1494" s="107"/>
      <c r="AF1494" s="193"/>
      <c r="AI1494" s="107"/>
      <c r="AJ1494" s="107"/>
      <c r="AO1494" s="107"/>
      <c r="AQ1494" s="107"/>
      <c r="AR1494" s="58"/>
      <c r="AV1494" s="107"/>
      <c r="AY1494" s="107"/>
      <c r="BA1494" s="107"/>
      <c r="BI1494" s="107"/>
      <c r="BS1494" s="107"/>
      <c r="BY1494" s="107"/>
      <c r="CZ1494" s="107"/>
    </row>
    <row r="1495" spans="1:104" ht="17.25" customHeight="1" x14ac:dyDescent="0.2">
      <c r="A1495" s="50" t="s">
        <v>2849</v>
      </c>
      <c r="B1495" s="51" t="s">
        <v>2850</v>
      </c>
      <c r="C1495" s="434" t="s">
        <v>2827</v>
      </c>
      <c r="D1495" s="436"/>
      <c r="E1495" s="436"/>
      <c r="F1495" s="435"/>
      <c r="G1495" s="52">
        <v>11013.270020999997</v>
      </c>
      <c r="H1495" s="414"/>
      <c r="I1495" s="3"/>
      <c r="J1495" s="13"/>
      <c r="K1495" s="3"/>
      <c r="L1495" s="3"/>
      <c r="Z1495" s="103"/>
      <c r="AA1495" s="107"/>
      <c r="AE1495" s="107"/>
      <c r="AF1495" s="193"/>
      <c r="AI1495" s="107"/>
      <c r="AJ1495" s="107"/>
      <c r="AO1495" s="107"/>
      <c r="AQ1495" s="107"/>
      <c r="AR1495" s="58"/>
      <c r="AV1495" s="107"/>
      <c r="AY1495" s="107"/>
      <c r="BA1495" s="107"/>
      <c r="BI1495" s="107"/>
      <c r="BS1495" s="107"/>
      <c r="BY1495" s="107"/>
      <c r="CZ1495" s="107"/>
    </row>
    <row r="1496" spans="1:104" ht="17.25" customHeight="1" x14ac:dyDescent="0.2">
      <c r="A1496" s="50" t="s">
        <v>2851</v>
      </c>
      <c r="B1496" s="51" t="s">
        <v>2850</v>
      </c>
      <c r="C1496" s="434" t="s">
        <v>2852</v>
      </c>
      <c r="D1496" s="436"/>
      <c r="E1496" s="436"/>
      <c r="F1496" s="435"/>
      <c r="G1496" s="52">
        <v>5102.5288859999991</v>
      </c>
      <c r="H1496" s="414"/>
      <c r="I1496" s="3"/>
      <c r="J1496" s="13"/>
      <c r="K1496" s="3"/>
      <c r="L1496" s="3"/>
      <c r="Z1496" s="103"/>
      <c r="AA1496" s="107"/>
      <c r="AE1496" s="107"/>
      <c r="AF1496" s="193"/>
      <c r="AI1496" s="107"/>
      <c r="AJ1496" s="107"/>
      <c r="AO1496" s="107"/>
      <c r="AQ1496" s="107"/>
      <c r="AR1496" s="58"/>
      <c r="AV1496" s="107"/>
      <c r="AY1496" s="107"/>
      <c r="BA1496" s="107"/>
      <c r="BI1496" s="107"/>
      <c r="BS1496" s="107"/>
      <c r="BY1496" s="107"/>
      <c r="CZ1496" s="107"/>
    </row>
    <row r="1497" spans="1:104" ht="17.25" customHeight="1" x14ac:dyDescent="0.2">
      <c r="A1497" s="50" t="s">
        <v>2853</v>
      </c>
      <c r="B1497" s="51" t="s">
        <v>2850</v>
      </c>
      <c r="C1497" s="434" t="s">
        <v>2854</v>
      </c>
      <c r="D1497" s="436"/>
      <c r="E1497" s="436"/>
      <c r="F1497" s="435"/>
      <c r="G1497" s="52">
        <v>11013.270020999997</v>
      </c>
      <c r="H1497" s="414"/>
      <c r="I1497" s="3"/>
      <c r="J1497" s="13"/>
      <c r="K1497" s="3"/>
      <c r="L1497" s="3"/>
      <c r="Z1497" s="103"/>
      <c r="AA1497" s="107"/>
      <c r="AE1497" s="107"/>
      <c r="AF1497" s="193"/>
      <c r="AI1497" s="107"/>
      <c r="AJ1497" s="107"/>
      <c r="AO1497" s="107"/>
      <c r="AQ1497" s="107"/>
      <c r="AR1497" s="58"/>
      <c r="AV1497" s="107"/>
      <c r="AY1497" s="107"/>
      <c r="BA1497" s="107"/>
      <c r="BI1497" s="107"/>
      <c r="BS1497" s="107"/>
      <c r="BY1497" s="107"/>
      <c r="CZ1497" s="107"/>
    </row>
    <row r="1498" spans="1:104" ht="17.25" customHeight="1" x14ac:dyDescent="0.2">
      <c r="A1498" s="50" t="s">
        <v>2855</v>
      </c>
      <c r="B1498" s="51" t="s">
        <v>2856</v>
      </c>
      <c r="C1498" s="434" t="s">
        <v>2827</v>
      </c>
      <c r="D1498" s="436"/>
      <c r="E1498" s="436"/>
      <c r="F1498" s="435"/>
      <c r="G1498" s="52" t="s">
        <v>210</v>
      </c>
      <c r="H1498" s="414"/>
      <c r="I1498" s="3"/>
      <c r="J1498" s="13"/>
      <c r="K1498" s="3"/>
      <c r="L1498" s="3"/>
      <c r="Z1498" s="103"/>
      <c r="AA1498" s="107"/>
      <c r="AE1498" s="107"/>
      <c r="AI1498" s="107"/>
      <c r="AJ1498" s="107"/>
      <c r="AO1498" s="107"/>
      <c r="AQ1498" s="107"/>
      <c r="AR1498" s="58"/>
      <c r="AV1498" s="107"/>
      <c r="AY1498" s="107"/>
      <c r="BA1498" s="107"/>
      <c r="BI1498" s="107"/>
      <c r="BS1498" s="107"/>
      <c r="BY1498" s="107"/>
      <c r="CZ1498" s="107"/>
    </row>
    <row r="1499" spans="1:104" ht="17.25" customHeight="1" x14ac:dyDescent="0.2">
      <c r="A1499" s="50" t="s">
        <v>2857</v>
      </c>
      <c r="B1499" s="51" t="s">
        <v>2856</v>
      </c>
      <c r="C1499" s="434" t="s">
        <v>2852</v>
      </c>
      <c r="D1499" s="436"/>
      <c r="E1499" s="436"/>
      <c r="F1499" s="435"/>
      <c r="G1499" s="52">
        <v>17619.640037999998</v>
      </c>
      <c r="H1499" s="414"/>
      <c r="I1499" s="3"/>
      <c r="J1499" s="13"/>
      <c r="K1499" s="3"/>
      <c r="L1499" s="3"/>
      <c r="Z1499" s="103"/>
      <c r="AA1499" s="107"/>
      <c r="AE1499" s="107"/>
      <c r="AF1499" s="193"/>
      <c r="AI1499" s="107"/>
      <c r="AJ1499" s="107"/>
      <c r="AO1499" s="107"/>
      <c r="AQ1499" s="107"/>
      <c r="AR1499" s="58"/>
      <c r="AV1499" s="107"/>
      <c r="AY1499" s="107"/>
      <c r="BA1499" s="107"/>
      <c r="BI1499" s="107"/>
      <c r="BS1499" s="107"/>
      <c r="BY1499" s="107"/>
      <c r="CZ1499" s="107"/>
    </row>
    <row r="1500" spans="1:104" ht="17.25" customHeight="1" x14ac:dyDescent="0.2">
      <c r="A1500" s="50" t="s">
        <v>2858</v>
      </c>
      <c r="B1500" s="51" t="s">
        <v>2856</v>
      </c>
      <c r="C1500" s="434" t="s">
        <v>2854</v>
      </c>
      <c r="D1500" s="436"/>
      <c r="E1500" s="436"/>
      <c r="F1500" s="435"/>
      <c r="G1500" s="52">
        <v>97230.67379999999</v>
      </c>
      <c r="H1500" s="414"/>
      <c r="I1500" s="3"/>
      <c r="J1500" s="13"/>
      <c r="K1500" s="3"/>
      <c r="L1500" s="3"/>
      <c r="Z1500" s="103"/>
      <c r="AA1500" s="107"/>
      <c r="AE1500" s="107"/>
      <c r="AF1500" s="193"/>
      <c r="AI1500" s="107"/>
      <c r="AJ1500" s="107"/>
      <c r="AO1500" s="107"/>
      <c r="AQ1500" s="107"/>
      <c r="AR1500" s="58"/>
      <c r="AV1500" s="107"/>
      <c r="AY1500" s="107"/>
      <c r="BA1500" s="107"/>
      <c r="BI1500" s="107"/>
      <c r="BS1500" s="107"/>
      <c r="BY1500" s="107"/>
      <c r="CZ1500" s="107"/>
    </row>
    <row r="1501" spans="1:104" ht="17.25" customHeight="1" x14ac:dyDescent="0.2">
      <c r="A1501" s="50" t="s">
        <v>2859</v>
      </c>
      <c r="B1501" s="51" t="s">
        <v>2860</v>
      </c>
      <c r="C1501" s="434" t="s">
        <v>2861</v>
      </c>
      <c r="D1501" s="436"/>
      <c r="E1501" s="436"/>
      <c r="F1501" s="435"/>
      <c r="G1501" s="52" t="s">
        <v>210</v>
      </c>
      <c r="H1501" s="414"/>
      <c r="I1501" s="3"/>
      <c r="J1501" s="13"/>
      <c r="K1501" s="3"/>
      <c r="L1501" s="3"/>
      <c r="Z1501" s="103"/>
      <c r="AA1501" s="107"/>
      <c r="AE1501" s="107"/>
      <c r="AI1501" s="107"/>
      <c r="AJ1501" s="107"/>
      <c r="AO1501" s="107"/>
      <c r="AQ1501" s="107"/>
      <c r="AR1501" s="58"/>
      <c r="AV1501" s="107"/>
      <c r="AY1501" s="107"/>
      <c r="BA1501" s="107"/>
      <c r="BI1501" s="107"/>
      <c r="BS1501" s="107"/>
      <c r="BY1501" s="107"/>
      <c r="CZ1501" s="107"/>
    </row>
    <row r="1502" spans="1:104" ht="17.25" customHeight="1" thickBot="1" x14ac:dyDescent="0.25">
      <c r="A1502" s="50" t="s">
        <v>2862</v>
      </c>
      <c r="B1502" s="51" t="s">
        <v>2863</v>
      </c>
      <c r="C1502" s="434" t="s">
        <v>2864</v>
      </c>
      <c r="D1502" s="436"/>
      <c r="E1502" s="436"/>
      <c r="F1502" s="435"/>
      <c r="G1502" s="52">
        <v>41.927125499999988</v>
      </c>
      <c r="H1502" s="414"/>
      <c r="I1502" s="3"/>
      <c r="J1502" s="13"/>
      <c r="K1502" s="3"/>
      <c r="L1502" s="3"/>
      <c r="Z1502" s="103"/>
      <c r="AA1502" s="107"/>
      <c r="AE1502" s="107"/>
      <c r="AF1502" s="193"/>
      <c r="AI1502" s="107"/>
      <c r="AJ1502" s="107"/>
      <c r="AO1502" s="107"/>
      <c r="AQ1502" s="107"/>
      <c r="AR1502" s="58"/>
      <c r="AV1502" s="107"/>
      <c r="AY1502" s="107"/>
      <c r="BA1502" s="107"/>
      <c r="BI1502" s="107"/>
      <c r="BS1502" s="107"/>
      <c r="BY1502" s="107"/>
      <c r="CZ1502" s="107"/>
    </row>
    <row r="1503" spans="1:104" ht="14.25" customHeight="1" thickBot="1" x14ac:dyDescent="0.25">
      <c r="A1503" s="442" t="s">
        <v>2865</v>
      </c>
      <c r="B1503" s="443"/>
      <c r="C1503" s="443"/>
      <c r="D1503" s="443"/>
      <c r="E1503" s="443"/>
      <c r="F1503" s="443"/>
      <c r="G1503" s="36"/>
      <c r="H1503" s="2"/>
      <c r="I1503" s="3"/>
      <c r="J1503" s="13"/>
      <c r="K1503" s="13"/>
      <c r="AA1503" s="107"/>
      <c r="AE1503" s="107"/>
      <c r="AI1503" s="107"/>
      <c r="AJ1503" s="107"/>
      <c r="AO1503" s="107"/>
      <c r="AQ1503" s="107"/>
      <c r="BA1503" s="107"/>
      <c r="BI1503" s="107"/>
      <c r="CZ1503" s="107"/>
    </row>
    <row r="1504" spans="1:104" ht="14.25" customHeight="1" x14ac:dyDescent="0.2">
      <c r="A1504" s="182" t="s">
        <v>2866</v>
      </c>
      <c r="B1504" s="295" t="s">
        <v>2867</v>
      </c>
      <c r="C1504" s="424" t="s">
        <v>457</v>
      </c>
      <c r="D1504" s="433"/>
      <c r="E1504" s="433"/>
      <c r="F1504" s="425"/>
      <c r="G1504" s="183">
        <v>27671.968466249997</v>
      </c>
      <c r="H1504" s="414" t="s">
        <v>200</v>
      </c>
      <c r="J1504" s="13"/>
      <c r="K1504" s="13"/>
      <c r="AA1504" s="107"/>
      <c r="AE1504" s="107"/>
      <c r="AI1504" s="107"/>
      <c r="AJ1504" s="107"/>
      <c r="BI1504" s="107"/>
      <c r="CZ1504" s="107"/>
    </row>
    <row r="1505" spans="1:104" ht="17.25" customHeight="1" x14ac:dyDescent="0.2">
      <c r="A1505" s="50" t="s">
        <v>2868</v>
      </c>
      <c r="B1505" s="57" t="s">
        <v>2276</v>
      </c>
      <c r="C1505" s="434" t="s">
        <v>2869</v>
      </c>
      <c r="D1505" s="436"/>
      <c r="E1505" s="436"/>
      <c r="F1505" s="435"/>
      <c r="G1505" s="52">
        <v>30256.499999999996</v>
      </c>
      <c r="H1505" s="414"/>
      <c r="I1505" s="3" t="s">
        <v>2870</v>
      </c>
      <c r="J1505" s="13"/>
      <c r="K1505" s="13"/>
      <c r="AA1505" s="107"/>
      <c r="AB1505" s="58"/>
      <c r="AC1505" s="107"/>
      <c r="AE1505" s="107"/>
      <c r="AI1505" s="107"/>
      <c r="AJ1505" s="107"/>
      <c r="BA1505" s="107"/>
      <c r="BI1505" s="107"/>
      <c r="BK1505" s="107"/>
      <c r="BL1505" s="107"/>
      <c r="BS1505" s="107"/>
      <c r="CC1505" s="107"/>
      <c r="CZ1505" s="107"/>
    </row>
    <row r="1506" spans="1:104" ht="17.25" customHeight="1" x14ac:dyDescent="0.2">
      <c r="A1506" s="182" t="s">
        <v>2871</v>
      </c>
      <c r="B1506" s="295" t="s">
        <v>2577</v>
      </c>
      <c r="C1506" s="424" t="s">
        <v>2872</v>
      </c>
      <c r="D1506" s="433"/>
      <c r="E1506" s="433"/>
      <c r="F1506" s="425"/>
      <c r="G1506" s="183">
        <v>42131.545491300894</v>
      </c>
      <c r="H1506" s="414"/>
      <c r="I1506" s="3" t="s">
        <v>2873</v>
      </c>
      <c r="J1506" s="13"/>
      <c r="K1506" s="13"/>
      <c r="AA1506" s="107"/>
      <c r="AB1506" s="58"/>
      <c r="AC1506" s="107"/>
      <c r="AE1506" s="107"/>
      <c r="AI1506" s="107"/>
      <c r="AJ1506" s="107"/>
      <c r="BA1506" s="107"/>
      <c r="BI1506" s="107"/>
      <c r="BK1506" s="107"/>
      <c r="BL1506" s="107"/>
      <c r="BS1506" s="107"/>
      <c r="CC1506" s="107"/>
      <c r="CZ1506" s="107"/>
    </row>
    <row r="1507" spans="1:104" ht="17.25" customHeight="1" thickBot="1" x14ac:dyDescent="0.25">
      <c r="A1507" s="182" t="s">
        <v>2874</v>
      </c>
      <c r="B1507" s="295" t="s">
        <v>2577</v>
      </c>
      <c r="C1507" s="424" t="s">
        <v>2875</v>
      </c>
      <c r="D1507" s="433"/>
      <c r="E1507" s="433"/>
      <c r="F1507" s="425"/>
      <c r="G1507" s="183">
        <v>42131.545491300894</v>
      </c>
      <c r="H1507" s="414"/>
      <c r="I1507" s="3" t="s">
        <v>2873</v>
      </c>
      <c r="J1507" s="13"/>
      <c r="K1507" s="13"/>
      <c r="AA1507" s="107"/>
      <c r="AB1507" s="58"/>
      <c r="AC1507" s="107"/>
      <c r="AE1507" s="107"/>
      <c r="AI1507" s="107"/>
      <c r="AJ1507" s="107"/>
      <c r="BA1507" s="107"/>
      <c r="BI1507" s="107"/>
      <c r="BK1507" s="107"/>
      <c r="BL1507" s="107"/>
      <c r="BS1507" s="107"/>
      <c r="CC1507" s="107"/>
      <c r="CZ1507" s="107"/>
    </row>
    <row r="1508" spans="1:104" ht="14.25" customHeight="1" thickBot="1" x14ac:dyDescent="0.25">
      <c r="A1508" s="442" t="s">
        <v>2876</v>
      </c>
      <c r="B1508" s="443"/>
      <c r="C1508" s="443"/>
      <c r="D1508" s="443"/>
      <c r="E1508" s="443"/>
      <c r="F1508" s="443"/>
      <c r="G1508" s="36"/>
      <c r="H1508" s="2"/>
      <c r="I1508" s="3"/>
      <c r="J1508" s="13"/>
      <c r="K1508" s="13"/>
      <c r="AA1508" s="107"/>
      <c r="AE1508" s="107"/>
      <c r="AI1508" s="107"/>
      <c r="AJ1508" s="107"/>
      <c r="AO1508" s="107"/>
      <c r="AQ1508" s="107"/>
      <c r="BA1508" s="107"/>
      <c r="BI1508" s="107"/>
      <c r="CZ1508" s="107"/>
    </row>
    <row r="1509" spans="1:104" ht="17.25" customHeight="1" x14ac:dyDescent="0.2">
      <c r="A1509" s="50" t="s">
        <v>2877</v>
      </c>
      <c r="B1509" s="51" t="s">
        <v>850</v>
      </c>
      <c r="C1509" s="434" t="s">
        <v>210</v>
      </c>
      <c r="D1509" s="436"/>
      <c r="E1509" s="436"/>
      <c r="F1509" s="435"/>
      <c r="G1509" s="52">
        <v>3898.5392006249995</v>
      </c>
      <c r="H1509" s="414"/>
      <c r="I1509" s="3"/>
      <c r="J1509" s="13"/>
      <c r="K1509" s="13"/>
      <c r="Z1509" s="103"/>
      <c r="AA1509" s="107"/>
      <c r="AE1509" s="107"/>
      <c r="AI1509" s="107"/>
      <c r="AJ1509" s="107"/>
      <c r="AO1509" s="107"/>
      <c r="AQ1509" s="107"/>
      <c r="BA1509" s="107"/>
      <c r="BI1509" s="107"/>
      <c r="CZ1509" s="107"/>
    </row>
    <row r="1510" spans="1:104" ht="35.25" customHeight="1" x14ac:dyDescent="0.2">
      <c r="A1510" s="50" t="s">
        <v>2878</v>
      </c>
      <c r="B1510" s="51" t="s">
        <v>558</v>
      </c>
      <c r="C1510" s="492" t="s">
        <v>2879</v>
      </c>
      <c r="D1510" s="522"/>
      <c r="E1510" s="522"/>
      <c r="F1510" s="523"/>
      <c r="G1510" s="52">
        <v>11618.411337</v>
      </c>
      <c r="H1510" s="414"/>
      <c r="I1510" s="3"/>
      <c r="J1510" s="13"/>
      <c r="K1510" s="13"/>
      <c r="Z1510" s="103"/>
      <c r="AA1510" s="107"/>
      <c r="AE1510" s="107"/>
      <c r="AI1510" s="107"/>
      <c r="AJ1510" s="107"/>
      <c r="AO1510" s="107"/>
      <c r="AQ1510" s="107"/>
      <c r="BA1510" s="107"/>
      <c r="BI1510" s="107"/>
      <c r="CZ1510" s="107"/>
    </row>
    <row r="1511" spans="1:104" ht="17.25" customHeight="1" thickBot="1" x14ac:dyDescent="0.25">
      <c r="A1511" s="50" t="s">
        <v>2880</v>
      </c>
      <c r="B1511" s="51" t="s">
        <v>558</v>
      </c>
      <c r="C1511" s="434" t="s">
        <v>2881</v>
      </c>
      <c r="D1511" s="436"/>
      <c r="E1511" s="436"/>
      <c r="F1511" s="435"/>
      <c r="G1511" s="52">
        <v>2677.6176569999998</v>
      </c>
      <c r="H1511" s="414"/>
      <c r="I1511" s="3"/>
      <c r="J1511" s="13"/>
      <c r="K1511" s="13"/>
      <c r="Z1511" s="103"/>
      <c r="AA1511" s="107"/>
      <c r="AE1511" s="107"/>
      <c r="AI1511" s="107"/>
      <c r="AJ1511" s="107"/>
      <c r="AO1511" s="107"/>
      <c r="AQ1511" s="107"/>
      <c r="BA1511" s="107"/>
      <c r="BI1511" s="107"/>
      <c r="CZ1511" s="107"/>
    </row>
    <row r="1512" spans="1:104" ht="14.25" customHeight="1" thickBot="1" x14ac:dyDescent="0.25">
      <c r="A1512" s="442" t="s">
        <v>55</v>
      </c>
      <c r="B1512" s="443"/>
      <c r="C1512" s="443"/>
      <c r="D1512" s="443"/>
      <c r="E1512" s="443"/>
      <c r="F1512" s="443"/>
      <c r="G1512" s="36">
        <v>0</v>
      </c>
      <c r="H1512" s="2"/>
      <c r="I1512" s="3"/>
      <c r="J1512" s="13"/>
      <c r="K1512" s="13"/>
      <c r="AA1512" s="107"/>
      <c r="AE1512" s="107"/>
      <c r="AI1512" s="107"/>
      <c r="AJ1512" s="107"/>
      <c r="BI1512" s="107"/>
      <c r="CZ1512" s="107"/>
    </row>
    <row r="1513" spans="1:104" ht="14.25" customHeight="1" x14ac:dyDescent="0.2">
      <c r="A1513" s="182" t="s">
        <v>2882</v>
      </c>
      <c r="B1513" s="424" t="s">
        <v>548</v>
      </c>
      <c r="C1513" s="425"/>
      <c r="D1513" s="424" t="s">
        <v>2820</v>
      </c>
      <c r="E1513" s="433"/>
      <c r="F1513" s="425"/>
      <c r="G1513" s="183">
        <v>36476.141714999998</v>
      </c>
      <c r="H1513" s="414" t="s">
        <v>200</v>
      </c>
      <c r="I1513" s="29" t="s">
        <v>2883</v>
      </c>
      <c r="J1513" s="172" t="s">
        <v>2884</v>
      </c>
      <c r="K1513" s="13"/>
      <c r="AA1513" s="107"/>
      <c r="AC1513" s="107"/>
      <c r="AE1513" s="107"/>
      <c r="AI1513" s="107"/>
      <c r="AJ1513" s="107"/>
      <c r="AZ1513" s="125"/>
      <c r="BA1513" s="107"/>
      <c r="BI1513" s="107"/>
      <c r="BL1513" s="107"/>
      <c r="BS1513" s="107"/>
      <c r="CB1513" s="107"/>
      <c r="CZ1513" s="107"/>
    </row>
    <row r="1514" spans="1:104" ht="14.25" customHeight="1" x14ac:dyDescent="0.2">
      <c r="A1514" s="182" t="s">
        <v>2885</v>
      </c>
      <c r="B1514" s="424" t="s">
        <v>548</v>
      </c>
      <c r="C1514" s="425"/>
      <c r="D1514" s="424" t="s">
        <v>2886</v>
      </c>
      <c r="E1514" s="433"/>
      <c r="F1514" s="425"/>
      <c r="G1514" s="183">
        <v>18398.833439999999</v>
      </c>
      <c r="H1514" s="414" t="s">
        <v>200</v>
      </c>
      <c r="I1514" s="29" t="s">
        <v>210</v>
      </c>
      <c r="J1514" s="172" t="s">
        <v>2887</v>
      </c>
      <c r="K1514" s="13"/>
      <c r="AA1514" s="107"/>
      <c r="AC1514" s="107"/>
      <c r="AE1514" s="107"/>
      <c r="AI1514" s="107"/>
      <c r="AJ1514" s="107"/>
      <c r="AZ1514" s="125"/>
      <c r="BA1514" s="107"/>
      <c r="BI1514" s="107"/>
      <c r="BL1514" s="107"/>
      <c r="BS1514" s="107"/>
      <c r="CB1514" s="107"/>
      <c r="CZ1514" s="107"/>
    </row>
    <row r="1515" spans="1:104" ht="14.25" customHeight="1" x14ac:dyDescent="0.2">
      <c r="A1515" s="182" t="s">
        <v>2888</v>
      </c>
      <c r="B1515" s="424" t="s">
        <v>548</v>
      </c>
      <c r="C1515" s="425"/>
      <c r="D1515" s="424" t="s">
        <v>2889</v>
      </c>
      <c r="E1515" s="433"/>
      <c r="F1515" s="425"/>
      <c r="G1515" s="183">
        <v>18398.833439999999</v>
      </c>
      <c r="H1515" s="414" t="s">
        <v>200</v>
      </c>
      <c r="I1515" s="29" t="s">
        <v>210</v>
      </c>
      <c r="J1515" s="172" t="s">
        <v>2884</v>
      </c>
      <c r="K1515" s="13"/>
      <c r="AA1515" s="107"/>
      <c r="AC1515" s="107"/>
      <c r="AE1515" s="107"/>
      <c r="AI1515" s="107"/>
      <c r="AJ1515" s="107"/>
      <c r="AZ1515" s="125"/>
      <c r="BA1515" s="107"/>
      <c r="BI1515" s="107"/>
      <c r="BL1515" s="107"/>
      <c r="BS1515" s="107"/>
      <c r="CB1515" s="107"/>
      <c r="CZ1515" s="107"/>
    </row>
    <row r="1516" spans="1:104" ht="14.25" customHeight="1" x14ac:dyDescent="0.2">
      <c r="A1516" s="182" t="s">
        <v>2890</v>
      </c>
      <c r="B1516" s="424" t="s">
        <v>2891</v>
      </c>
      <c r="C1516" s="425"/>
      <c r="D1516" s="424" t="s">
        <v>2892</v>
      </c>
      <c r="E1516" s="433"/>
      <c r="F1516" s="425"/>
      <c r="G1516" s="183">
        <v>14734.36531125</v>
      </c>
      <c r="H1516" s="414" t="s">
        <v>200</v>
      </c>
      <c r="I1516" s="29" t="s">
        <v>210</v>
      </c>
      <c r="J1516" s="172" t="s">
        <v>2893</v>
      </c>
      <c r="K1516" s="13"/>
      <c r="AA1516" s="107"/>
      <c r="AC1516" s="107"/>
      <c r="AE1516" s="107"/>
      <c r="AI1516" s="107"/>
      <c r="AJ1516" s="107"/>
      <c r="AZ1516" s="125"/>
      <c r="BA1516" s="107"/>
      <c r="BI1516" s="107"/>
      <c r="BL1516" s="107"/>
      <c r="BS1516" s="107"/>
      <c r="CB1516" s="107"/>
      <c r="CZ1516" s="107"/>
    </row>
    <row r="1517" spans="1:104" ht="14.25" customHeight="1" x14ac:dyDescent="0.2">
      <c r="A1517" s="182" t="s">
        <v>2894</v>
      </c>
      <c r="B1517" s="424" t="s">
        <v>2895</v>
      </c>
      <c r="C1517" s="425"/>
      <c r="D1517" s="424" t="s">
        <v>2820</v>
      </c>
      <c r="E1517" s="433"/>
      <c r="F1517" s="425"/>
      <c r="G1517" s="183">
        <v>36476.141714999998</v>
      </c>
      <c r="H1517" s="414" t="s">
        <v>200</v>
      </c>
      <c r="I1517" s="29" t="s">
        <v>2883</v>
      </c>
      <c r="J1517" s="172" t="s">
        <v>387</v>
      </c>
      <c r="K1517" s="13"/>
      <c r="AA1517" s="107"/>
      <c r="AC1517" s="107"/>
      <c r="AE1517" s="107"/>
      <c r="AI1517" s="107"/>
      <c r="AJ1517" s="107"/>
      <c r="AZ1517" s="125"/>
      <c r="BA1517" s="107"/>
      <c r="BI1517" s="107"/>
      <c r="BL1517" s="107"/>
      <c r="BS1517" s="107"/>
      <c r="CB1517" s="107"/>
      <c r="CZ1517" s="107"/>
    </row>
    <row r="1518" spans="1:104" ht="14.25" customHeight="1" x14ac:dyDescent="0.2">
      <c r="A1518" s="182" t="s">
        <v>2896</v>
      </c>
      <c r="B1518" s="424" t="s">
        <v>2891</v>
      </c>
      <c r="C1518" s="425"/>
      <c r="D1518" s="424" t="s">
        <v>2886</v>
      </c>
      <c r="E1518" s="433"/>
      <c r="F1518" s="425"/>
      <c r="G1518" s="183">
        <v>14734.36531125</v>
      </c>
      <c r="H1518" s="414" t="s">
        <v>200</v>
      </c>
      <c r="I1518" s="29" t="s">
        <v>210</v>
      </c>
      <c r="J1518" s="172" t="s">
        <v>2897</v>
      </c>
      <c r="AA1518" s="107"/>
      <c r="AC1518" s="107"/>
      <c r="AE1518" s="107"/>
      <c r="AI1518" s="107"/>
      <c r="AJ1518" s="107"/>
      <c r="AZ1518" s="125"/>
      <c r="BA1518" s="107"/>
      <c r="BI1518" s="107"/>
      <c r="BL1518" s="107"/>
      <c r="BS1518" s="107"/>
      <c r="CB1518" s="107"/>
      <c r="CZ1518" s="107"/>
    </row>
    <row r="1519" spans="1:104" ht="14.25" customHeight="1" x14ac:dyDescent="0.2">
      <c r="A1519" s="182" t="s">
        <v>2898</v>
      </c>
      <c r="B1519" s="424" t="s">
        <v>2899</v>
      </c>
      <c r="C1519" s="425"/>
      <c r="D1519" s="424" t="s">
        <v>2820</v>
      </c>
      <c r="E1519" s="433"/>
      <c r="F1519" s="425"/>
      <c r="G1519" s="183">
        <v>36476.141714999998</v>
      </c>
      <c r="H1519" s="414" t="s">
        <v>200</v>
      </c>
      <c r="I1519" s="29" t="s">
        <v>2883</v>
      </c>
      <c r="J1519" s="172" t="s">
        <v>2884</v>
      </c>
      <c r="AA1519" s="107"/>
      <c r="AC1519" s="107"/>
      <c r="AE1519" s="107"/>
      <c r="AI1519" s="107"/>
      <c r="AJ1519" s="107"/>
      <c r="AZ1519" s="125"/>
      <c r="BA1519" s="107"/>
      <c r="BI1519" s="107"/>
      <c r="BL1519" s="107"/>
      <c r="BS1519" s="107"/>
      <c r="CB1519" s="107"/>
      <c r="CZ1519" s="107"/>
    </row>
    <row r="1520" spans="1:104" ht="14.25" customHeight="1" x14ac:dyDescent="0.2">
      <c r="A1520" s="182" t="s">
        <v>2900</v>
      </c>
      <c r="B1520" s="424" t="s">
        <v>2899</v>
      </c>
      <c r="C1520" s="425"/>
      <c r="D1520" s="424" t="s">
        <v>2886</v>
      </c>
      <c r="E1520" s="433"/>
      <c r="F1520" s="425"/>
      <c r="G1520" s="183">
        <v>18959.539169999996</v>
      </c>
      <c r="H1520" s="414" t="s">
        <v>200</v>
      </c>
      <c r="I1520" s="29" t="s">
        <v>2883</v>
      </c>
      <c r="J1520" s="172" t="s">
        <v>2884</v>
      </c>
      <c r="AA1520" s="107"/>
      <c r="AC1520" s="107"/>
      <c r="AE1520" s="107"/>
      <c r="AI1520" s="107"/>
      <c r="AJ1520" s="107"/>
      <c r="AZ1520" s="125"/>
      <c r="BA1520" s="107"/>
      <c r="BI1520" s="107"/>
      <c r="BK1520" s="125"/>
      <c r="BL1520" s="107"/>
      <c r="BS1520" s="107"/>
      <c r="CB1520" s="107"/>
      <c r="CZ1520" s="107"/>
    </row>
    <row r="1521" spans="1:104" ht="14.25" customHeight="1" x14ac:dyDescent="0.2">
      <c r="A1521" s="182" t="s">
        <v>2901</v>
      </c>
      <c r="B1521" s="424" t="s">
        <v>2902</v>
      </c>
      <c r="C1521" s="425"/>
      <c r="D1521" s="424" t="s">
        <v>2903</v>
      </c>
      <c r="E1521" s="433"/>
      <c r="F1521" s="425"/>
      <c r="G1521" s="183">
        <v>18959.539169999996</v>
      </c>
      <c r="H1521" s="414"/>
      <c r="I1521" s="29" t="s">
        <v>2883</v>
      </c>
      <c r="J1521" s="172" t="s">
        <v>387</v>
      </c>
      <c r="AA1521" s="107"/>
      <c r="AC1521" s="107"/>
      <c r="AE1521" s="107"/>
      <c r="AI1521" s="107"/>
      <c r="AJ1521" s="107"/>
      <c r="AZ1521" s="125"/>
      <c r="BA1521" s="107"/>
      <c r="BI1521" s="107"/>
      <c r="BK1521" s="125"/>
      <c r="BL1521" s="107"/>
      <c r="BS1521" s="107"/>
      <c r="CB1521" s="107"/>
      <c r="CZ1521" s="107"/>
    </row>
    <row r="1522" spans="1:104" ht="14.25" customHeight="1" x14ac:dyDescent="0.2">
      <c r="A1522" s="50" t="s">
        <v>2904</v>
      </c>
      <c r="B1522" s="434" t="s">
        <v>2905</v>
      </c>
      <c r="C1522" s="435"/>
      <c r="D1522" s="434" t="s">
        <v>2764</v>
      </c>
      <c r="E1522" s="436"/>
      <c r="F1522" s="435"/>
      <c r="G1522" s="52">
        <v>31570.743689999996</v>
      </c>
      <c r="H1522" s="414"/>
      <c r="I1522" s="29"/>
      <c r="J1522" s="172"/>
      <c r="AA1522" s="107"/>
      <c r="AC1522" s="107"/>
      <c r="AE1522" s="107"/>
      <c r="AI1522" s="107"/>
      <c r="AJ1522" s="107"/>
      <c r="AZ1522" s="125"/>
      <c r="BA1522" s="107"/>
      <c r="BI1522" s="107"/>
      <c r="BK1522" s="125"/>
      <c r="BL1522" s="107"/>
      <c r="BS1522" s="107"/>
      <c r="CB1522" s="107"/>
      <c r="CZ1522" s="107"/>
    </row>
    <row r="1523" spans="1:104" ht="17.25" customHeight="1" x14ac:dyDescent="0.2">
      <c r="A1523" s="11"/>
      <c r="B1523" s="426" t="s">
        <v>1010</v>
      </c>
      <c r="C1523" s="427"/>
      <c r="D1523" s="426" t="s">
        <v>2906</v>
      </c>
      <c r="E1523" s="437"/>
      <c r="F1523" s="427"/>
      <c r="G1523" s="178" t="s">
        <v>210</v>
      </c>
      <c r="H1523" s="414"/>
      <c r="I1523" s="3"/>
      <c r="J1523" s="13"/>
      <c r="K1523" s="13"/>
      <c r="AA1523" s="107"/>
      <c r="AE1523" s="107"/>
      <c r="AI1523" s="107"/>
      <c r="AJ1523" s="107"/>
      <c r="BI1523" s="107"/>
      <c r="CZ1523" s="107"/>
    </row>
    <row r="1524" spans="1:104" ht="14.25" customHeight="1" thickBot="1" x14ac:dyDescent="0.25">
      <c r="A1524" s="50" t="s">
        <v>2907</v>
      </c>
      <c r="B1524" s="434" t="s">
        <v>720</v>
      </c>
      <c r="C1524" s="435"/>
      <c r="D1524" s="434" t="s">
        <v>2764</v>
      </c>
      <c r="E1524" s="436"/>
      <c r="F1524" s="435"/>
      <c r="G1524" s="52">
        <v>26626.858068749996</v>
      </c>
      <c r="H1524" s="414"/>
      <c r="I1524" s="29"/>
      <c r="J1524" s="172"/>
      <c r="AA1524" s="107"/>
      <c r="AC1524" s="107"/>
      <c r="AE1524" s="107"/>
      <c r="AI1524" s="107"/>
      <c r="AJ1524" s="107"/>
      <c r="AZ1524" s="125"/>
      <c r="BA1524" s="107"/>
      <c r="BI1524" s="107"/>
      <c r="BK1524" s="125"/>
      <c r="BL1524" s="107"/>
      <c r="BS1524" s="107"/>
      <c r="CB1524" s="107"/>
      <c r="CZ1524" s="107"/>
    </row>
    <row r="1525" spans="1:104" ht="17.25" customHeight="1" thickBot="1" x14ac:dyDescent="0.25">
      <c r="A1525" s="442" t="s">
        <v>2908</v>
      </c>
      <c r="B1525" s="443"/>
      <c r="C1525" s="443"/>
      <c r="D1525" s="443"/>
      <c r="E1525" s="443"/>
      <c r="F1525" s="443"/>
      <c r="G1525" s="36">
        <v>0</v>
      </c>
      <c r="H1525" s="414"/>
      <c r="I1525" s="3"/>
      <c r="J1525" s="13"/>
      <c r="K1525" s="13"/>
      <c r="AA1525" s="107"/>
      <c r="AE1525" s="107"/>
      <c r="AI1525" s="107"/>
      <c r="AJ1525" s="107"/>
      <c r="BI1525" s="107"/>
      <c r="CZ1525" s="107"/>
    </row>
    <row r="1526" spans="1:104" ht="17.25" customHeight="1" x14ac:dyDescent="0.2">
      <c r="A1526" s="182" t="s">
        <v>2909</v>
      </c>
      <c r="B1526" s="295" t="s">
        <v>2867</v>
      </c>
      <c r="C1526" s="424" t="s">
        <v>2910</v>
      </c>
      <c r="D1526" s="433"/>
      <c r="E1526" s="433"/>
      <c r="F1526" s="425"/>
      <c r="G1526" s="183">
        <v>24356.751341249997</v>
      </c>
      <c r="H1526" s="414" t="s">
        <v>200</v>
      </c>
      <c r="I1526" s="3"/>
      <c r="J1526" s="13"/>
      <c r="K1526" s="13"/>
      <c r="AA1526" s="107"/>
      <c r="AB1526" s="58"/>
      <c r="AC1526" s="107"/>
      <c r="AE1526" s="107"/>
      <c r="AI1526" s="107"/>
      <c r="AJ1526" s="107"/>
      <c r="AY1526" s="107"/>
      <c r="BI1526" s="107"/>
      <c r="BL1526" s="107"/>
      <c r="BS1526" s="107"/>
      <c r="CC1526" s="107"/>
      <c r="CZ1526" s="107"/>
    </row>
    <row r="1527" spans="1:104" ht="17.25" customHeight="1" x14ac:dyDescent="0.2">
      <c r="A1527" s="182" t="s">
        <v>2911</v>
      </c>
      <c r="B1527" s="295" t="s">
        <v>2867</v>
      </c>
      <c r="C1527" s="424" t="s">
        <v>2912</v>
      </c>
      <c r="D1527" s="433"/>
      <c r="E1527" s="433"/>
      <c r="F1527" s="425"/>
      <c r="G1527" s="183">
        <v>25431.546185624997</v>
      </c>
      <c r="H1527" s="414"/>
      <c r="I1527" s="3"/>
      <c r="J1527" s="13"/>
      <c r="K1527" s="13"/>
      <c r="AA1527" s="107"/>
      <c r="AB1527" s="58"/>
      <c r="AC1527" s="107"/>
      <c r="AE1527" s="107"/>
      <c r="AI1527" s="107"/>
      <c r="AJ1527" s="107"/>
      <c r="AY1527" s="107"/>
      <c r="BI1527" s="107"/>
      <c r="BL1527" s="107"/>
      <c r="BS1527" s="107"/>
      <c r="CC1527" s="107"/>
      <c r="CZ1527" s="107"/>
    </row>
    <row r="1528" spans="1:104" ht="17.25" customHeight="1" x14ac:dyDescent="0.2">
      <c r="A1528" s="182" t="s">
        <v>2913</v>
      </c>
      <c r="B1528" s="295" t="s">
        <v>2867</v>
      </c>
      <c r="C1528" s="424" t="s">
        <v>2914</v>
      </c>
      <c r="D1528" s="433"/>
      <c r="E1528" s="433"/>
      <c r="F1528" s="425"/>
      <c r="G1528" s="183">
        <v>98470.844868749977</v>
      </c>
      <c r="H1528" s="414"/>
      <c r="I1528" s="3"/>
      <c r="J1528" s="13"/>
      <c r="K1528" s="13"/>
      <c r="AA1528" s="107"/>
      <c r="AB1528" s="58"/>
      <c r="AC1528" s="107"/>
      <c r="AE1528" s="107"/>
      <c r="AI1528" s="107"/>
      <c r="AJ1528" s="107"/>
      <c r="AY1528" s="107"/>
      <c r="BI1528" s="107"/>
      <c r="BL1528" s="107"/>
      <c r="BS1528" s="107"/>
      <c r="CC1528" s="107"/>
      <c r="CZ1528" s="107"/>
    </row>
    <row r="1529" spans="1:104" ht="17.25" customHeight="1" x14ac:dyDescent="0.2">
      <c r="A1529" s="182" t="s">
        <v>2915</v>
      </c>
      <c r="B1529" s="295" t="s">
        <v>2867</v>
      </c>
      <c r="C1529" s="424" t="s">
        <v>2916</v>
      </c>
      <c r="D1529" s="433"/>
      <c r="E1529" s="433"/>
      <c r="F1529" s="425"/>
      <c r="G1529" s="183">
        <v>98470.844868749977</v>
      </c>
      <c r="H1529" s="414"/>
      <c r="I1529" s="3"/>
      <c r="J1529" s="13"/>
      <c r="K1529" s="13"/>
      <c r="AA1529" s="107"/>
      <c r="AB1529" s="58"/>
      <c r="AC1529" s="107"/>
      <c r="AE1529" s="107"/>
      <c r="AI1529" s="107"/>
      <c r="AJ1529" s="107"/>
      <c r="AY1529" s="107"/>
      <c r="BI1529" s="107"/>
      <c r="BL1529" s="107"/>
      <c r="BS1529" s="107"/>
      <c r="CC1529" s="107"/>
      <c r="CZ1529" s="107"/>
    </row>
    <row r="1530" spans="1:104" ht="17.25" customHeight="1" x14ac:dyDescent="0.2">
      <c r="A1530" s="182" t="s">
        <v>2917</v>
      </c>
      <c r="B1530" s="295" t="s">
        <v>1053</v>
      </c>
      <c r="C1530" s="424" t="s">
        <v>2918</v>
      </c>
      <c r="D1530" s="433"/>
      <c r="E1530" s="433"/>
      <c r="F1530" s="425"/>
      <c r="G1530" s="183">
        <v>37820.264819999997</v>
      </c>
      <c r="H1530" s="414" t="s">
        <v>200</v>
      </c>
      <c r="I1530" s="13"/>
      <c r="J1530" s="13"/>
      <c r="K1530" s="13"/>
      <c r="AA1530" s="107"/>
      <c r="AB1530" s="58"/>
      <c r="AC1530" s="107"/>
      <c r="AE1530" s="107"/>
      <c r="AI1530" s="107"/>
      <c r="AJ1530" s="107"/>
      <c r="AY1530" s="107"/>
      <c r="AZ1530" s="125"/>
      <c r="BA1530" s="107"/>
      <c r="BI1530" s="107"/>
      <c r="BK1530" s="125"/>
      <c r="BL1530" s="107"/>
      <c r="BS1530" s="107"/>
      <c r="CC1530" s="107"/>
      <c r="CZ1530" s="107"/>
    </row>
    <row r="1531" spans="1:104" ht="17.25" customHeight="1" x14ac:dyDescent="0.2">
      <c r="A1531" s="50" t="s">
        <v>2919</v>
      </c>
      <c r="B1531" s="57" t="s">
        <v>850</v>
      </c>
      <c r="C1531" s="434" t="s">
        <v>2920</v>
      </c>
      <c r="D1531" s="436"/>
      <c r="E1531" s="436"/>
      <c r="F1531" s="435"/>
      <c r="G1531" s="52">
        <v>48199.485233250001</v>
      </c>
      <c r="H1531" s="414"/>
      <c r="I1531" s="3"/>
      <c r="J1531" s="13"/>
      <c r="K1531" s="13"/>
      <c r="Z1531" s="103"/>
      <c r="AA1531" s="107"/>
      <c r="AB1531" s="58"/>
      <c r="AC1531" s="107"/>
      <c r="AE1531" s="107"/>
      <c r="AI1531" s="107"/>
      <c r="AJ1531" s="107"/>
      <c r="AY1531" s="107"/>
      <c r="AZ1531" s="125"/>
      <c r="BA1531" s="107"/>
      <c r="BI1531" s="107"/>
      <c r="BK1531" s="125"/>
      <c r="BL1531" s="107"/>
      <c r="BS1531" s="107"/>
      <c r="CC1531" s="107"/>
      <c r="CZ1531" s="107"/>
    </row>
    <row r="1532" spans="1:104" ht="17.25" customHeight="1" x14ac:dyDescent="0.2">
      <c r="A1532" s="50" t="s">
        <v>2921</v>
      </c>
      <c r="B1532" s="57" t="s">
        <v>850</v>
      </c>
      <c r="C1532" s="434" t="s">
        <v>2922</v>
      </c>
      <c r="D1532" s="436"/>
      <c r="E1532" s="436"/>
      <c r="F1532" s="435"/>
      <c r="G1532" s="52">
        <v>42327.411749999999</v>
      </c>
      <c r="H1532" s="414"/>
      <c r="I1532" s="3"/>
      <c r="J1532" s="13"/>
      <c r="K1532" s="13"/>
      <c r="Z1532" s="103"/>
      <c r="AA1532" s="107"/>
      <c r="AB1532" s="58"/>
      <c r="AC1532" s="107"/>
      <c r="AE1532" s="107"/>
      <c r="AI1532" s="107"/>
      <c r="AJ1532" s="107"/>
      <c r="AY1532" s="107"/>
      <c r="AZ1532" s="125"/>
      <c r="BA1532" s="107"/>
      <c r="BI1532" s="107"/>
      <c r="BK1532" s="125"/>
      <c r="BL1532" s="107"/>
      <c r="BS1532" s="107"/>
      <c r="CC1532" s="107"/>
      <c r="CZ1532" s="107"/>
    </row>
    <row r="1533" spans="1:104" ht="17.25" customHeight="1" x14ac:dyDescent="0.2">
      <c r="A1533" s="11" t="s">
        <v>2923</v>
      </c>
      <c r="B1533" s="95" t="s">
        <v>2924</v>
      </c>
      <c r="C1533" s="426" t="s">
        <v>2925</v>
      </c>
      <c r="D1533" s="437"/>
      <c r="E1533" s="437"/>
      <c r="F1533" s="427"/>
      <c r="G1533" s="12" t="s">
        <v>210</v>
      </c>
      <c r="H1533" s="414" t="s">
        <v>200</v>
      </c>
      <c r="I1533" s="3"/>
      <c r="J1533" s="13"/>
      <c r="K1533" s="13"/>
      <c r="Z1533" s="103"/>
      <c r="AA1533" s="107"/>
      <c r="AB1533" s="58"/>
      <c r="AC1533" s="107"/>
      <c r="AE1533" s="107"/>
      <c r="AI1533" s="107"/>
      <c r="AJ1533" s="107"/>
      <c r="BA1533" s="107"/>
      <c r="BI1533" s="107"/>
      <c r="BL1533" s="107"/>
      <c r="BR1533" s="103"/>
      <c r="BS1533" s="107"/>
      <c r="CC1533" s="107"/>
      <c r="CZ1533" s="107"/>
    </row>
    <row r="1534" spans="1:104" ht="14.25" customHeight="1" x14ac:dyDescent="0.2">
      <c r="A1534" s="182" t="s">
        <v>2926</v>
      </c>
      <c r="B1534" s="295" t="s">
        <v>2927</v>
      </c>
      <c r="C1534" s="424" t="s">
        <v>2928</v>
      </c>
      <c r="D1534" s="433"/>
      <c r="E1534" s="433"/>
      <c r="F1534" s="425"/>
      <c r="G1534" s="183">
        <v>40089.48757125</v>
      </c>
      <c r="H1534" s="414" t="s">
        <v>200</v>
      </c>
      <c r="I1534" s="13"/>
      <c r="J1534" s="13"/>
      <c r="K1534" s="13"/>
      <c r="AA1534" s="107"/>
      <c r="AB1534" s="58"/>
      <c r="AC1534" s="107"/>
      <c r="AE1534" s="107"/>
      <c r="AI1534" s="107"/>
      <c r="AJ1534" s="107"/>
      <c r="AZ1534" s="125"/>
      <c r="BA1534" s="107"/>
      <c r="BI1534" s="107"/>
      <c r="BK1534" s="125"/>
      <c r="BL1534" s="107"/>
      <c r="BS1534" s="107"/>
      <c r="CC1534" s="107"/>
      <c r="CZ1534" s="107"/>
    </row>
    <row r="1535" spans="1:104" ht="14.25" customHeight="1" x14ac:dyDescent="0.2">
      <c r="A1535" s="182" t="s">
        <v>2929</v>
      </c>
      <c r="B1535" s="295" t="s">
        <v>2927</v>
      </c>
      <c r="C1535" s="424" t="s">
        <v>2930</v>
      </c>
      <c r="D1535" s="433"/>
      <c r="E1535" s="433"/>
      <c r="F1535" s="425"/>
      <c r="G1535" s="183">
        <v>52116.333842625005</v>
      </c>
      <c r="H1535" s="414"/>
      <c r="I1535" s="3"/>
      <c r="J1535" s="13"/>
      <c r="K1535" s="13"/>
      <c r="AA1535" s="107"/>
      <c r="AB1535" s="58"/>
      <c r="AC1535" s="107"/>
      <c r="AE1535" s="107"/>
      <c r="AI1535" s="107"/>
      <c r="AJ1535" s="107"/>
      <c r="AZ1535" s="125"/>
      <c r="BA1535" s="107"/>
      <c r="BI1535" s="107"/>
      <c r="BK1535" s="125"/>
      <c r="BL1535" s="107"/>
      <c r="BS1535" s="107"/>
      <c r="CC1535" s="107"/>
      <c r="CZ1535" s="107"/>
    </row>
    <row r="1536" spans="1:104" ht="17.25" customHeight="1" x14ac:dyDescent="0.2">
      <c r="A1536" s="50" t="s">
        <v>2931</v>
      </c>
      <c r="B1536" s="57" t="s">
        <v>2927</v>
      </c>
      <c r="C1536" s="434" t="s">
        <v>2932</v>
      </c>
      <c r="D1536" s="436"/>
      <c r="E1536" s="436"/>
      <c r="F1536" s="435"/>
      <c r="G1536" s="52">
        <v>949.03915847107442</v>
      </c>
      <c r="H1536" s="414"/>
      <c r="I1536" s="3"/>
      <c r="J1536" s="13"/>
      <c r="K1536" s="13"/>
      <c r="AA1536" s="107"/>
      <c r="AB1536" s="58"/>
      <c r="AC1536" s="107"/>
      <c r="AE1536" s="107"/>
      <c r="AI1536" s="107"/>
      <c r="AJ1536" s="107"/>
      <c r="BA1536" s="107"/>
      <c r="BI1536" s="107"/>
      <c r="BL1536" s="107"/>
      <c r="BS1536" s="107"/>
      <c r="CC1536" s="107"/>
      <c r="CZ1536" s="107"/>
    </row>
    <row r="1537" spans="1:104" ht="17.25" customHeight="1" x14ac:dyDescent="0.2">
      <c r="A1537" s="11" t="s">
        <v>2933</v>
      </c>
      <c r="B1537" s="95" t="s">
        <v>2927</v>
      </c>
      <c r="C1537" s="426" t="s">
        <v>2934</v>
      </c>
      <c r="D1537" s="437"/>
      <c r="E1537" s="437"/>
      <c r="F1537" s="427"/>
      <c r="G1537" s="12" t="s">
        <v>447</v>
      </c>
      <c r="H1537" s="414"/>
      <c r="I1537" s="3"/>
      <c r="J1537" s="13"/>
      <c r="K1537" s="13"/>
      <c r="AA1537" s="107"/>
      <c r="AB1537" s="58"/>
      <c r="AC1537" s="107"/>
      <c r="AE1537" s="107"/>
      <c r="AI1537" s="107"/>
      <c r="AJ1537" s="107"/>
      <c r="BA1537" s="107"/>
      <c r="BI1537" s="107"/>
      <c r="BL1537" s="107"/>
      <c r="BS1537" s="107"/>
      <c r="CC1537" s="107"/>
      <c r="CZ1537" s="107"/>
    </row>
    <row r="1538" spans="1:104" ht="17.25" customHeight="1" x14ac:dyDescent="0.2">
      <c r="A1538" s="182" t="s">
        <v>2935</v>
      </c>
      <c r="B1538" s="295" t="s">
        <v>2936</v>
      </c>
      <c r="C1538" s="424" t="s">
        <v>2937</v>
      </c>
      <c r="D1538" s="433"/>
      <c r="E1538" s="433"/>
      <c r="F1538" s="425"/>
      <c r="G1538" s="183">
        <v>42030.513720000003</v>
      </c>
      <c r="H1538" s="414" t="s">
        <v>200</v>
      </c>
      <c r="I1538" s="3"/>
      <c r="J1538" s="13"/>
      <c r="K1538" s="13"/>
      <c r="AA1538" s="107"/>
      <c r="AB1538" s="58"/>
      <c r="AC1538" s="107"/>
      <c r="AE1538" s="107"/>
      <c r="AI1538" s="107"/>
      <c r="AJ1538" s="107"/>
      <c r="AP1538" s="107"/>
      <c r="BA1538" s="107"/>
      <c r="BI1538" s="107"/>
      <c r="BK1538" s="107"/>
      <c r="BL1538" s="107"/>
      <c r="BS1538" s="107"/>
      <c r="BY1538" s="107"/>
      <c r="CC1538" s="107"/>
      <c r="CZ1538" s="107"/>
    </row>
    <row r="1539" spans="1:104" ht="17.25" customHeight="1" x14ac:dyDescent="0.2">
      <c r="A1539" s="182" t="s">
        <v>2938</v>
      </c>
      <c r="B1539" s="295" t="s">
        <v>2936</v>
      </c>
      <c r="C1539" s="424" t="s">
        <v>2939</v>
      </c>
      <c r="D1539" s="433"/>
      <c r="E1539" s="433"/>
      <c r="F1539" s="425"/>
      <c r="G1539" s="183">
        <v>35589.33612</v>
      </c>
      <c r="H1539" s="414" t="s">
        <v>200</v>
      </c>
      <c r="I1539" s="3"/>
      <c r="J1539" s="13"/>
      <c r="K1539" s="13"/>
      <c r="AA1539" s="107"/>
      <c r="AB1539" s="58"/>
      <c r="AC1539" s="107"/>
      <c r="AE1539" s="107"/>
      <c r="AI1539" s="107"/>
      <c r="AJ1539" s="107"/>
      <c r="AP1539" s="107"/>
      <c r="BA1539" s="107"/>
      <c r="BI1539" s="107"/>
      <c r="BK1539" s="107"/>
      <c r="BL1539" s="107"/>
      <c r="BS1539" s="107"/>
      <c r="BY1539" s="107"/>
      <c r="CC1539" s="107"/>
      <c r="CZ1539" s="107"/>
    </row>
    <row r="1540" spans="1:104" ht="17.25" customHeight="1" x14ac:dyDescent="0.2">
      <c r="A1540" s="182" t="s">
        <v>2940</v>
      </c>
      <c r="B1540" s="295" t="s">
        <v>2936</v>
      </c>
      <c r="C1540" s="424" t="s">
        <v>2941</v>
      </c>
      <c r="D1540" s="433"/>
      <c r="E1540" s="433"/>
      <c r="F1540" s="425"/>
      <c r="G1540" s="183">
        <v>48056.994765000003</v>
      </c>
      <c r="H1540" s="414" t="s">
        <v>200</v>
      </c>
      <c r="I1540" s="3"/>
      <c r="J1540" s="13"/>
      <c r="K1540" s="13"/>
      <c r="AA1540" s="107"/>
      <c r="AB1540" s="58"/>
      <c r="AC1540" s="107"/>
      <c r="AE1540" s="107"/>
      <c r="AI1540" s="107"/>
      <c r="AJ1540" s="107"/>
      <c r="AP1540" s="107"/>
      <c r="BA1540" s="107"/>
      <c r="BI1540" s="107"/>
      <c r="BK1540" s="107"/>
      <c r="BL1540" s="107"/>
      <c r="BS1540" s="107"/>
      <c r="BY1540" s="107"/>
      <c r="CC1540" s="107"/>
      <c r="CZ1540" s="107"/>
    </row>
    <row r="1541" spans="1:104" ht="17.25" customHeight="1" x14ac:dyDescent="0.2">
      <c r="A1541" s="182" t="s">
        <v>2942</v>
      </c>
      <c r="B1541" s="295" t="s">
        <v>2936</v>
      </c>
      <c r="C1541" s="424" t="s">
        <v>2943</v>
      </c>
      <c r="D1541" s="433"/>
      <c r="E1541" s="433"/>
      <c r="F1541" s="425"/>
      <c r="G1541" s="183">
        <v>42032.892563999994</v>
      </c>
      <c r="H1541" s="414"/>
      <c r="I1541" s="3"/>
      <c r="J1541" s="13"/>
      <c r="K1541" s="13"/>
      <c r="AA1541" s="107"/>
      <c r="AB1541" s="58"/>
      <c r="AC1541" s="107"/>
      <c r="AE1541" s="107"/>
      <c r="AI1541" s="107"/>
      <c r="AJ1541" s="107"/>
      <c r="AP1541" s="107"/>
      <c r="BA1541" s="107"/>
      <c r="BI1541" s="107"/>
      <c r="BK1541" s="107"/>
      <c r="BL1541" s="107"/>
      <c r="BS1541" s="107"/>
      <c r="BY1541" s="107"/>
      <c r="CC1541" s="107"/>
      <c r="CZ1541" s="107"/>
    </row>
    <row r="1542" spans="1:104" ht="17.25" customHeight="1" x14ac:dyDescent="0.2">
      <c r="A1542" s="50" t="s">
        <v>2944</v>
      </c>
      <c r="B1542" s="57" t="s">
        <v>2936</v>
      </c>
      <c r="C1542" s="516" t="s">
        <v>2945</v>
      </c>
      <c r="D1542" s="518"/>
      <c r="E1542" s="518"/>
      <c r="F1542" s="517"/>
      <c r="G1542" s="52">
        <v>35694.325485000001</v>
      </c>
      <c r="H1542" s="414"/>
      <c r="I1542" s="3"/>
      <c r="J1542" s="13"/>
      <c r="K1542" s="13"/>
      <c r="AA1542" s="107"/>
      <c r="AB1542" s="58"/>
      <c r="AC1542" s="107"/>
      <c r="AE1542" s="107"/>
      <c r="AI1542" s="107"/>
      <c r="AJ1542" s="107"/>
      <c r="AP1542" s="107"/>
      <c r="BA1542" s="107"/>
      <c r="BI1542" s="107"/>
      <c r="BK1542" s="107"/>
      <c r="BL1542" s="107"/>
      <c r="BS1542" s="107"/>
      <c r="BY1542" s="107"/>
      <c r="CC1542" s="107"/>
      <c r="CZ1542" s="107"/>
    </row>
    <row r="1543" spans="1:104" ht="17.25" customHeight="1" x14ac:dyDescent="0.2">
      <c r="A1543" s="50" t="s">
        <v>2946</v>
      </c>
      <c r="B1543" s="57" t="s">
        <v>2936</v>
      </c>
      <c r="C1543" s="516" t="s">
        <v>2947</v>
      </c>
      <c r="D1543" s="518"/>
      <c r="E1543" s="518"/>
      <c r="F1543" s="517"/>
      <c r="G1543" s="52">
        <v>42929.259281999992</v>
      </c>
      <c r="H1543" s="414"/>
      <c r="I1543" s="3"/>
      <c r="J1543" s="13"/>
      <c r="K1543" s="13"/>
      <c r="AA1543" s="107"/>
      <c r="AB1543" s="58"/>
      <c r="AC1543" s="107"/>
      <c r="AE1543" s="107"/>
      <c r="AI1543" s="107"/>
      <c r="AJ1543" s="107"/>
      <c r="AP1543" s="107"/>
      <c r="BA1543" s="107"/>
      <c r="BI1543" s="107"/>
      <c r="BK1543" s="107"/>
      <c r="BL1543" s="107"/>
      <c r="BS1543" s="107"/>
      <c r="BY1543" s="107"/>
      <c r="CC1543" s="107"/>
      <c r="CZ1543" s="107"/>
    </row>
    <row r="1544" spans="1:104" ht="17.25" customHeight="1" x14ac:dyDescent="0.2">
      <c r="A1544" s="182" t="s">
        <v>2948</v>
      </c>
      <c r="B1544" s="295" t="s">
        <v>2936</v>
      </c>
      <c r="C1544" s="424" t="s">
        <v>2949</v>
      </c>
      <c r="D1544" s="433"/>
      <c r="E1544" s="433"/>
      <c r="F1544" s="425"/>
      <c r="G1544" s="183">
        <v>66291.482107499993</v>
      </c>
      <c r="H1544" s="414" t="s">
        <v>200</v>
      </c>
      <c r="I1544" s="13"/>
      <c r="J1544" s="13"/>
      <c r="K1544" s="13"/>
      <c r="AA1544" s="107"/>
      <c r="AB1544" s="58"/>
      <c r="AC1544" s="107"/>
      <c r="AE1544" s="107"/>
      <c r="AI1544" s="107"/>
      <c r="AJ1544" s="107"/>
      <c r="AZ1544" s="125"/>
      <c r="BA1544" s="107"/>
      <c r="BI1544" s="107"/>
      <c r="BK1544" s="107"/>
      <c r="BL1544" s="107"/>
      <c r="BS1544" s="107"/>
      <c r="CC1544" s="107"/>
      <c r="CZ1544" s="107"/>
    </row>
    <row r="1545" spans="1:104" ht="14.25" customHeight="1" x14ac:dyDescent="0.2">
      <c r="A1545" s="11" t="s">
        <v>2950</v>
      </c>
      <c r="B1545" s="95" t="s">
        <v>2936</v>
      </c>
      <c r="C1545" s="426" t="s">
        <v>2951</v>
      </c>
      <c r="D1545" s="437"/>
      <c r="E1545" s="437"/>
      <c r="F1545" s="427"/>
      <c r="G1545" s="12" t="s">
        <v>210</v>
      </c>
      <c r="H1545" s="29"/>
      <c r="I1545" s="13"/>
      <c r="J1545" s="13"/>
      <c r="K1545" s="13"/>
      <c r="AA1545" s="107"/>
      <c r="AB1545" s="58"/>
      <c r="AC1545" s="107"/>
      <c r="AE1545" s="107"/>
      <c r="AI1545" s="107"/>
      <c r="AJ1545" s="107"/>
      <c r="BA1545" s="107"/>
      <c r="BI1545" s="107"/>
      <c r="BK1545" s="107"/>
      <c r="BL1545" s="107"/>
      <c r="BR1545" s="103"/>
      <c r="BS1545" s="107"/>
      <c r="CC1545" s="107"/>
      <c r="CZ1545" s="107"/>
    </row>
    <row r="1546" spans="1:104" ht="17.25" customHeight="1" x14ac:dyDescent="0.2">
      <c r="A1546" s="182" t="s">
        <v>2952</v>
      </c>
      <c r="B1546" s="295" t="s">
        <v>2936</v>
      </c>
      <c r="C1546" s="447" t="s">
        <v>2953</v>
      </c>
      <c r="D1546" s="433"/>
      <c r="E1546" s="433"/>
      <c r="F1546" s="425"/>
      <c r="G1546" s="183">
        <v>49016.949812999999</v>
      </c>
      <c r="H1546" s="414" t="s">
        <v>200</v>
      </c>
      <c r="I1546" s="13"/>
      <c r="J1546" s="13"/>
      <c r="K1546" s="13"/>
      <c r="AA1546" s="107"/>
      <c r="AB1546" s="58"/>
      <c r="AC1546" s="107"/>
      <c r="AE1546" s="107"/>
      <c r="AI1546" s="107"/>
      <c r="AJ1546" s="107"/>
      <c r="BA1546" s="107"/>
      <c r="BI1546" s="107"/>
      <c r="BK1546" s="107"/>
      <c r="BL1546" s="107"/>
      <c r="BS1546" s="107"/>
      <c r="CC1546" s="107"/>
      <c r="CZ1546" s="107"/>
    </row>
    <row r="1547" spans="1:104" ht="17.25" customHeight="1" x14ac:dyDescent="0.2">
      <c r="A1547" s="182" t="s">
        <v>2954</v>
      </c>
      <c r="B1547" s="295" t="s">
        <v>2936</v>
      </c>
      <c r="C1547" s="424" t="s">
        <v>2955</v>
      </c>
      <c r="D1547" s="433"/>
      <c r="E1547" s="433"/>
      <c r="F1547" s="425"/>
      <c r="G1547" s="183">
        <v>49016.949812999999</v>
      </c>
      <c r="H1547" s="414" t="s">
        <v>200</v>
      </c>
      <c r="I1547" s="13"/>
      <c r="J1547" s="13"/>
      <c r="K1547" s="13"/>
      <c r="Z1547" s="103"/>
      <c r="AA1547" s="107"/>
      <c r="AB1547" s="58"/>
      <c r="AC1547" s="107"/>
      <c r="AE1547" s="107"/>
      <c r="AH1547" s="103"/>
      <c r="AI1547" s="107"/>
      <c r="AJ1547" s="107"/>
      <c r="BA1547" s="107"/>
      <c r="BI1547" s="107"/>
      <c r="BK1547" s="107"/>
      <c r="BL1547" s="107"/>
      <c r="BS1547" s="107"/>
      <c r="CC1547" s="107"/>
      <c r="CY1547" s="103"/>
      <c r="CZ1547" s="107"/>
    </row>
    <row r="1548" spans="1:104" ht="17.25" customHeight="1" x14ac:dyDescent="0.2">
      <c r="A1548" s="182" t="s">
        <v>2956</v>
      </c>
      <c r="B1548" s="295" t="s">
        <v>2936</v>
      </c>
      <c r="C1548" s="424" t="s">
        <v>2957</v>
      </c>
      <c r="D1548" s="433"/>
      <c r="E1548" s="433"/>
      <c r="F1548" s="425"/>
      <c r="G1548" s="183">
        <v>49016.949812999999</v>
      </c>
      <c r="H1548" s="414" t="s">
        <v>200</v>
      </c>
      <c r="I1548" s="13"/>
      <c r="J1548" s="13"/>
      <c r="K1548" s="13"/>
      <c r="AA1548" s="107"/>
      <c r="AB1548" s="58"/>
      <c r="AC1548" s="107"/>
      <c r="AE1548" s="107"/>
      <c r="AI1548" s="107"/>
      <c r="AJ1548" s="107"/>
      <c r="BA1548" s="107"/>
      <c r="BI1548" s="107"/>
      <c r="BK1548" s="107"/>
      <c r="BL1548" s="107"/>
      <c r="BS1548" s="107"/>
      <c r="CC1548" s="107"/>
      <c r="CZ1548" s="107"/>
    </row>
    <row r="1549" spans="1:104" ht="17.25" customHeight="1" x14ac:dyDescent="0.2">
      <c r="A1549" s="182" t="s">
        <v>2958</v>
      </c>
      <c r="B1549" s="295" t="s">
        <v>1095</v>
      </c>
      <c r="C1549" s="424" t="s">
        <v>2959</v>
      </c>
      <c r="D1549" s="433"/>
      <c r="E1549" s="433"/>
      <c r="F1549" s="425"/>
      <c r="G1549" s="183">
        <v>84960.241908750002</v>
      </c>
      <c r="H1549" s="414" t="s">
        <v>200</v>
      </c>
      <c r="I1549" s="13"/>
      <c r="J1549" s="13"/>
      <c r="K1549" s="13"/>
      <c r="AA1549" s="107"/>
      <c r="AB1549" s="58"/>
      <c r="AC1549" s="107"/>
      <c r="AE1549" s="107"/>
      <c r="AI1549" s="107"/>
      <c r="AJ1549" s="107"/>
      <c r="AZ1549" s="125"/>
      <c r="BA1549" s="107"/>
      <c r="BI1549" s="107"/>
      <c r="BK1549" s="107"/>
      <c r="BL1549" s="107"/>
      <c r="BS1549" s="107"/>
      <c r="CC1549" s="107"/>
      <c r="CZ1549" s="107"/>
    </row>
    <row r="1550" spans="1:104" ht="17.25" customHeight="1" x14ac:dyDescent="0.2">
      <c r="A1550" s="50" t="s">
        <v>2960</v>
      </c>
      <c r="B1550" s="57" t="s">
        <v>2961</v>
      </c>
      <c r="C1550" s="434" t="s">
        <v>2928</v>
      </c>
      <c r="D1550" s="756"/>
      <c r="E1550" s="756"/>
      <c r="F1550" s="757"/>
      <c r="G1550" s="52">
        <v>34845</v>
      </c>
      <c r="H1550" s="414"/>
      <c r="I1550" s="3"/>
      <c r="J1550" s="13"/>
      <c r="K1550" s="13"/>
      <c r="AA1550" s="107"/>
      <c r="AB1550" s="58"/>
      <c r="AC1550" s="107"/>
      <c r="AE1550" s="107"/>
      <c r="AI1550" s="107"/>
      <c r="AJ1550" s="107"/>
      <c r="AP1550" s="107"/>
      <c r="BA1550" s="107"/>
      <c r="BI1550" s="107"/>
      <c r="BK1550" s="107"/>
      <c r="BL1550" s="107"/>
      <c r="BS1550" s="107"/>
      <c r="BY1550" s="107"/>
      <c r="CC1550" s="107"/>
      <c r="CZ1550" s="107"/>
    </row>
    <row r="1551" spans="1:104" ht="17.25" customHeight="1" x14ac:dyDescent="0.2">
      <c r="A1551" s="182" t="s">
        <v>2962</v>
      </c>
      <c r="B1551" s="295" t="s">
        <v>2963</v>
      </c>
      <c r="C1551" s="424" t="s">
        <v>2964</v>
      </c>
      <c r="D1551" s="433"/>
      <c r="E1551" s="433"/>
      <c r="F1551" s="425"/>
      <c r="G1551" s="183">
        <v>109520.25</v>
      </c>
      <c r="H1551" s="414" t="s">
        <v>200</v>
      </c>
      <c r="I1551" s="13"/>
      <c r="J1551" s="13"/>
      <c r="K1551" s="13"/>
      <c r="AA1551" s="107"/>
      <c r="AB1551" s="58"/>
      <c r="AC1551" s="107"/>
      <c r="AE1551" s="107"/>
      <c r="AI1551" s="107"/>
      <c r="AJ1551" s="107"/>
      <c r="BA1551" s="107"/>
      <c r="BI1551" s="107"/>
      <c r="BK1551" s="107"/>
      <c r="BL1551" s="107"/>
      <c r="BS1551" s="107"/>
      <c r="CC1551" s="107"/>
      <c r="CZ1551" s="107"/>
    </row>
    <row r="1552" spans="1:104" ht="17.25" customHeight="1" x14ac:dyDescent="0.2">
      <c r="A1552" s="182" t="s">
        <v>2965</v>
      </c>
      <c r="B1552" s="295" t="s">
        <v>2963</v>
      </c>
      <c r="C1552" s="424" t="s">
        <v>2966</v>
      </c>
      <c r="D1552" s="433"/>
      <c r="E1552" s="433"/>
      <c r="F1552" s="425"/>
      <c r="G1552" s="183">
        <v>88485.599999999991</v>
      </c>
      <c r="H1552" s="414" t="s">
        <v>200</v>
      </c>
      <c r="I1552" s="13"/>
      <c r="J1552" s="13"/>
      <c r="K1552" s="13"/>
      <c r="AA1552" s="107"/>
      <c r="AB1552" s="58"/>
      <c r="AC1552" s="107"/>
      <c r="AE1552" s="107"/>
      <c r="AI1552" s="107"/>
      <c r="AJ1552" s="107"/>
      <c r="BA1552" s="107"/>
      <c r="BI1552" s="107"/>
      <c r="BK1552" s="107"/>
      <c r="BL1552" s="107"/>
      <c r="BS1552" s="107"/>
      <c r="CC1552" s="107"/>
      <c r="CZ1552" s="107"/>
    </row>
    <row r="1553" spans="1:104" ht="14.25" customHeight="1" x14ac:dyDescent="0.2">
      <c r="A1553" s="50" t="s">
        <v>2967</v>
      </c>
      <c r="B1553" s="274" t="s">
        <v>2968</v>
      </c>
      <c r="C1553" s="434" t="s">
        <v>2969</v>
      </c>
      <c r="D1553" s="436"/>
      <c r="E1553" s="436"/>
      <c r="F1553" s="435"/>
      <c r="G1553" s="52">
        <v>38874</v>
      </c>
      <c r="H1553" s="414" t="s">
        <v>200</v>
      </c>
      <c r="I1553" s="13"/>
      <c r="J1553" s="13"/>
      <c r="K1553" s="13"/>
      <c r="AA1553" s="107"/>
      <c r="AB1553" s="58"/>
      <c r="AC1553" s="107"/>
      <c r="AE1553" s="107"/>
      <c r="AI1553" s="107"/>
      <c r="AJ1553" s="107"/>
      <c r="BA1553" s="107"/>
      <c r="BI1553" s="107"/>
      <c r="BK1553" s="107"/>
      <c r="BL1553" s="107"/>
      <c r="BR1553" s="103"/>
      <c r="BS1553" s="107"/>
      <c r="CC1553" s="107"/>
      <c r="CZ1553" s="107"/>
    </row>
    <row r="1554" spans="1:104" ht="14.25" customHeight="1" x14ac:dyDescent="0.2">
      <c r="A1554" s="182" t="s">
        <v>2970</v>
      </c>
      <c r="B1554" s="295" t="s">
        <v>2971</v>
      </c>
      <c r="C1554" s="424" t="s">
        <v>2972</v>
      </c>
      <c r="D1554" s="433"/>
      <c r="E1554" s="433"/>
      <c r="F1554" s="425"/>
      <c r="G1554" s="183">
        <v>85870.5</v>
      </c>
      <c r="H1554" s="414" t="s">
        <v>200</v>
      </c>
      <c r="I1554" s="13"/>
      <c r="J1554" s="13"/>
      <c r="K1554" s="13"/>
      <c r="AA1554" s="107"/>
      <c r="AB1554" s="58"/>
      <c r="AC1554" s="107"/>
      <c r="AE1554" s="107"/>
      <c r="AI1554" s="107"/>
      <c r="AJ1554" s="107"/>
      <c r="BA1554" s="107"/>
      <c r="BI1554" s="107"/>
      <c r="BK1554" s="107"/>
      <c r="BL1554" s="107"/>
      <c r="BS1554" s="107"/>
      <c r="CC1554" s="107"/>
      <c r="CZ1554" s="107"/>
    </row>
    <row r="1555" spans="1:104" ht="14.25" customHeight="1" x14ac:dyDescent="0.2">
      <c r="A1555" s="182" t="s">
        <v>2973</v>
      </c>
      <c r="B1555" s="295" t="s">
        <v>2971</v>
      </c>
      <c r="C1555" s="424" t="s">
        <v>2974</v>
      </c>
      <c r="D1555" s="433"/>
      <c r="E1555" s="433"/>
      <c r="F1555" s="425"/>
      <c r="G1555" s="183">
        <v>85870.5</v>
      </c>
      <c r="H1555" s="414" t="s">
        <v>200</v>
      </c>
      <c r="I1555" s="13"/>
      <c r="J1555" s="13"/>
      <c r="K1555" s="13"/>
      <c r="AA1555" s="107"/>
      <c r="AB1555" s="58"/>
      <c r="AC1555" s="107"/>
      <c r="AE1555" s="107"/>
      <c r="AI1555" s="107"/>
      <c r="AJ1555" s="107"/>
      <c r="BA1555" s="107"/>
      <c r="BI1555" s="107"/>
      <c r="BK1555" s="107"/>
      <c r="BL1555" s="107"/>
      <c r="BS1555" s="107"/>
      <c r="CC1555" s="107"/>
      <c r="CZ1555" s="107"/>
    </row>
    <row r="1556" spans="1:104" ht="14.25" customHeight="1" x14ac:dyDescent="0.2">
      <c r="A1556" s="11" t="s">
        <v>2975</v>
      </c>
      <c r="B1556" s="95" t="s">
        <v>2971</v>
      </c>
      <c r="C1556" s="426" t="s">
        <v>2976</v>
      </c>
      <c r="D1556" s="437"/>
      <c r="E1556" s="437"/>
      <c r="F1556" s="427"/>
      <c r="G1556" s="12" t="s">
        <v>210</v>
      </c>
      <c r="H1556" s="29"/>
      <c r="I1556" s="13"/>
      <c r="J1556" s="13"/>
      <c r="K1556" s="13"/>
      <c r="AA1556" s="107"/>
      <c r="AB1556" s="58"/>
      <c r="AC1556" s="107"/>
      <c r="AE1556" s="107"/>
      <c r="AI1556" s="107"/>
      <c r="AJ1556" s="107"/>
      <c r="BA1556" s="107"/>
      <c r="BI1556" s="107"/>
      <c r="BK1556" s="107"/>
      <c r="BL1556" s="107"/>
      <c r="BR1556" s="103"/>
      <c r="BS1556" s="107"/>
      <c r="CC1556" s="107"/>
      <c r="CY1556" s="103"/>
      <c r="CZ1556" s="107"/>
    </row>
    <row r="1557" spans="1:104" ht="14.25" customHeight="1" x14ac:dyDescent="0.2">
      <c r="A1557" s="182" t="s">
        <v>2977</v>
      </c>
      <c r="B1557" s="295" t="s">
        <v>1010</v>
      </c>
      <c r="C1557" s="424" t="s">
        <v>2978</v>
      </c>
      <c r="D1557" s="433"/>
      <c r="E1557" s="433"/>
      <c r="F1557" s="425"/>
      <c r="G1557" s="183">
        <v>37820.264819999997</v>
      </c>
      <c r="H1557" s="414" t="s">
        <v>200</v>
      </c>
      <c r="I1557" s="13"/>
      <c r="J1557" s="13"/>
      <c r="K1557" s="13"/>
      <c r="AA1557" s="107"/>
      <c r="AB1557" s="58"/>
      <c r="AC1557" s="107"/>
      <c r="AE1557" s="107"/>
      <c r="AI1557" s="107"/>
      <c r="AJ1557" s="107"/>
      <c r="AZ1557" s="125"/>
      <c r="BA1557" s="107"/>
      <c r="BI1557" s="107"/>
      <c r="BK1557" s="107"/>
      <c r="BL1557" s="107"/>
      <c r="BS1557" s="107"/>
      <c r="CC1557" s="107"/>
      <c r="CZ1557" s="107"/>
    </row>
    <row r="1558" spans="1:104" ht="14.25" customHeight="1" x14ac:dyDescent="0.2">
      <c r="A1558" s="182" t="s">
        <v>2979</v>
      </c>
      <c r="B1558" s="295" t="s">
        <v>1010</v>
      </c>
      <c r="C1558" s="424" t="s">
        <v>2980</v>
      </c>
      <c r="D1558" s="433"/>
      <c r="E1558" s="433"/>
      <c r="F1558" s="425"/>
      <c r="G1558" s="183">
        <v>42328.460118749994</v>
      </c>
      <c r="H1558" s="29"/>
      <c r="I1558" s="13"/>
      <c r="J1558" s="13"/>
      <c r="K1558" s="13"/>
      <c r="AA1558" s="107"/>
      <c r="AB1558" s="58"/>
      <c r="AC1558" s="107"/>
      <c r="AE1558" s="107"/>
      <c r="AI1558" s="107"/>
      <c r="AJ1558" s="107"/>
      <c r="AZ1558" s="125"/>
      <c r="BA1558" s="107"/>
      <c r="BI1558" s="107"/>
      <c r="BK1558" s="107"/>
      <c r="BL1558" s="107"/>
      <c r="BS1558" s="107"/>
      <c r="CC1558" s="107"/>
      <c r="CZ1558" s="107"/>
    </row>
    <row r="1559" spans="1:104" ht="14.25" customHeight="1" x14ac:dyDescent="0.2">
      <c r="A1559" s="50" t="s">
        <v>2981</v>
      </c>
      <c r="B1559" s="57" t="s">
        <v>1010</v>
      </c>
      <c r="C1559" s="434" t="s">
        <v>2982</v>
      </c>
      <c r="D1559" s="436"/>
      <c r="E1559" s="436"/>
      <c r="F1559" s="435"/>
      <c r="G1559" s="52">
        <v>70000</v>
      </c>
      <c r="H1559" s="29"/>
      <c r="I1559" s="13"/>
      <c r="J1559" s="13"/>
      <c r="K1559" s="13"/>
      <c r="AA1559" s="107"/>
      <c r="AB1559" s="58"/>
      <c r="AC1559" s="107"/>
      <c r="AE1559" s="107"/>
      <c r="AI1559" s="107"/>
      <c r="AJ1559" s="107"/>
      <c r="BI1559" s="107"/>
      <c r="BK1559" s="107"/>
      <c r="BL1559" s="107"/>
      <c r="CC1559" s="107"/>
      <c r="CZ1559" s="107"/>
    </row>
    <row r="1560" spans="1:104" ht="14.25" customHeight="1" thickBot="1" x14ac:dyDescent="0.25">
      <c r="A1560" s="50" t="s">
        <v>2983</v>
      </c>
      <c r="B1560" s="57" t="s">
        <v>1010</v>
      </c>
      <c r="C1560" s="454" t="s">
        <v>2984</v>
      </c>
      <c r="D1560" s="436"/>
      <c r="E1560" s="436"/>
      <c r="F1560" s="435"/>
      <c r="G1560" s="52" t="s">
        <v>210</v>
      </c>
      <c r="H1560" s="29"/>
      <c r="I1560" s="13"/>
      <c r="J1560" s="13"/>
      <c r="K1560" s="13"/>
      <c r="AA1560" s="107"/>
      <c r="AB1560" s="58"/>
      <c r="AE1560" s="107"/>
      <c r="AI1560" s="107"/>
      <c r="AJ1560" s="107"/>
      <c r="BI1560" s="107"/>
      <c r="BK1560" s="107"/>
      <c r="BL1560" s="107"/>
      <c r="CC1560" s="107"/>
      <c r="CZ1560" s="107"/>
    </row>
    <row r="1561" spans="1:104" ht="14.25" customHeight="1" thickBot="1" x14ac:dyDescent="0.25">
      <c r="A1561" s="442" t="s">
        <v>2985</v>
      </c>
      <c r="B1561" s="443"/>
      <c r="C1561" s="443"/>
      <c r="D1561" s="443"/>
      <c r="E1561" s="443"/>
      <c r="F1561" s="443"/>
      <c r="G1561" s="36">
        <v>0</v>
      </c>
      <c r="H1561" s="29"/>
      <c r="I1561" s="3"/>
      <c r="J1561" s="13"/>
      <c r="K1561" s="13"/>
      <c r="AA1561" s="107"/>
      <c r="AE1561" s="107"/>
      <c r="AI1561" s="107"/>
      <c r="AJ1561" s="107"/>
      <c r="BI1561" s="107"/>
      <c r="CZ1561" s="107"/>
    </row>
    <row r="1562" spans="1:104" ht="14.25" customHeight="1" x14ac:dyDescent="0.2">
      <c r="A1562" s="182" t="s">
        <v>2986</v>
      </c>
      <c r="B1562" s="295" t="s">
        <v>2867</v>
      </c>
      <c r="C1562" s="424" t="s">
        <v>2987</v>
      </c>
      <c r="D1562" s="433"/>
      <c r="E1562" s="433"/>
      <c r="F1562" s="425"/>
      <c r="G1562" s="183">
        <v>31280.816514374997</v>
      </c>
      <c r="H1562" s="414" t="s">
        <v>200</v>
      </c>
      <c r="I1562" s="3"/>
      <c r="J1562" s="13"/>
      <c r="K1562" s="13"/>
      <c r="AA1562" s="107"/>
      <c r="AE1562" s="107"/>
      <c r="AI1562" s="107"/>
      <c r="AJ1562" s="107"/>
      <c r="BI1562" s="107"/>
      <c r="CZ1562" s="107"/>
    </row>
    <row r="1563" spans="1:104" ht="14.25" customHeight="1" x14ac:dyDescent="0.2">
      <c r="A1563" s="11" t="s">
        <v>2988</v>
      </c>
      <c r="B1563" s="95" t="s">
        <v>2989</v>
      </c>
      <c r="C1563" s="426" t="s">
        <v>2990</v>
      </c>
      <c r="D1563" s="437"/>
      <c r="E1563" s="437"/>
      <c r="F1563" s="427"/>
      <c r="G1563" s="12" t="s">
        <v>210</v>
      </c>
      <c r="H1563" s="414" t="s">
        <v>200</v>
      </c>
      <c r="I1563" s="3"/>
      <c r="J1563" s="13"/>
      <c r="K1563" s="13"/>
      <c r="AA1563" s="107"/>
      <c r="AE1563" s="107"/>
      <c r="AI1563" s="107"/>
      <c r="AJ1563" s="107"/>
      <c r="BI1563" s="107"/>
      <c r="CZ1563" s="107"/>
    </row>
    <row r="1564" spans="1:104" ht="14.25" customHeight="1" x14ac:dyDescent="0.2">
      <c r="A1564" s="105" t="s">
        <v>2991</v>
      </c>
      <c r="B1564" s="105" t="s">
        <v>850</v>
      </c>
      <c r="C1564" s="465" t="s">
        <v>2992</v>
      </c>
      <c r="D1564" s="466"/>
      <c r="E1564" s="466"/>
      <c r="F1564" s="467"/>
      <c r="G1564" s="52">
        <v>169305.82577999998</v>
      </c>
      <c r="H1564" s="414"/>
      <c r="I1564" s="3"/>
      <c r="J1564" s="13"/>
      <c r="K1564" s="13"/>
      <c r="AA1564" s="107"/>
      <c r="AE1564" s="107"/>
      <c r="AI1564" s="107"/>
      <c r="AJ1564" s="107"/>
      <c r="BI1564" s="107"/>
      <c r="CZ1564" s="107"/>
    </row>
    <row r="1565" spans="1:104" ht="14.25" customHeight="1" x14ac:dyDescent="0.2">
      <c r="A1565" s="105" t="s">
        <v>2993</v>
      </c>
      <c r="B1565" s="105" t="s">
        <v>850</v>
      </c>
      <c r="C1565" s="465" t="s">
        <v>2994</v>
      </c>
      <c r="D1565" s="466"/>
      <c r="E1565" s="466"/>
      <c r="F1565" s="467"/>
      <c r="G1565" s="52">
        <v>169305.82577999998</v>
      </c>
      <c r="H1565" s="414"/>
      <c r="I1565" s="3"/>
      <c r="J1565" s="13"/>
      <c r="K1565" s="13"/>
      <c r="AA1565" s="107"/>
      <c r="AE1565" s="107"/>
      <c r="AI1565" s="107"/>
      <c r="AJ1565" s="107"/>
      <c r="BI1565" s="107"/>
      <c r="CZ1565" s="107"/>
    </row>
    <row r="1566" spans="1:104" ht="14.25" customHeight="1" x14ac:dyDescent="0.2">
      <c r="A1566" s="182" t="s">
        <v>2995</v>
      </c>
      <c r="B1566" s="295" t="s">
        <v>2996</v>
      </c>
      <c r="C1566" s="424" t="s">
        <v>2997</v>
      </c>
      <c r="D1566" s="433"/>
      <c r="E1566" s="433"/>
      <c r="F1566" s="425"/>
      <c r="G1566" s="183">
        <v>34111.968365624998</v>
      </c>
      <c r="H1566" s="29"/>
      <c r="I1566" s="3"/>
      <c r="J1566" s="13"/>
      <c r="K1566" s="13"/>
      <c r="V1566" s="103"/>
      <c r="AA1566" s="107"/>
      <c r="AE1566" s="107"/>
      <c r="AI1566" s="107"/>
      <c r="AJ1566" s="107"/>
      <c r="BI1566" s="107"/>
      <c r="CZ1566" s="107"/>
    </row>
    <row r="1567" spans="1:104" ht="14.25" customHeight="1" x14ac:dyDescent="0.2">
      <c r="A1567" s="182" t="s">
        <v>2998</v>
      </c>
      <c r="B1567" s="295" t="s">
        <v>2924</v>
      </c>
      <c r="C1567" s="424" t="s">
        <v>2999</v>
      </c>
      <c r="D1567" s="433"/>
      <c r="E1567" s="433"/>
      <c r="F1567" s="425"/>
      <c r="G1567" s="183">
        <v>80506.053643124993</v>
      </c>
      <c r="H1567" s="414" t="s">
        <v>200</v>
      </c>
      <c r="I1567" s="3"/>
      <c r="J1567" s="13"/>
      <c r="K1567" s="13"/>
      <c r="AA1567" s="107"/>
      <c r="AE1567" s="107"/>
      <c r="AI1567" s="107"/>
      <c r="AJ1567" s="107"/>
      <c r="BI1567" s="107"/>
      <c r="CZ1567" s="107"/>
    </row>
    <row r="1568" spans="1:104" ht="14.25" customHeight="1" x14ac:dyDescent="0.2">
      <c r="A1568" s="11" t="s">
        <v>3000</v>
      </c>
      <c r="B1568" s="95" t="s">
        <v>2927</v>
      </c>
      <c r="C1568" s="438" t="s">
        <v>3001</v>
      </c>
      <c r="D1568" s="437"/>
      <c r="E1568" s="437"/>
      <c r="F1568" s="427"/>
      <c r="G1568" s="12" t="s">
        <v>447</v>
      </c>
      <c r="H1568" s="414" t="s">
        <v>200</v>
      </c>
      <c r="I1568" s="3"/>
      <c r="J1568" s="13"/>
      <c r="K1568" s="13"/>
      <c r="AA1568" s="107"/>
      <c r="AE1568" s="107"/>
      <c r="AI1568" s="107"/>
      <c r="AJ1568" s="107"/>
      <c r="BI1568" s="107"/>
      <c r="CZ1568" s="107"/>
    </row>
    <row r="1569" spans="1:104" ht="14.25" customHeight="1" x14ac:dyDescent="0.2">
      <c r="A1569" s="11" t="s">
        <v>3002</v>
      </c>
      <c r="B1569" s="95" t="s">
        <v>2927</v>
      </c>
      <c r="C1569" s="426" t="s">
        <v>3003</v>
      </c>
      <c r="D1569" s="437"/>
      <c r="E1569" s="437"/>
      <c r="F1569" s="427"/>
      <c r="G1569" s="12" t="s">
        <v>447</v>
      </c>
      <c r="H1569" s="414" t="s">
        <v>200</v>
      </c>
      <c r="I1569" s="3"/>
      <c r="J1569" s="13"/>
      <c r="K1569" s="13"/>
      <c r="AA1569" s="107"/>
      <c r="AE1569" s="107"/>
      <c r="AI1569" s="107"/>
      <c r="AJ1569" s="107"/>
      <c r="BI1569" s="107"/>
      <c r="CZ1569" s="107"/>
    </row>
    <row r="1570" spans="1:104" ht="14.25" customHeight="1" x14ac:dyDescent="0.2">
      <c r="A1570" s="182" t="s">
        <v>3004</v>
      </c>
      <c r="B1570" s="295" t="s">
        <v>558</v>
      </c>
      <c r="C1570" s="424" t="s">
        <v>3005</v>
      </c>
      <c r="D1570" s="433"/>
      <c r="E1570" s="433"/>
      <c r="F1570" s="425"/>
      <c r="G1570" s="183">
        <v>163875</v>
      </c>
      <c r="H1570" s="414" t="s">
        <v>200</v>
      </c>
      <c r="I1570" s="3"/>
      <c r="J1570" s="13"/>
      <c r="K1570" s="13"/>
      <c r="AA1570" s="107"/>
      <c r="AE1570" s="107"/>
      <c r="AI1570" s="107"/>
      <c r="AJ1570" s="107"/>
      <c r="BI1570" s="107"/>
      <c r="CZ1570" s="107"/>
    </row>
    <row r="1571" spans="1:104" ht="14.25" customHeight="1" x14ac:dyDescent="0.2">
      <c r="A1571" s="182" t="s">
        <v>3006</v>
      </c>
      <c r="B1571" s="295" t="s">
        <v>558</v>
      </c>
      <c r="C1571" s="424" t="s">
        <v>3007</v>
      </c>
      <c r="D1571" s="433"/>
      <c r="E1571" s="433"/>
      <c r="F1571" s="425"/>
      <c r="G1571" s="183">
        <v>163875</v>
      </c>
      <c r="H1571" s="414" t="s">
        <v>200</v>
      </c>
      <c r="I1571" s="3"/>
      <c r="J1571" s="13"/>
      <c r="K1571" s="13"/>
      <c r="AA1571" s="107"/>
      <c r="AE1571" s="107"/>
      <c r="AI1571" s="107"/>
      <c r="AJ1571" s="107"/>
      <c r="BI1571" s="107"/>
      <c r="CZ1571" s="107"/>
    </row>
    <row r="1572" spans="1:104" ht="14.25" customHeight="1" x14ac:dyDescent="0.2">
      <c r="A1572" s="105" t="s">
        <v>3008</v>
      </c>
      <c r="B1572" s="105" t="s">
        <v>558</v>
      </c>
      <c r="C1572" s="509" t="s">
        <v>3009</v>
      </c>
      <c r="D1572" s="510"/>
      <c r="E1572" s="510"/>
      <c r="F1572" s="511"/>
      <c r="G1572" s="52">
        <v>320865.70674599992</v>
      </c>
      <c r="H1572" s="414"/>
      <c r="I1572" s="3"/>
      <c r="J1572" s="13"/>
      <c r="K1572" s="13"/>
      <c r="AA1572" s="107"/>
      <c r="AE1572" s="107"/>
      <c r="AI1572" s="107"/>
      <c r="AJ1572" s="107"/>
      <c r="AV1572" s="107"/>
      <c r="BI1572" s="107"/>
      <c r="BY1572" s="107"/>
      <c r="CZ1572" s="107"/>
    </row>
    <row r="1573" spans="1:104" ht="14.25" customHeight="1" x14ac:dyDescent="0.2">
      <c r="A1573" s="105" t="s">
        <v>3010</v>
      </c>
      <c r="B1573" s="105" t="s">
        <v>558</v>
      </c>
      <c r="C1573" s="509" t="s">
        <v>3011</v>
      </c>
      <c r="D1573" s="510"/>
      <c r="E1573" s="510"/>
      <c r="F1573" s="511"/>
      <c r="G1573" s="52">
        <v>320865.70674599992</v>
      </c>
      <c r="H1573" s="414"/>
      <c r="I1573" s="3"/>
      <c r="J1573" s="13"/>
      <c r="K1573" s="13"/>
      <c r="AA1573" s="107"/>
      <c r="AE1573" s="107"/>
      <c r="AI1573" s="107"/>
      <c r="AJ1573" s="107"/>
      <c r="AV1573" s="107"/>
      <c r="BI1573" s="107"/>
      <c r="BY1573" s="107"/>
      <c r="CZ1573" s="107"/>
    </row>
    <row r="1574" spans="1:104" ht="14.25" customHeight="1" x14ac:dyDescent="0.2">
      <c r="A1574" s="105" t="s">
        <v>3012</v>
      </c>
      <c r="B1574" s="105" t="s">
        <v>558</v>
      </c>
      <c r="C1574" s="509" t="s">
        <v>3013</v>
      </c>
      <c r="D1574" s="510"/>
      <c r="E1574" s="510"/>
      <c r="F1574" s="511"/>
      <c r="G1574" s="52">
        <v>298564.08999299997</v>
      </c>
      <c r="H1574" s="414"/>
      <c r="I1574" s="3"/>
      <c r="J1574" s="13"/>
      <c r="K1574" s="13"/>
      <c r="AA1574" s="107"/>
      <c r="AE1574" s="107"/>
      <c r="AI1574" s="107"/>
      <c r="AJ1574" s="107"/>
      <c r="AV1574" s="107"/>
      <c r="BI1574" s="107"/>
      <c r="BY1574" s="107"/>
      <c r="CZ1574" s="107"/>
    </row>
    <row r="1575" spans="1:104" ht="14.25" customHeight="1" x14ac:dyDescent="0.2">
      <c r="A1575" s="105" t="s">
        <v>3014</v>
      </c>
      <c r="B1575" s="105" t="s">
        <v>558</v>
      </c>
      <c r="C1575" s="509" t="s">
        <v>3015</v>
      </c>
      <c r="D1575" s="510"/>
      <c r="E1575" s="510"/>
      <c r="F1575" s="511"/>
      <c r="G1575" s="52">
        <v>298564.08999299997</v>
      </c>
      <c r="H1575" s="414"/>
      <c r="I1575" s="3"/>
      <c r="J1575" s="13"/>
      <c r="K1575" s="13"/>
      <c r="AA1575" s="107"/>
      <c r="AE1575" s="107"/>
      <c r="AI1575" s="107"/>
      <c r="AJ1575" s="107"/>
      <c r="AV1575" s="107"/>
      <c r="BI1575" s="107"/>
      <c r="BY1575" s="107"/>
      <c r="CZ1575" s="107"/>
    </row>
    <row r="1576" spans="1:104" ht="14.25" customHeight="1" x14ac:dyDescent="0.2">
      <c r="A1576" s="105" t="s">
        <v>3016</v>
      </c>
      <c r="B1576" s="105" t="s">
        <v>558</v>
      </c>
      <c r="C1576" s="509" t="s">
        <v>3017</v>
      </c>
      <c r="D1576" s="510"/>
      <c r="E1576" s="510"/>
      <c r="F1576" s="511"/>
      <c r="G1576" s="52">
        <v>333001.69964099996</v>
      </c>
      <c r="H1576" s="414"/>
      <c r="I1576" s="3"/>
      <c r="J1576" s="13"/>
      <c r="K1576" s="13"/>
      <c r="AA1576" s="107"/>
      <c r="AE1576" s="107"/>
      <c r="AI1576" s="107"/>
      <c r="AJ1576" s="107"/>
      <c r="AV1576" s="107"/>
      <c r="BI1576" s="107"/>
      <c r="BY1576" s="107"/>
      <c r="CZ1576" s="107"/>
    </row>
    <row r="1577" spans="1:104" ht="14.25" customHeight="1" x14ac:dyDescent="0.2">
      <c r="A1577" s="105" t="s">
        <v>3018</v>
      </c>
      <c r="B1577" s="105" t="s">
        <v>558</v>
      </c>
      <c r="C1577" s="509" t="s">
        <v>3019</v>
      </c>
      <c r="D1577" s="510"/>
      <c r="E1577" s="510"/>
      <c r="F1577" s="511"/>
      <c r="G1577" s="52">
        <v>333001.69964099996</v>
      </c>
      <c r="H1577" s="414"/>
      <c r="I1577" s="3"/>
      <c r="J1577" s="13"/>
      <c r="K1577" s="13"/>
      <c r="AA1577" s="107"/>
      <c r="AE1577" s="107"/>
      <c r="AI1577" s="107"/>
      <c r="AJ1577" s="107"/>
      <c r="AV1577" s="107"/>
      <c r="BI1577" s="107"/>
      <c r="BY1577" s="107"/>
      <c r="CZ1577" s="107"/>
    </row>
    <row r="1578" spans="1:104" ht="14.25" customHeight="1" x14ac:dyDescent="0.2">
      <c r="A1578" s="105" t="s">
        <v>3020</v>
      </c>
      <c r="B1578" s="105" t="s">
        <v>558</v>
      </c>
      <c r="C1578" s="509" t="s">
        <v>3021</v>
      </c>
      <c r="D1578" s="510"/>
      <c r="E1578" s="510"/>
      <c r="F1578" s="511"/>
      <c r="G1578" s="52">
        <v>268306.932699</v>
      </c>
      <c r="H1578" s="414"/>
      <c r="I1578" s="3"/>
      <c r="J1578" s="13"/>
      <c r="K1578" s="13"/>
      <c r="AA1578" s="107"/>
      <c r="AE1578" s="107"/>
      <c r="AI1578" s="107"/>
      <c r="AJ1578" s="107"/>
      <c r="AV1578" s="107"/>
      <c r="BI1578" s="107"/>
      <c r="BY1578" s="107"/>
      <c r="CZ1578" s="107"/>
    </row>
    <row r="1579" spans="1:104" ht="14.25" customHeight="1" x14ac:dyDescent="0.2">
      <c r="A1579" s="105" t="s">
        <v>3022</v>
      </c>
      <c r="B1579" s="105" t="s">
        <v>558</v>
      </c>
      <c r="C1579" s="509" t="s">
        <v>3023</v>
      </c>
      <c r="D1579" s="510"/>
      <c r="E1579" s="510"/>
      <c r="F1579" s="511"/>
      <c r="G1579" s="52">
        <v>268306.932699</v>
      </c>
      <c r="H1579" s="414"/>
      <c r="I1579" s="3"/>
      <c r="J1579" s="13"/>
      <c r="K1579" s="13"/>
      <c r="AA1579" s="107"/>
      <c r="AE1579" s="107"/>
      <c r="AI1579" s="107"/>
      <c r="AJ1579" s="107"/>
      <c r="AV1579" s="107"/>
      <c r="BI1579" s="107"/>
      <c r="BY1579" s="107"/>
      <c r="CZ1579" s="107"/>
    </row>
    <row r="1580" spans="1:104" ht="14.25" customHeight="1" x14ac:dyDescent="0.2">
      <c r="A1580" s="105" t="s">
        <v>3024</v>
      </c>
      <c r="B1580" s="105" t="s">
        <v>558</v>
      </c>
      <c r="C1580" s="509" t="s">
        <v>3025</v>
      </c>
      <c r="D1580" s="510"/>
      <c r="E1580" s="510"/>
      <c r="F1580" s="511"/>
      <c r="G1580" s="52">
        <v>234906.45328799996</v>
      </c>
      <c r="H1580" s="414"/>
      <c r="I1580" s="3"/>
      <c r="J1580" s="13"/>
      <c r="K1580" s="13"/>
      <c r="AA1580" s="107"/>
      <c r="AE1580" s="107"/>
      <c r="AI1580" s="107"/>
      <c r="AJ1580" s="107"/>
      <c r="AV1580" s="107"/>
      <c r="BI1580" s="107"/>
      <c r="BY1580" s="107"/>
      <c r="CZ1580" s="107"/>
    </row>
    <row r="1581" spans="1:104" ht="14.25" customHeight="1" x14ac:dyDescent="0.2">
      <c r="A1581" s="105" t="s">
        <v>3026</v>
      </c>
      <c r="B1581" s="105" t="s">
        <v>558</v>
      </c>
      <c r="C1581" s="509" t="s">
        <v>3027</v>
      </c>
      <c r="D1581" s="510"/>
      <c r="E1581" s="510"/>
      <c r="F1581" s="511"/>
      <c r="G1581" s="52">
        <v>216027.71856899993</v>
      </c>
      <c r="H1581" s="414"/>
      <c r="I1581" s="3"/>
      <c r="J1581" s="13"/>
      <c r="K1581" s="13"/>
      <c r="AA1581" s="107"/>
      <c r="AE1581" s="107"/>
      <c r="AI1581" s="107"/>
      <c r="AJ1581" s="107"/>
      <c r="AV1581" s="107"/>
      <c r="BI1581" s="107"/>
      <c r="BY1581" s="107"/>
      <c r="CZ1581" s="107"/>
    </row>
    <row r="1582" spans="1:104" ht="14.25" customHeight="1" x14ac:dyDescent="0.2">
      <c r="A1582" s="105" t="s">
        <v>3028</v>
      </c>
      <c r="B1582" s="105" t="s">
        <v>558</v>
      </c>
      <c r="C1582" s="509" t="s">
        <v>3029</v>
      </c>
      <c r="D1582" s="510"/>
      <c r="E1582" s="510"/>
      <c r="F1582" s="511"/>
      <c r="G1582" s="52">
        <v>60925.488623999998</v>
      </c>
      <c r="H1582" s="414"/>
      <c r="I1582" s="3"/>
      <c r="J1582" s="13"/>
      <c r="K1582" s="13"/>
      <c r="AA1582" s="107"/>
      <c r="AE1582" s="107"/>
      <c r="AI1582" s="107"/>
      <c r="AJ1582" s="107"/>
      <c r="AV1582" s="107"/>
      <c r="BI1582" s="107"/>
      <c r="BY1582" s="107"/>
      <c r="CZ1582" s="107"/>
    </row>
    <row r="1583" spans="1:104" ht="14.25" customHeight="1" x14ac:dyDescent="0.2">
      <c r="A1583" s="105" t="s">
        <v>3030</v>
      </c>
      <c r="B1583" s="105" t="s">
        <v>558</v>
      </c>
      <c r="C1583" s="509" t="s">
        <v>3031</v>
      </c>
      <c r="D1583" s="510"/>
      <c r="E1583" s="510"/>
      <c r="F1583" s="511"/>
      <c r="G1583" s="52">
        <v>60925.488623999998</v>
      </c>
      <c r="H1583" s="414"/>
      <c r="I1583" s="3"/>
      <c r="J1583" s="13"/>
      <c r="K1583" s="13"/>
      <c r="AA1583" s="107"/>
      <c r="AE1583" s="107"/>
      <c r="AI1583" s="107"/>
      <c r="AJ1583" s="107"/>
      <c r="AV1583" s="107"/>
      <c r="BI1583" s="107"/>
      <c r="BY1583" s="107"/>
      <c r="CZ1583" s="107"/>
    </row>
    <row r="1584" spans="1:104" ht="14.25" customHeight="1" x14ac:dyDescent="0.2">
      <c r="A1584" s="105" t="s">
        <v>3032</v>
      </c>
      <c r="B1584" s="105" t="s">
        <v>558</v>
      </c>
      <c r="C1584" s="509" t="s">
        <v>3033</v>
      </c>
      <c r="D1584" s="510"/>
      <c r="E1584" s="510"/>
      <c r="F1584" s="511"/>
      <c r="G1584" s="52">
        <v>335260.59500699991</v>
      </c>
      <c r="H1584" s="414"/>
      <c r="I1584" s="3"/>
      <c r="J1584" s="13"/>
      <c r="K1584" s="13"/>
      <c r="AA1584" s="107"/>
      <c r="AE1584" s="107"/>
      <c r="AI1584" s="107"/>
      <c r="AJ1584" s="107"/>
      <c r="AV1584" s="107"/>
      <c r="BI1584" s="107"/>
      <c r="BY1584" s="107"/>
      <c r="CZ1584" s="107"/>
    </row>
    <row r="1585" spans="1:104" ht="14.25" customHeight="1" x14ac:dyDescent="0.2">
      <c r="A1585" s="105" t="s">
        <v>3034</v>
      </c>
      <c r="B1585" s="105" t="s">
        <v>558</v>
      </c>
      <c r="C1585" s="509" t="s">
        <v>3035</v>
      </c>
      <c r="D1585" s="510"/>
      <c r="E1585" s="510"/>
      <c r="F1585" s="511"/>
      <c r="G1585" s="52">
        <v>335260.59500699991</v>
      </c>
      <c r="H1585" s="414"/>
      <c r="I1585" s="3"/>
      <c r="J1585" s="13"/>
      <c r="K1585" s="13"/>
      <c r="AA1585" s="107"/>
      <c r="AE1585" s="107"/>
      <c r="AI1585" s="107"/>
      <c r="AJ1585" s="107"/>
      <c r="AV1585" s="107"/>
      <c r="BI1585" s="107"/>
      <c r="BY1585" s="107"/>
      <c r="CZ1585" s="107"/>
    </row>
    <row r="1586" spans="1:104" ht="14.25" customHeight="1" x14ac:dyDescent="0.2">
      <c r="A1586" s="105" t="s">
        <v>3036</v>
      </c>
      <c r="B1586" s="105" t="s">
        <v>558</v>
      </c>
      <c r="C1586" s="509" t="s">
        <v>3037</v>
      </c>
      <c r="D1586" s="510"/>
      <c r="E1586" s="510"/>
      <c r="F1586" s="511"/>
      <c r="G1586" s="52">
        <v>298564.08999299997</v>
      </c>
      <c r="H1586" s="414"/>
      <c r="I1586" s="3"/>
      <c r="J1586" s="13"/>
      <c r="K1586" s="13"/>
      <c r="AA1586" s="107"/>
      <c r="AE1586" s="107"/>
      <c r="AI1586" s="107"/>
      <c r="AJ1586" s="107"/>
      <c r="AV1586" s="107"/>
      <c r="BI1586" s="107"/>
      <c r="BY1586" s="107"/>
      <c r="CZ1586" s="107"/>
    </row>
    <row r="1587" spans="1:104" ht="14.25" customHeight="1" x14ac:dyDescent="0.2">
      <c r="A1587" s="105" t="s">
        <v>3038</v>
      </c>
      <c r="B1587" s="105" t="s">
        <v>558</v>
      </c>
      <c r="C1587" s="509" t="s">
        <v>3039</v>
      </c>
      <c r="D1587" s="510"/>
      <c r="E1587" s="510"/>
      <c r="F1587" s="511"/>
      <c r="G1587" s="52">
        <v>298564.08999299997</v>
      </c>
      <c r="H1587" s="414"/>
      <c r="I1587" s="3"/>
      <c r="J1587" s="13"/>
      <c r="K1587" s="13"/>
      <c r="AA1587" s="107"/>
      <c r="AE1587" s="107"/>
      <c r="AI1587" s="107"/>
      <c r="AJ1587" s="107"/>
      <c r="AV1587" s="107"/>
      <c r="BI1587" s="107"/>
      <c r="BY1587" s="107"/>
      <c r="CZ1587" s="107"/>
    </row>
    <row r="1588" spans="1:104" ht="14.25" customHeight="1" x14ac:dyDescent="0.2">
      <c r="A1588" s="105" t="s">
        <v>3040</v>
      </c>
      <c r="B1588" s="105" t="s">
        <v>558</v>
      </c>
      <c r="C1588" s="509" t="s">
        <v>3041</v>
      </c>
      <c r="D1588" s="510"/>
      <c r="E1588" s="510"/>
      <c r="F1588" s="511"/>
      <c r="G1588" s="52">
        <v>234906.45328799996</v>
      </c>
      <c r="H1588" s="414"/>
      <c r="I1588" s="3"/>
      <c r="J1588" s="13"/>
      <c r="K1588" s="13"/>
      <c r="AA1588" s="107"/>
      <c r="AE1588" s="107"/>
      <c r="AI1588" s="107"/>
      <c r="AJ1588" s="107"/>
      <c r="AV1588" s="107"/>
      <c r="BI1588" s="107"/>
      <c r="BY1588" s="107"/>
      <c r="CZ1588" s="107"/>
    </row>
    <row r="1589" spans="1:104" ht="14.25" customHeight="1" x14ac:dyDescent="0.2">
      <c r="A1589" s="105" t="s">
        <v>3042</v>
      </c>
      <c r="B1589" s="105" t="s">
        <v>558</v>
      </c>
      <c r="C1589" s="509" t="s">
        <v>3043</v>
      </c>
      <c r="D1589" s="510"/>
      <c r="E1589" s="510"/>
      <c r="F1589" s="511"/>
      <c r="G1589" s="52">
        <v>295769.86323299992</v>
      </c>
      <c r="H1589" s="414"/>
      <c r="I1589" s="3"/>
      <c r="J1589" s="13"/>
      <c r="K1589" s="13"/>
      <c r="AA1589" s="107"/>
      <c r="AE1589" s="107"/>
      <c r="AI1589" s="107"/>
      <c r="AJ1589" s="107"/>
      <c r="AV1589" s="107"/>
      <c r="BI1589" s="107"/>
      <c r="BY1589" s="107"/>
      <c r="CZ1589" s="107"/>
    </row>
    <row r="1590" spans="1:104" ht="14.25" customHeight="1" x14ac:dyDescent="0.2">
      <c r="A1590" s="105" t="s">
        <v>3044</v>
      </c>
      <c r="B1590" s="105" t="s">
        <v>558</v>
      </c>
      <c r="C1590" s="509" t="s">
        <v>3045</v>
      </c>
      <c r="D1590" s="510"/>
      <c r="E1590" s="510"/>
      <c r="F1590" s="511"/>
      <c r="G1590" s="52">
        <v>295769.86323299992</v>
      </c>
      <c r="H1590" s="414"/>
      <c r="I1590" s="3"/>
      <c r="J1590" s="13"/>
      <c r="K1590" s="13"/>
      <c r="AA1590" s="107"/>
      <c r="AE1590" s="107"/>
      <c r="AI1590" s="107"/>
      <c r="AJ1590" s="107"/>
      <c r="AV1590" s="107"/>
      <c r="BI1590" s="107"/>
      <c r="BY1590" s="107"/>
      <c r="CZ1590" s="107"/>
    </row>
    <row r="1591" spans="1:104" ht="14.25" customHeight="1" x14ac:dyDescent="0.2">
      <c r="A1591" s="105" t="s">
        <v>3046</v>
      </c>
      <c r="B1591" s="105" t="s">
        <v>558</v>
      </c>
      <c r="C1591" s="509" t="s">
        <v>3047</v>
      </c>
      <c r="D1591" s="510"/>
      <c r="E1591" s="510"/>
      <c r="F1591" s="511"/>
      <c r="G1591" s="52">
        <v>313972.32005099993</v>
      </c>
      <c r="H1591" s="414"/>
      <c r="I1591" s="3"/>
      <c r="J1591" s="13"/>
      <c r="K1591" s="13"/>
      <c r="AA1591" s="107"/>
      <c r="AE1591" s="107"/>
      <c r="AI1591" s="107"/>
      <c r="AJ1591" s="107"/>
      <c r="AV1591" s="107"/>
      <c r="BI1591" s="107"/>
      <c r="BY1591" s="107"/>
      <c r="CZ1591" s="107"/>
    </row>
    <row r="1592" spans="1:104" ht="14.25" customHeight="1" x14ac:dyDescent="0.2">
      <c r="A1592" s="105" t="s">
        <v>3048</v>
      </c>
      <c r="B1592" s="105" t="s">
        <v>558</v>
      </c>
      <c r="C1592" s="509" t="s">
        <v>3049</v>
      </c>
      <c r="D1592" s="510"/>
      <c r="E1592" s="510"/>
      <c r="F1592" s="511"/>
      <c r="G1592" s="52">
        <v>313972.32005099993</v>
      </c>
      <c r="H1592" s="414"/>
      <c r="I1592" s="3"/>
      <c r="J1592" s="13"/>
      <c r="K1592" s="13"/>
      <c r="AA1592" s="107"/>
      <c r="AE1592" s="107"/>
      <c r="AI1592" s="107"/>
      <c r="AJ1592" s="107"/>
      <c r="AV1592" s="107"/>
      <c r="BI1592" s="107"/>
      <c r="BY1592" s="107"/>
      <c r="CZ1592" s="107"/>
    </row>
    <row r="1593" spans="1:104" ht="14.25" customHeight="1" x14ac:dyDescent="0.2">
      <c r="A1593" s="105" t="s">
        <v>3050</v>
      </c>
      <c r="B1593" s="105" t="s">
        <v>558</v>
      </c>
      <c r="C1593" s="509" t="s">
        <v>3051</v>
      </c>
      <c r="D1593" s="510"/>
      <c r="E1593" s="510"/>
      <c r="F1593" s="511"/>
      <c r="G1593" s="52">
        <v>229523.35805099993</v>
      </c>
      <c r="H1593" s="414"/>
      <c r="I1593" s="3"/>
      <c r="J1593" s="13"/>
      <c r="K1593" s="13"/>
      <c r="AA1593" s="107"/>
      <c r="AE1593" s="107"/>
      <c r="AI1593" s="107"/>
      <c r="AJ1593" s="107"/>
      <c r="AV1593" s="107"/>
      <c r="BI1593" s="107"/>
      <c r="BY1593" s="107"/>
      <c r="CZ1593" s="107"/>
    </row>
    <row r="1594" spans="1:104" ht="14.25" customHeight="1" x14ac:dyDescent="0.2">
      <c r="A1594" s="105" t="s">
        <v>3052</v>
      </c>
      <c r="B1594" s="105" t="s">
        <v>558</v>
      </c>
      <c r="C1594" s="509" t="s">
        <v>3053</v>
      </c>
      <c r="D1594" s="510"/>
      <c r="E1594" s="510"/>
      <c r="F1594" s="511"/>
      <c r="G1594" s="52">
        <v>229523.35805099993</v>
      </c>
      <c r="H1594" s="414"/>
      <c r="I1594" s="3"/>
      <c r="J1594" s="13"/>
      <c r="K1594" s="13"/>
      <c r="AA1594" s="107"/>
      <c r="AE1594" s="107"/>
      <c r="AI1594" s="107"/>
      <c r="AJ1594" s="107"/>
      <c r="AV1594" s="107"/>
      <c r="BI1594" s="107"/>
      <c r="BY1594" s="107"/>
      <c r="CZ1594" s="107"/>
    </row>
    <row r="1595" spans="1:104" ht="14.25" customHeight="1" x14ac:dyDescent="0.2">
      <c r="A1595" s="105" t="s">
        <v>3054</v>
      </c>
      <c r="B1595" s="105" t="s">
        <v>558</v>
      </c>
      <c r="C1595" s="509" t="s">
        <v>3055</v>
      </c>
      <c r="D1595" s="510"/>
      <c r="E1595" s="510"/>
      <c r="F1595" s="511"/>
      <c r="G1595" s="52">
        <v>116072.49068999999</v>
      </c>
      <c r="H1595" s="414"/>
      <c r="I1595" s="3"/>
      <c r="J1595" s="13"/>
      <c r="K1595" s="13"/>
      <c r="AA1595" s="107"/>
      <c r="AE1595" s="107"/>
      <c r="AI1595" s="107"/>
      <c r="AJ1595" s="107"/>
      <c r="AV1595" s="107"/>
      <c r="BI1595" s="107"/>
      <c r="BY1595" s="107"/>
      <c r="CZ1595" s="107"/>
    </row>
    <row r="1596" spans="1:104" ht="14.25" customHeight="1" x14ac:dyDescent="0.2">
      <c r="A1596" s="105" t="s">
        <v>3056</v>
      </c>
      <c r="B1596" s="105" t="s">
        <v>558</v>
      </c>
      <c r="C1596" s="509" t="s">
        <v>3057</v>
      </c>
      <c r="D1596" s="510"/>
      <c r="E1596" s="510"/>
      <c r="F1596" s="511"/>
      <c r="G1596" s="52">
        <v>96831.302490000002</v>
      </c>
      <c r="H1596" s="414"/>
      <c r="I1596" s="3"/>
      <c r="J1596" s="13"/>
      <c r="K1596" s="13"/>
      <c r="AA1596" s="107"/>
      <c r="AE1596" s="107"/>
      <c r="AI1596" s="107"/>
      <c r="AJ1596" s="107"/>
      <c r="AV1596" s="107"/>
      <c r="BI1596" s="107"/>
      <c r="BY1596" s="107"/>
      <c r="CZ1596" s="107"/>
    </row>
    <row r="1597" spans="1:104" ht="14.25" customHeight="1" x14ac:dyDescent="0.2">
      <c r="A1597" s="105" t="s">
        <v>3058</v>
      </c>
      <c r="B1597" s="105" t="s">
        <v>558</v>
      </c>
      <c r="C1597" s="509" t="s">
        <v>3059</v>
      </c>
      <c r="D1597" s="510"/>
      <c r="E1597" s="510"/>
      <c r="F1597" s="511"/>
      <c r="G1597" s="52">
        <v>17306.318834999998</v>
      </c>
      <c r="H1597" s="414"/>
      <c r="I1597" s="3"/>
      <c r="J1597" s="13"/>
      <c r="K1597" s="13"/>
      <c r="AA1597" s="107"/>
      <c r="AE1597" s="107"/>
      <c r="AI1597" s="107"/>
      <c r="AJ1597" s="107"/>
      <c r="AV1597" s="107"/>
      <c r="BI1597" s="107"/>
      <c r="BY1597" s="107"/>
      <c r="CZ1597" s="107"/>
    </row>
    <row r="1598" spans="1:104" ht="14.25" customHeight="1" x14ac:dyDescent="0.2">
      <c r="A1598" s="105" t="s">
        <v>3060</v>
      </c>
      <c r="B1598" s="105" t="s">
        <v>558</v>
      </c>
      <c r="C1598" s="509" t="s">
        <v>3061</v>
      </c>
      <c r="D1598" s="510"/>
      <c r="E1598" s="510"/>
      <c r="F1598" s="511"/>
      <c r="G1598" s="52">
        <v>347280.25328099995</v>
      </c>
      <c r="H1598" s="414"/>
      <c r="I1598" s="3"/>
      <c r="J1598" s="13"/>
      <c r="K1598" s="13"/>
      <c r="AA1598" s="107"/>
      <c r="AE1598" s="107"/>
      <c r="AI1598" s="107"/>
      <c r="AJ1598" s="107"/>
      <c r="AV1598" s="107"/>
      <c r="BI1598" s="107"/>
      <c r="BY1598" s="107"/>
      <c r="CZ1598" s="107"/>
    </row>
    <row r="1599" spans="1:104" ht="14.25" customHeight="1" x14ac:dyDescent="0.2">
      <c r="A1599" s="105" t="s">
        <v>3062</v>
      </c>
      <c r="B1599" s="105" t="s">
        <v>558</v>
      </c>
      <c r="C1599" s="509" t="s">
        <v>3063</v>
      </c>
      <c r="D1599" s="510"/>
      <c r="E1599" s="510"/>
      <c r="F1599" s="511"/>
      <c r="G1599" s="52">
        <v>347280.25328099995</v>
      </c>
      <c r="H1599" s="414"/>
      <c r="I1599" s="3"/>
      <c r="J1599" s="13"/>
      <c r="K1599" s="13"/>
      <c r="AA1599" s="107"/>
      <c r="AE1599" s="107"/>
      <c r="AI1599" s="107"/>
      <c r="AJ1599" s="107"/>
      <c r="AV1599" s="107"/>
      <c r="BI1599" s="107"/>
      <c r="BY1599" s="107"/>
      <c r="CZ1599" s="107"/>
    </row>
    <row r="1600" spans="1:104" ht="14.25" customHeight="1" x14ac:dyDescent="0.2">
      <c r="A1600" s="105" t="s">
        <v>3064</v>
      </c>
      <c r="B1600" s="105" t="s">
        <v>558</v>
      </c>
      <c r="C1600" s="509" t="s">
        <v>3065</v>
      </c>
      <c r="D1600" s="510"/>
      <c r="E1600" s="510"/>
      <c r="F1600" s="511"/>
      <c r="G1600" s="52">
        <v>16798.938857999998</v>
      </c>
      <c r="H1600" s="414"/>
      <c r="I1600" s="3"/>
      <c r="J1600" s="13"/>
      <c r="K1600" s="13"/>
      <c r="AA1600" s="107"/>
      <c r="AE1600" s="107"/>
      <c r="AI1600" s="107"/>
      <c r="AJ1600" s="107"/>
      <c r="AV1600" s="107"/>
      <c r="BI1600" s="107"/>
      <c r="BY1600" s="107"/>
      <c r="CZ1600" s="107"/>
    </row>
    <row r="1601" spans="1:104" ht="14.25" customHeight="1" x14ac:dyDescent="0.2">
      <c r="A1601" s="105" t="s">
        <v>3066</v>
      </c>
      <c r="B1601" s="105" t="s">
        <v>558</v>
      </c>
      <c r="C1601" s="509" t="s">
        <v>3067</v>
      </c>
      <c r="D1601" s="510"/>
      <c r="E1601" s="510"/>
      <c r="F1601" s="511"/>
      <c r="G1601" s="52">
        <v>18310.831460999994</v>
      </c>
      <c r="H1601" s="414"/>
      <c r="I1601" s="3"/>
      <c r="J1601" s="13"/>
      <c r="K1601" s="13"/>
      <c r="AA1601" s="107"/>
      <c r="AE1601" s="107"/>
      <c r="AI1601" s="107"/>
      <c r="AJ1601" s="107"/>
      <c r="AV1601" s="107"/>
      <c r="BI1601" s="107"/>
      <c r="BY1601" s="107"/>
      <c r="CZ1601" s="107"/>
    </row>
    <row r="1602" spans="1:104" ht="14.25" customHeight="1" x14ac:dyDescent="0.2">
      <c r="A1602" s="105" t="s">
        <v>3068</v>
      </c>
      <c r="B1602" s="105" t="s">
        <v>558</v>
      </c>
      <c r="C1602" s="509" t="s">
        <v>3069</v>
      </c>
      <c r="D1602" s="510"/>
      <c r="E1602" s="510"/>
      <c r="F1602" s="511"/>
      <c r="G1602" s="52">
        <v>260861.83718399997</v>
      </c>
      <c r="H1602" s="414"/>
      <c r="I1602" s="3"/>
      <c r="J1602" s="13"/>
      <c r="K1602" s="13"/>
      <c r="AA1602" s="107"/>
      <c r="AE1602" s="107"/>
      <c r="AI1602" s="107"/>
      <c r="AJ1602" s="107"/>
      <c r="AV1602" s="107"/>
      <c r="BI1602" s="107"/>
      <c r="BY1602" s="107"/>
      <c r="CZ1602" s="107"/>
    </row>
    <row r="1603" spans="1:104" ht="14.25" customHeight="1" x14ac:dyDescent="0.2">
      <c r="A1603" s="105" t="s">
        <v>3070</v>
      </c>
      <c r="B1603" s="105" t="s">
        <v>558</v>
      </c>
      <c r="C1603" s="509" t="s">
        <v>3071</v>
      </c>
      <c r="D1603" s="510"/>
      <c r="E1603" s="510"/>
      <c r="F1603" s="511"/>
      <c r="G1603" s="52">
        <v>71271.309914999991</v>
      </c>
      <c r="H1603" s="414"/>
      <c r="I1603" s="3"/>
      <c r="J1603" s="13"/>
      <c r="K1603" s="13"/>
      <c r="AA1603" s="107"/>
      <c r="AE1603" s="107"/>
      <c r="AI1603" s="107"/>
      <c r="AJ1603" s="107"/>
      <c r="AV1603" s="107"/>
      <c r="BI1603" s="107"/>
      <c r="BY1603" s="107"/>
      <c r="CZ1603" s="107"/>
    </row>
    <row r="1604" spans="1:104" ht="14.25" customHeight="1" x14ac:dyDescent="0.2">
      <c r="A1604" s="105" t="s">
        <v>3072</v>
      </c>
      <c r="B1604" s="105" t="s">
        <v>558</v>
      </c>
      <c r="C1604" s="509" t="s">
        <v>3073</v>
      </c>
      <c r="D1604" s="510"/>
      <c r="E1604" s="510"/>
      <c r="F1604" s="511"/>
      <c r="G1604" s="52">
        <v>71271.309914999991</v>
      </c>
      <c r="H1604" s="414"/>
      <c r="I1604" s="3"/>
      <c r="J1604" s="13"/>
      <c r="K1604" s="13"/>
      <c r="AA1604" s="107"/>
      <c r="AE1604" s="107"/>
      <c r="AI1604" s="107"/>
      <c r="AJ1604" s="107"/>
      <c r="AV1604" s="107"/>
      <c r="BI1604" s="107"/>
      <c r="BY1604" s="107"/>
      <c r="CZ1604" s="107"/>
    </row>
    <row r="1605" spans="1:104" ht="14.25" customHeight="1" x14ac:dyDescent="0.2">
      <c r="A1605" s="105" t="s">
        <v>3074</v>
      </c>
      <c r="B1605" s="105" t="s">
        <v>558</v>
      </c>
      <c r="C1605" s="509" t="s">
        <v>3075</v>
      </c>
      <c r="D1605" s="510"/>
      <c r="E1605" s="510"/>
      <c r="F1605" s="511"/>
      <c r="G1605" s="52">
        <v>92463.241688999988</v>
      </c>
      <c r="H1605" s="414"/>
      <c r="I1605" s="3"/>
      <c r="J1605" s="13"/>
      <c r="K1605" s="13"/>
      <c r="AA1605" s="107"/>
      <c r="AE1605" s="107"/>
      <c r="AI1605" s="107"/>
      <c r="AJ1605" s="107"/>
      <c r="AV1605" s="107"/>
      <c r="BI1605" s="107"/>
      <c r="BY1605" s="107"/>
      <c r="CZ1605" s="107"/>
    </row>
    <row r="1606" spans="1:104" ht="14.25" customHeight="1" x14ac:dyDescent="0.2">
      <c r="A1606" s="105" t="s">
        <v>3076</v>
      </c>
      <c r="B1606" s="105" t="s">
        <v>558</v>
      </c>
      <c r="C1606" s="509" t="s">
        <v>3077</v>
      </c>
      <c r="D1606" s="510"/>
      <c r="E1606" s="510"/>
      <c r="F1606" s="511"/>
      <c r="G1606" s="52">
        <v>92463.241688999988</v>
      </c>
      <c r="H1606" s="414"/>
      <c r="I1606" s="3"/>
      <c r="J1606" s="13"/>
      <c r="K1606" s="13"/>
      <c r="AA1606" s="107"/>
      <c r="AE1606" s="107"/>
      <c r="AI1606" s="107"/>
      <c r="AJ1606" s="107"/>
      <c r="AV1606" s="107"/>
      <c r="BI1606" s="107"/>
      <c r="BY1606" s="107"/>
      <c r="CZ1606" s="107"/>
    </row>
    <row r="1607" spans="1:104" ht="14.25" customHeight="1" x14ac:dyDescent="0.2">
      <c r="A1607" s="105" t="s">
        <v>3078</v>
      </c>
      <c r="B1607" s="105" t="s">
        <v>558</v>
      </c>
      <c r="C1607" s="509" t="s">
        <v>3079</v>
      </c>
      <c r="D1607" s="510"/>
      <c r="E1607" s="510"/>
      <c r="F1607" s="511"/>
      <c r="G1607" s="52">
        <v>105528.447648</v>
      </c>
      <c r="H1607" s="414"/>
      <c r="I1607" s="3"/>
      <c r="J1607" s="13"/>
      <c r="K1607" s="13"/>
      <c r="AA1607" s="107"/>
      <c r="AE1607" s="107"/>
      <c r="AI1607" s="107"/>
      <c r="AJ1607" s="107"/>
      <c r="AV1607" s="107"/>
      <c r="BI1607" s="107"/>
      <c r="BY1607" s="107"/>
      <c r="CZ1607" s="107"/>
    </row>
    <row r="1608" spans="1:104" ht="14.25" customHeight="1" x14ac:dyDescent="0.2">
      <c r="A1608" s="105" t="s">
        <v>3080</v>
      </c>
      <c r="B1608" s="105" t="s">
        <v>558</v>
      </c>
      <c r="C1608" s="509" t="s">
        <v>3081</v>
      </c>
      <c r="D1608" s="510"/>
      <c r="E1608" s="510"/>
      <c r="F1608" s="511"/>
      <c r="G1608" s="52">
        <v>183612.17206799999</v>
      </c>
      <c r="H1608" s="414"/>
      <c r="I1608" s="3"/>
      <c r="J1608" s="13"/>
      <c r="K1608" s="13"/>
      <c r="AA1608" s="107"/>
      <c r="AE1608" s="107"/>
      <c r="AI1608" s="107"/>
      <c r="AJ1608" s="107"/>
      <c r="AV1608" s="107"/>
      <c r="BI1608" s="107"/>
      <c r="BY1608" s="107"/>
      <c r="CZ1608" s="107"/>
    </row>
    <row r="1609" spans="1:104" ht="14.25" customHeight="1" x14ac:dyDescent="0.2">
      <c r="A1609" s="105" t="s">
        <v>3082</v>
      </c>
      <c r="B1609" s="105" t="s">
        <v>558</v>
      </c>
      <c r="C1609" s="509" t="s">
        <v>3083</v>
      </c>
      <c r="D1609" s="510"/>
      <c r="E1609" s="510"/>
      <c r="F1609" s="511"/>
      <c r="G1609" s="52">
        <v>102589.88910299998</v>
      </c>
      <c r="H1609" s="414"/>
      <c r="I1609" s="3"/>
      <c r="J1609" s="13"/>
      <c r="K1609" s="13"/>
      <c r="AA1609" s="107"/>
      <c r="AE1609" s="107"/>
      <c r="AI1609" s="107"/>
      <c r="AJ1609" s="107"/>
      <c r="AV1609" s="107"/>
      <c r="BI1609" s="107"/>
      <c r="BY1609" s="107"/>
      <c r="CZ1609" s="107"/>
    </row>
    <row r="1610" spans="1:104" ht="14.25" customHeight="1" x14ac:dyDescent="0.2">
      <c r="A1610" s="105" t="s">
        <v>3084</v>
      </c>
      <c r="B1610" s="105" t="s">
        <v>558</v>
      </c>
      <c r="C1610" s="509" t="s">
        <v>3085</v>
      </c>
      <c r="D1610" s="510"/>
      <c r="E1610" s="510"/>
      <c r="F1610" s="511"/>
      <c r="G1610" s="52">
        <v>105528.447648</v>
      </c>
      <c r="H1610" s="414"/>
      <c r="I1610" s="3"/>
      <c r="J1610" s="13"/>
      <c r="K1610" s="13"/>
      <c r="AA1610" s="107"/>
      <c r="AE1610" s="107"/>
      <c r="AI1610" s="107"/>
      <c r="AJ1610" s="107"/>
      <c r="AV1610" s="107"/>
      <c r="BI1610" s="107"/>
      <c r="BY1610" s="107"/>
      <c r="CZ1610" s="107"/>
    </row>
    <row r="1611" spans="1:104" ht="14.25" customHeight="1" x14ac:dyDescent="0.2">
      <c r="A1611" s="105" t="s">
        <v>3086</v>
      </c>
      <c r="B1611" s="105" t="s">
        <v>558</v>
      </c>
      <c r="C1611" s="509" t="s">
        <v>3087</v>
      </c>
      <c r="D1611" s="510"/>
      <c r="E1611" s="510"/>
      <c r="F1611" s="511"/>
      <c r="G1611" s="52">
        <v>220271.62201199998</v>
      </c>
      <c r="H1611" s="414"/>
      <c r="I1611" s="3"/>
      <c r="J1611" s="13"/>
      <c r="K1611" s="13"/>
      <c r="AA1611" s="107"/>
      <c r="AE1611" s="107"/>
      <c r="AI1611" s="107"/>
      <c r="AJ1611" s="107"/>
      <c r="AV1611" s="107"/>
      <c r="BI1611" s="107"/>
      <c r="BY1611" s="107"/>
      <c r="CZ1611" s="107"/>
    </row>
    <row r="1612" spans="1:104" ht="14.25" customHeight="1" x14ac:dyDescent="0.2">
      <c r="A1612" s="105" t="s">
        <v>3088</v>
      </c>
      <c r="B1612" s="105" t="s">
        <v>558</v>
      </c>
      <c r="C1612" s="509" t="s">
        <v>3089</v>
      </c>
      <c r="D1612" s="510"/>
      <c r="E1612" s="510"/>
      <c r="F1612" s="511"/>
      <c r="G1612" s="52">
        <v>102589.88910299998</v>
      </c>
      <c r="H1612" s="414"/>
      <c r="I1612" s="3"/>
      <c r="J1612" s="13"/>
      <c r="K1612" s="13"/>
      <c r="AA1612" s="107"/>
      <c r="AE1612" s="107"/>
      <c r="AI1612" s="107"/>
      <c r="AJ1612" s="107"/>
      <c r="AV1612" s="107"/>
      <c r="BI1612" s="107"/>
      <c r="BY1612" s="107"/>
      <c r="CZ1612" s="107"/>
    </row>
    <row r="1613" spans="1:104" ht="14.25" customHeight="1" x14ac:dyDescent="0.2">
      <c r="A1613" s="11" t="s">
        <v>3090</v>
      </c>
      <c r="B1613" s="95" t="s">
        <v>2971</v>
      </c>
      <c r="C1613" s="426" t="s">
        <v>3091</v>
      </c>
      <c r="D1613" s="437"/>
      <c r="E1613" s="437"/>
      <c r="F1613" s="427"/>
      <c r="G1613" s="12">
        <v>195365.69070937496</v>
      </c>
      <c r="H1613" s="29"/>
      <c r="I1613" s="3"/>
      <c r="J1613" s="13"/>
      <c r="K1613" s="13"/>
      <c r="AA1613" s="107"/>
      <c r="AE1613" s="107"/>
      <c r="AI1613" s="107"/>
      <c r="AJ1613" s="107"/>
      <c r="BI1613" s="107"/>
      <c r="CZ1613" s="107"/>
    </row>
    <row r="1614" spans="1:104" ht="14.25" customHeight="1" thickBot="1" x14ac:dyDescent="0.25">
      <c r="A1614" s="11" t="s">
        <v>3092</v>
      </c>
      <c r="B1614" s="95" t="s">
        <v>2971</v>
      </c>
      <c r="C1614" s="426" t="s">
        <v>3093</v>
      </c>
      <c r="D1614" s="437"/>
      <c r="E1614" s="437"/>
      <c r="F1614" s="427"/>
      <c r="G1614" s="12">
        <v>195365.69070937496</v>
      </c>
      <c r="H1614" s="414" t="s">
        <v>200</v>
      </c>
      <c r="I1614" s="3"/>
      <c r="J1614" s="13"/>
      <c r="K1614" s="13"/>
      <c r="AA1614" s="107"/>
      <c r="AE1614" s="107"/>
      <c r="AI1614" s="107"/>
      <c r="AJ1614" s="107"/>
      <c r="BI1614" s="107"/>
      <c r="CZ1614" s="107"/>
    </row>
    <row r="1615" spans="1:104" ht="14.25" customHeight="1" thickBot="1" x14ac:dyDescent="0.25">
      <c r="A1615" s="442" t="s">
        <v>58</v>
      </c>
      <c r="B1615" s="443"/>
      <c r="C1615" s="443"/>
      <c r="D1615" s="443"/>
      <c r="E1615" s="443"/>
      <c r="F1615" s="443"/>
      <c r="G1615" s="36">
        <v>0</v>
      </c>
      <c r="H1615" s="2"/>
      <c r="I1615" s="3"/>
      <c r="J1615" s="13"/>
      <c r="K1615" s="13"/>
      <c r="AA1615" s="107"/>
      <c r="AE1615" s="107"/>
      <c r="AI1615" s="107"/>
      <c r="AJ1615" s="107"/>
      <c r="BI1615" s="107"/>
      <c r="CZ1615" s="107"/>
    </row>
    <row r="1616" spans="1:104" ht="14.25" customHeight="1" x14ac:dyDescent="0.2">
      <c r="A1616" s="50" t="s">
        <v>3094</v>
      </c>
      <c r="B1616" s="51" t="s">
        <v>3095</v>
      </c>
      <c r="C1616" s="434" t="s">
        <v>548</v>
      </c>
      <c r="D1616" s="435"/>
      <c r="E1616" s="434" t="s">
        <v>3096</v>
      </c>
      <c r="F1616" s="435"/>
      <c r="G1616" s="52">
        <v>3627.1022501033062</v>
      </c>
      <c r="H1616" s="2"/>
      <c r="I1616" s="3"/>
      <c r="J1616" s="13"/>
      <c r="K1616" s="13"/>
      <c r="AA1616" s="107"/>
      <c r="AE1616" s="107"/>
      <c r="AF1616" s="58"/>
      <c r="AI1616" s="107"/>
      <c r="AJ1616" s="107"/>
      <c r="AO1616" s="107"/>
      <c r="AQ1616" s="107"/>
      <c r="AV1616" s="107"/>
      <c r="AY1616" s="107"/>
      <c r="BA1616" s="107"/>
      <c r="BI1616" s="107"/>
      <c r="BK1616" s="107"/>
      <c r="BL1616" s="58"/>
      <c r="BS1616" s="107"/>
      <c r="BY1616" s="107"/>
      <c r="CC1616" s="107"/>
      <c r="CZ1616" s="107"/>
    </row>
    <row r="1617" spans="1:104" ht="14.25" customHeight="1" x14ac:dyDescent="0.2">
      <c r="A1617" s="50" t="s">
        <v>3097</v>
      </c>
      <c r="B1617" s="51" t="s">
        <v>3098</v>
      </c>
      <c r="C1617" s="434" t="s">
        <v>1095</v>
      </c>
      <c r="D1617" s="435"/>
      <c r="E1617" s="434" t="s">
        <v>210</v>
      </c>
      <c r="F1617" s="435"/>
      <c r="G1617" s="52">
        <v>1048.0637699999997</v>
      </c>
      <c r="H1617" s="2"/>
      <c r="I1617" s="3"/>
      <c r="J1617" s="13"/>
      <c r="K1617" s="13"/>
      <c r="AA1617" s="107"/>
      <c r="AE1617" s="107"/>
      <c r="AF1617" s="58"/>
      <c r="AI1617" s="107"/>
      <c r="AJ1617" s="107"/>
      <c r="AO1617" s="107"/>
      <c r="AQ1617" s="107"/>
      <c r="AR1617" s="58"/>
      <c r="AV1617" s="107"/>
      <c r="AY1617" s="107"/>
      <c r="BA1617" s="107"/>
      <c r="BI1617" s="107"/>
      <c r="BK1617" s="107"/>
      <c r="BL1617" s="58"/>
      <c r="BS1617" s="107"/>
      <c r="BY1617" s="107"/>
      <c r="CC1617" s="107"/>
      <c r="CZ1617" s="107"/>
    </row>
    <row r="1618" spans="1:104" ht="14.25" customHeight="1" x14ac:dyDescent="0.2">
      <c r="A1618" s="50" t="s">
        <v>3099</v>
      </c>
      <c r="B1618" s="51" t="s">
        <v>3100</v>
      </c>
      <c r="C1618" s="434" t="s">
        <v>1095</v>
      </c>
      <c r="D1618" s="435"/>
      <c r="E1618" s="434" t="s">
        <v>3101</v>
      </c>
      <c r="F1618" s="435"/>
      <c r="G1618" s="52">
        <v>15436.272968999996</v>
      </c>
      <c r="H1618" s="2"/>
      <c r="I1618" s="3"/>
      <c r="J1618" s="13"/>
      <c r="K1618" s="13"/>
      <c r="AA1618" s="107"/>
      <c r="AE1618" s="107"/>
      <c r="AF1618" s="58"/>
      <c r="AI1618" s="107"/>
      <c r="AJ1618" s="107"/>
      <c r="AO1618" s="107"/>
      <c r="AQ1618" s="107"/>
      <c r="AR1618" s="58"/>
      <c r="AV1618" s="107"/>
      <c r="AY1618" s="107"/>
      <c r="BA1618" s="107"/>
      <c r="BI1618" s="107"/>
      <c r="BK1618" s="107"/>
      <c r="BL1618" s="58"/>
      <c r="BS1618" s="107"/>
      <c r="BY1618" s="107"/>
      <c r="CC1618" s="107"/>
      <c r="CZ1618" s="107"/>
    </row>
    <row r="1619" spans="1:104" ht="14.25" customHeight="1" x14ac:dyDescent="0.2">
      <c r="A1619" s="50" t="s">
        <v>3102</v>
      </c>
      <c r="B1619" s="51" t="s">
        <v>3100</v>
      </c>
      <c r="C1619" s="434" t="s">
        <v>1095</v>
      </c>
      <c r="D1619" s="435"/>
      <c r="E1619" s="434" t="s">
        <v>3103</v>
      </c>
      <c r="F1619" s="435"/>
      <c r="G1619" s="52">
        <v>15436.272968999996</v>
      </c>
      <c r="H1619" s="2"/>
      <c r="I1619" s="3"/>
      <c r="J1619" s="13"/>
      <c r="K1619" s="13"/>
      <c r="AA1619" s="107"/>
      <c r="AE1619" s="107"/>
      <c r="AF1619" s="58"/>
      <c r="AI1619" s="107"/>
      <c r="AJ1619" s="107"/>
      <c r="AO1619" s="107"/>
      <c r="AQ1619" s="107"/>
      <c r="AR1619" s="58"/>
      <c r="AV1619" s="107"/>
      <c r="AY1619" s="107"/>
      <c r="BA1619" s="107"/>
      <c r="BI1619" s="107"/>
      <c r="BK1619" s="107"/>
      <c r="BL1619" s="58"/>
      <c r="BS1619" s="107"/>
      <c r="BY1619" s="107"/>
      <c r="CC1619" s="107"/>
      <c r="CZ1619" s="107"/>
    </row>
    <row r="1620" spans="1:104" ht="14.25" customHeight="1" x14ac:dyDescent="0.2">
      <c r="A1620" s="50" t="s">
        <v>3104</v>
      </c>
      <c r="B1620" s="51" t="s">
        <v>3100</v>
      </c>
      <c r="C1620" s="434" t="s">
        <v>1095</v>
      </c>
      <c r="D1620" s="435"/>
      <c r="E1620" s="434" t="s">
        <v>3105</v>
      </c>
      <c r="F1620" s="435"/>
      <c r="G1620" s="52">
        <v>15436.272968999996</v>
      </c>
      <c r="H1620" s="2"/>
      <c r="I1620" s="3"/>
      <c r="J1620" s="13"/>
      <c r="K1620" s="13"/>
      <c r="AA1620" s="107"/>
      <c r="AE1620" s="107"/>
      <c r="AF1620" s="58"/>
      <c r="AI1620" s="107"/>
      <c r="AJ1620" s="107"/>
      <c r="AO1620" s="107"/>
      <c r="AQ1620" s="107"/>
      <c r="AR1620" s="58"/>
      <c r="AV1620" s="107"/>
      <c r="AY1620" s="107"/>
      <c r="BA1620" s="107"/>
      <c r="BI1620" s="107"/>
      <c r="BK1620" s="107"/>
      <c r="BL1620" s="58"/>
      <c r="BS1620" s="107"/>
      <c r="BY1620" s="107"/>
      <c r="CC1620" s="107"/>
      <c r="CZ1620" s="107"/>
    </row>
    <row r="1621" spans="1:104" ht="14.25" customHeight="1" x14ac:dyDescent="0.2">
      <c r="A1621" s="50" t="s">
        <v>3106</v>
      </c>
      <c r="B1621" s="51" t="s">
        <v>3100</v>
      </c>
      <c r="C1621" s="434" t="s">
        <v>1095</v>
      </c>
      <c r="D1621" s="435"/>
      <c r="E1621" s="434" t="s">
        <v>3107</v>
      </c>
      <c r="F1621" s="435"/>
      <c r="G1621" s="52">
        <v>3155.5899374999999</v>
      </c>
      <c r="H1621" s="2"/>
      <c r="I1621" s="3"/>
      <c r="J1621" s="13"/>
      <c r="K1621" s="13"/>
      <c r="AA1621" s="107"/>
      <c r="AE1621" s="107"/>
      <c r="AF1621" s="58"/>
      <c r="AI1621" s="107"/>
      <c r="AJ1621" s="107"/>
      <c r="AO1621" s="107"/>
      <c r="AQ1621" s="107"/>
      <c r="AR1621" s="58"/>
      <c r="AV1621" s="107"/>
      <c r="AY1621" s="107"/>
      <c r="BA1621" s="107"/>
      <c r="BI1621" s="107"/>
      <c r="BK1621" s="107"/>
      <c r="BL1621" s="58"/>
      <c r="BS1621" s="107"/>
      <c r="BY1621" s="107"/>
      <c r="CC1621" s="107"/>
      <c r="CZ1621" s="107"/>
    </row>
    <row r="1622" spans="1:104" ht="14.25" customHeight="1" x14ac:dyDescent="0.2">
      <c r="A1622" s="50" t="s">
        <v>3108</v>
      </c>
      <c r="B1622" s="51" t="s">
        <v>3109</v>
      </c>
      <c r="C1622" s="434" t="s">
        <v>1095</v>
      </c>
      <c r="D1622" s="435"/>
      <c r="E1622" s="434" t="s">
        <v>3110</v>
      </c>
      <c r="F1622" s="435"/>
      <c r="G1622" s="52">
        <v>2993.7751739999994</v>
      </c>
      <c r="H1622" s="2"/>
      <c r="I1622" s="3"/>
      <c r="J1622" s="13"/>
      <c r="K1622" s="13"/>
      <c r="AA1622" s="107"/>
      <c r="AE1622" s="107"/>
      <c r="AF1622" s="58"/>
      <c r="AI1622" s="107"/>
      <c r="AJ1622" s="107"/>
      <c r="AO1622" s="107"/>
      <c r="AQ1622" s="107"/>
      <c r="AR1622" s="58"/>
      <c r="AV1622" s="107"/>
      <c r="AY1622" s="107"/>
      <c r="BA1622" s="107"/>
      <c r="BI1622" s="107"/>
      <c r="BK1622" s="107"/>
      <c r="BL1622" s="58"/>
      <c r="BS1622" s="107"/>
      <c r="BY1622" s="107"/>
      <c r="CC1622" s="107"/>
      <c r="CZ1622" s="107"/>
    </row>
    <row r="1623" spans="1:104" ht="14.25" customHeight="1" x14ac:dyDescent="0.2">
      <c r="A1623" s="50" t="s">
        <v>3111</v>
      </c>
      <c r="B1623" s="51" t="s">
        <v>3109</v>
      </c>
      <c r="C1623" s="434" t="s">
        <v>1095</v>
      </c>
      <c r="D1623" s="435"/>
      <c r="E1623" s="434" t="s">
        <v>3112</v>
      </c>
      <c r="F1623" s="435"/>
      <c r="G1623" s="52">
        <v>3119.3964359999995</v>
      </c>
      <c r="H1623" s="2"/>
      <c r="I1623" s="3"/>
      <c r="J1623" s="13"/>
      <c r="K1623" s="13"/>
      <c r="AA1623" s="107"/>
      <c r="AE1623" s="107"/>
      <c r="AF1623" s="58"/>
      <c r="AI1623" s="107"/>
      <c r="AJ1623" s="107"/>
      <c r="AO1623" s="107"/>
      <c r="AQ1623" s="107"/>
      <c r="AR1623" s="58"/>
      <c r="AV1623" s="107"/>
      <c r="AY1623" s="107"/>
      <c r="BA1623" s="107"/>
      <c r="BI1623" s="107"/>
      <c r="BK1623" s="107"/>
      <c r="BL1623" s="58"/>
      <c r="BS1623" s="107"/>
      <c r="BY1623" s="107"/>
      <c r="CC1623" s="107"/>
      <c r="CZ1623" s="107"/>
    </row>
    <row r="1624" spans="1:104" ht="14.25" customHeight="1" x14ac:dyDescent="0.2">
      <c r="A1624" s="50" t="s">
        <v>3113</v>
      </c>
      <c r="B1624" s="51" t="s">
        <v>3114</v>
      </c>
      <c r="C1624" s="434" t="s">
        <v>1095</v>
      </c>
      <c r="D1624" s="435"/>
      <c r="E1624" s="434" t="s">
        <v>3115</v>
      </c>
      <c r="F1624" s="435"/>
      <c r="G1624" s="52">
        <v>59175.528632999994</v>
      </c>
      <c r="H1624" s="2"/>
      <c r="I1624" s="3"/>
      <c r="J1624" s="13"/>
      <c r="K1624" s="13"/>
      <c r="AA1624" s="107"/>
      <c r="AE1624" s="107"/>
      <c r="AF1624" s="58"/>
      <c r="AI1624" s="107"/>
      <c r="AJ1624" s="107"/>
      <c r="AO1624" s="107"/>
      <c r="AQ1624" s="107"/>
      <c r="AR1624" s="58"/>
      <c r="AV1624" s="107"/>
      <c r="AY1624" s="107"/>
      <c r="BA1624" s="107"/>
      <c r="BI1624" s="107"/>
      <c r="BK1624" s="107"/>
      <c r="BL1624" s="58"/>
      <c r="BS1624" s="107"/>
      <c r="BY1624" s="107"/>
      <c r="CC1624" s="107"/>
      <c r="CZ1624" s="107"/>
    </row>
    <row r="1625" spans="1:104" ht="14.25" customHeight="1" x14ac:dyDescent="0.2">
      <c r="A1625" s="50" t="s">
        <v>3116</v>
      </c>
      <c r="B1625" s="51" t="s">
        <v>3114</v>
      </c>
      <c r="C1625" s="434" t="s">
        <v>1095</v>
      </c>
      <c r="D1625" s="435"/>
      <c r="E1625" s="434" t="s">
        <v>3117</v>
      </c>
      <c r="F1625" s="435"/>
      <c r="G1625" s="52">
        <v>59175.528632999994</v>
      </c>
      <c r="H1625" s="2"/>
      <c r="I1625" s="3"/>
      <c r="J1625" s="13"/>
      <c r="K1625" s="13"/>
      <c r="AA1625" s="107"/>
      <c r="AE1625" s="107"/>
      <c r="AF1625" s="58"/>
      <c r="AI1625" s="107"/>
      <c r="AJ1625" s="107"/>
      <c r="AO1625" s="107"/>
      <c r="AQ1625" s="107"/>
      <c r="AR1625" s="58"/>
      <c r="AV1625" s="107"/>
      <c r="AY1625" s="107"/>
      <c r="BA1625" s="107"/>
      <c r="BI1625" s="107"/>
      <c r="BK1625" s="107"/>
      <c r="BL1625" s="58"/>
      <c r="BS1625" s="107"/>
      <c r="BY1625" s="107"/>
      <c r="CC1625" s="107"/>
      <c r="CZ1625" s="107"/>
    </row>
    <row r="1626" spans="1:104" ht="14.25" customHeight="1" x14ac:dyDescent="0.2">
      <c r="A1626" s="50" t="s">
        <v>3118</v>
      </c>
      <c r="B1626" s="51" t="s">
        <v>3119</v>
      </c>
      <c r="C1626" s="434" t="s">
        <v>1095</v>
      </c>
      <c r="D1626" s="435"/>
      <c r="E1626" s="434" t="s">
        <v>3120</v>
      </c>
      <c r="F1626" s="435"/>
      <c r="G1626" s="52">
        <v>35620.764308999998</v>
      </c>
      <c r="H1626" s="2"/>
      <c r="I1626" s="3"/>
      <c r="J1626" s="13"/>
      <c r="K1626" s="13"/>
      <c r="AA1626" s="107"/>
      <c r="AE1626" s="107"/>
      <c r="AF1626" s="58"/>
      <c r="AI1626" s="107"/>
      <c r="AJ1626" s="107"/>
      <c r="AO1626" s="107"/>
      <c r="AQ1626" s="107"/>
      <c r="AR1626" s="58"/>
      <c r="AV1626" s="107"/>
      <c r="AY1626" s="107"/>
      <c r="BA1626" s="107"/>
      <c r="BI1626" s="107"/>
      <c r="BK1626" s="107"/>
      <c r="BL1626" s="58"/>
      <c r="BS1626" s="107"/>
      <c r="BY1626" s="107"/>
      <c r="CC1626" s="107"/>
      <c r="CZ1626" s="107"/>
    </row>
    <row r="1627" spans="1:104" ht="14.25" customHeight="1" x14ac:dyDescent="0.2">
      <c r="A1627" s="50" t="s">
        <v>3121</v>
      </c>
      <c r="B1627" s="51" t="s">
        <v>3122</v>
      </c>
      <c r="C1627" s="434" t="s">
        <v>1095</v>
      </c>
      <c r="D1627" s="435"/>
      <c r="E1627" s="434" t="s">
        <v>210</v>
      </c>
      <c r="F1627" s="435"/>
      <c r="G1627" s="52">
        <v>34761.040937999991</v>
      </c>
      <c r="H1627" s="2"/>
      <c r="I1627" s="3"/>
      <c r="J1627" s="13"/>
      <c r="K1627" s="13"/>
      <c r="AA1627" s="107"/>
      <c r="AE1627" s="107"/>
      <c r="AF1627" s="58"/>
      <c r="AI1627" s="107"/>
      <c r="AJ1627" s="107"/>
      <c r="AO1627" s="107"/>
      <c r="AQ1627" s="107"/>
      <c r="AR1627" s="58"/>
      <c r="AV1627" s="107"/>
      <c r="AY1627" s="107"/>
      <c r="BA1627" s="107"/>
      <c r="BI1627" s="107"/>
      <c r="BK1627" s="107"/>
      <c r="BL1627" s="58"/>
      <c r="BS1627" s="107"/>
      <c r="BY1627" s="107"/>
      <c r="CC1627" s="107"/>
      <c r="CZ1627" s="107"/>
    </row>
    <row r="1628" spans="1:104" ht="14.25" customHeight="1" x14ac:dyDescent="0.2">
      <c r="A1628" s="50" t="s">
        <v>3123</v>
      </c>
      <c r="B1628" s="51" t="s">
        <v>3122</v>
      </c>
      <c r="C1628" s="434" t="s">
        <v>1095</v>
      </c>
      <c r="D1628" s="435"/>
      <c r="E1628" s="434" t="s">
        <v>3124</v>
      </c>
      <c r="F1628" s="435"/>
      <c r="G1628" s="52">
        <v>43972.519616999991</v>
      </c>
      <c r="H1628" s="2"/>
      <c r="I1628" s="3"/>
      <c r="J1628" s="13"/>
      <c r="K1628" s="13"/>
      <c r="AA1628" s="107"/>
      <c r="AE1628" s="107"/>
      <c r="AF1628" s="58"/>
      <c r="AI1628" s="107"/>
      <c r="AJ1628" s="107"/>
      <c r="AO1628" s="107"/>
      <c r="AQ1628" s="107"/>
      <c r="AR1628" s="58"/>
      <c r="AV1628" s="107"/>
      <c r="AY1628" s="107"/>
      <c r="BA1628" s="107"/>
      <c r="BI1628" s="107"/>
      <c r="BK1628" s="107"/>
      <c r="BL1628" s="58"/>
      <c r="BS1628" s="107"/>
      <c r="BY1628" s="107"/>
      <c r="CC1628" s="107"/>
      <c r="CZ1628" s="107"/>
    </row>
    <row r="1629" spans="1:104" ht="14.25" customHeight="1" x14ac:dyDescent="0.2">
      <c r="A1629" s="50" t="s">
        <v>3125</v>
      </c>
      <c r="B1629" s="51" t="s">
        <v>3126</v>
      </c>
      <c r="C1629" s="434" t="s">
        <v>1095</v>
      </c>
      <c r="D1629" s="435"/>
      <c r="E1629" s="434" t="s">
        <v>3127</v>
      </c>
      <c r="F1629" s="435"/>
      <c r="G1629" s="52">
        <v>37214.406800999997</v>
      </c>
      <c r="H1629" s="2"/>
      <c r="I1629" s="3"/>
      <c r="J1629" s="13"/>
      <c r="K1629" s="13"/>
      <c r="AA1629" s="107"/>
      <c r="AE1629" s="107"/>
      <c r="AF1629" s="58"/>
      <c r="AI1629" s="107"/>
      <c r="AJ1629" s="107"/>
      <c r="AO1629" s="107"/>
      <c r="AQ1629" s="107"/>
      <c r="AR1629" s="58"/>
      <c r="AV1629" s="107"/>
      <c r="AY1629" s="107"/>
      <c r="BA1629" s="107"/>
      <c r="BI1629" s="107"/>
      <c r="BK1629" s="107"/>
      <c r="BL1629" s="58"/>
      <c r="BS1629" s="107"/>
      <c r="BY1629" s="107"/>
      <c r="CC1629" s="107"/>
      <c r="CZ1629" s="107"/>
    </row>
    <row r="1630" spans="1:104" ht="14.25" customHeight="1" x14ac:dyDescent="0.2">
      <c r="A1630" s="50" t="s">
        <v>3128</v>
      </c>
      <c r="B1630" s="51" t="s">
        <v>3129</v>
      </c>
      <c r="C1630" s="434" t="s">
        <v>1095</v>
      </c>
      <c r="D1630" s="435"/>
      <c r="E1630" s="434" t="s">
        <v>3130</v>
      </c>
      <c r="F1630" s="435"/>
      <c r="G1630" s="52">
        <v>713.1042359999999</v>
      </c>
      <c r="H1630" s="2"/>
      <c r="I1630" s="3"/>
      <c r="J1630" s="13"/>
      <c r="K1630" s="13"/>
      <c r="AA1630" s="107"/>
      <c r="AE1630" s="107"/>
      <c r="AF1630" s="58"/>
      <c r="AI1630" s="107"/>
      <c r="AJ1630" s="107"/>
      <c r="AO1630" s="107"/>
      <c r="AQ1630" s="107"/>
      <c r="AR1630" s="58"/>
      <c r="AV1630" s="107"/>
      <c r="AY1630" s="107"/>
      <c r="BA1630" s="107"/>
      <c r="BI1630" s="107"/>
      <c r="BK1630" s="107"/>
      <c r="BL1630" s="58"/>
      <c r="BS1630" s="107"/>
      <c r="BY1630" s="107"/>
      <c r="CC1630" s="107"/>
      <c r="CZ1630" s="107"/>
    </row>
    <row r="1631" spans="1:104" ht="14.25" customHeight="1" x14ac:dyDescent="0.2">
      <c r="A1631" s="50" t="s">
        <v>3131</v>
      </c>
      <c r="B1631" s="51" t="s">
        <v>3129</v>
      </c>
      <c r="C1631" s="434" t="s">
        <v>1095</v>
      </c>
      <c r="D1631" s="435"/>
      <c r="E1631" s="434" t="s">
        <v>3132</v>
      </c>
      <c r="F1631" s="435"/>
      <c r="G1631" s="52">
        <v>780.85554299999978</v>
      </c>
      <c r="H1631" s="2"/>
      <c r="I1631" s="3"/>
      <c r="J1631" s="13"/>
      <c r="K1631" s="13"/>
      <c r="AA1631" s="107"/>
      <c r="AE1631" s="107"/>
      <c r="AF1631" s="58"/>
      <c r="AI1631" s="107"/>
      <c r="AJ1631" s="107"/>
      <c r="AO1631" s="107"/>
      <c r="AQ1631" s="107"/>
      <c r="AR1631" s="58"/>
      <c r="AV1631" s="107"/>
      <c r="AY1631" s="107"/>
      <c r="BA1631" s="107"/>
      <c r="BI1631" s="107"/>
      <c r="BK1631" s="107"/>
      <c r="BL1631" s="58"/>
      <c r="BS1631" s="107"/>
      <c r="BY1631" s="107"/>
      <c r="CC1631" s="107"/>
      <c r="CZ1631" s="107"/>
    </row>
    <row r="1632" spans="1:104" ht="14.25" customHeight="1" x14ac:dyDescent="0.2">
      <c r="A1632" s="50" t="s">
        <v>3133</v>
      </c>
      <c r="B1632" s="51" t="s">
        <v>3129</v>
      </c>
      <c r="C1632" s="434" t="s">
        <v>1095</v>
      </c>
      <c r="D1632" s="435"/>
      <c r="E1632" s="434" t="s">
        <v>3134</v>
      </c>
      <c r="F1632" s="435"/>
      <c r="G1632" s="52">
        <v>284.68358099999995</v>
      </c>
      <c r="H1632" s="2"/>
      <c r="I1632" s="3"/>
      <c r="J1632" s="13"/>
      <c r="K1632" s="13"/>
      <c r="AA1632" s="107"/>
      <c r="AE1632" s="107"/>
      <c r="AF1632" s="58"/>
      <c r="AI1632" s="107"/>
      <c r="AJ1632" s="107"/>
      <c r="AO1632" s="107"/>
      <c r="AQ1632" s="107"/>
      <c r="AR1632" s="58"/>
      <c r="AV1632" s="107"/>
      <c r="AY1632" s="107"/>
      <c r="BA1632" s="107"/>
      <c r="BI1632" s="107"/>
      <c r="BK1632" s="107"/>
      <c r="BL1632" s="58"/>
      <c r="BS1632" s="107"/>
      <c r="BY1632" s="107"/>
      <c r="CC1632" s="107"/>
      <c r="CZ1632" s="107"/>
    </row>
    <row r="1633" spans="1:104" ht="14.25" customHeight="1" x14ac:dyDescent="0.2">
      <c r="A1633" s="50" t="s">
        <v>3135</v>
      </c>
      <c r="B1633" s="51" t="s">
        <v>3129</v>
      </c>
      <c r="C1633" s="434" t="s">
        <v>1095</v>
      </c>
      <c r="D1633" s="435"/>
      <c r="E1633" s="434" t="s">
        <v>3136</v>
      </c>
      <c r="F1633" s="435"/>
      <c r="G1633" s="52">
        <v>1495.9268999999997</v>
      </c>
      <c r="H1633" s="2"/>
      <c r="I1633" s="3"/>
      <c r="J1633" s="13"/>
      <c r="K1633" s="13"/>
      <c r="AA1633" s="107"/>
      <c r="AE1633" s="107"/>
      <c r="AF1633" s="58"/>
      <c r="AI1633" s="107"/>
      <c r="AJ1633" s="107"/>
      <c r="AO1633" s="107"/>
      <c r="AQ1633" s="107"/>
      <c r="AR1633" s="58"/>
      <c r="AV1633" s="107"/>
      <c r="AY1633" s="107"/>
      <c r="BA1633" s="107"/>
      <c r="BI1633" s="107"/>
      <c r="BK1633" s="107"/>
      <c r="BL1633" s="58"/>
      <c r="BS1633" s="107"/>
      <c r="BY1633" s="107"/>
      <c r="CC1633" s="107"/>
      <c r="CZ1633" s="107"/>
    </row>
    <row r="1634" spans="1:104" ht="14.25" customHeight="1" x14ac:dyDescent="0.2">
      <c r="A1634" s="50" t="s">
        <v>3137</v>
      </c>
      <c r="B1634" s="51" t="s">
        <v>3129</v>
      </c>
      <c r="C1634" s="434" t="s">
        <v>1095</v>
      </c>
      <c r="D1634" s="435"/>
      <c r="E1634" s="434" t="s">
        <v>3138</v>
      </c>
      <c r="F1634" s="435"/>
      <c r="G1634" s="52">
        <v>1396.747404</v>
      </c>
      <c r="H1634" s="2"/>
      <c r="I1634" s="3"/>
      <c r="J1634" s="13"/>
      <c r="K1634" s="13"/>
      <c r="AA1634" s="107"/>
      <c r="AE1634" s="107"/>
      <c r="AF1634" s="58"/>
      <c r="AI1634" s="107"/>
      <c r="AJ1634" s="107"/>
      <c r="AO1634" s="107"/>
      <c r="AQ1634" s="107"/>
      <c r="AR1634" s="58"/>
      <c r="AV1634" s="107"/>
      <c r="AY1634" s="107"/>
      <c r="BA1634" s="107"/>
      <c r="BI1634" s="107"/>
      <c r="BK1634" s="107"/>
      <c r="BL1634" s="58"/>
      <c r="BS1634" s="107"/>
      <c r="BY1634" s="107"/>
      <c r="CC1634" s="107"/>
      <c r="CZ1634" s="107"/>
    </row>
    <row r="1635" spans="1:104" ht="14.25" customHeight="1" x14ac:dyDescent="0.2">
      <c r="A1635" s="50" t="s">
        <v>3139</v>
      </c>
      <c r="B1635" s="51" t="s">
        <v>3140</v>
      </c>
      <c r="C1635" s="434" t="s">
        <v>1095</v>
      </c>
      <c r="D1635" s="435"/>
      <c r="E1635" s="434" t="s">
        <v>3141</v>
      </c>
      <c r="F1635" s="435"/>
      <c r="G1635" s="52">
        <v>1272.4718662499999</v>
      </c>
      <c r="H1635" s="2"/>
      <c r="I1635" s="3"/>
      <c r="J1635" s="13"/>
      <c r="K1635" s="13"/>
      <c r="AA1635" s="107"/>
      <c r="AE1635" s="107"/>
      <c r="AF1635" s="58"/>
      <c r="AI1635" s="107"/>
      <c r="AJ1635" s="107"/>
      <c r="AO1635" s="107"/>
      <c r="AQ1635" s="107"/>
      <c r="AY1635" s="107"/>
      <c r="BA1635" s="107"/>
      <c r="BI1635" s="107"/>
      <c r="BK1635" s="107"/>
      <c r="BL1635" s="58"/>
      <c r="BS1635" s="107"/>
      <c r="BY1635" s="107"/>
      <c r="CC1635" s="107"/>
      <c r="CZ1635" s="107"/>
    </row>
    <row r="1636" spans="1:104" ht="14.25" customHeight="1" x14ac:dyDescent="0.2">
      <c r="A1636" s="182" t="s">
        <v>3142</v>
      </c>
      <c r="B1636" s="184" t="s">
        <v>3143</v>
      </c>
      <c r="C1636" s="424" t="s">
        <v>1937</v>
      </c>
      <c r="D1636" s="425"/>
      <c r="E1636" s="424" t="s">
        <v>210</v>
      </c>
      <c r="F1636" s="425"/>
      <c r="G1636" s="183">
        <v>12327.999999999998</v>
      </c>
      <c r="H1636" s="2"/>
      <c r="I1636" s="3"/>
      <c r="J1636" s="13"/>
      <c r="K1636" s="13"/>
      <c r="U1636" s="107"/>
      <c r="AA1636" s="107"/>
      <c r="AE1636" s="107"/>
      <c r="AF1636" s="58"/>
      <c r="AI1636" s="107"/>
      <c r="AJ1636" s="107"/>
      <c r="AO1636" s="107"/>
      <c r="AQ1636" s="107"/>
      <c r="AV1636" s="107"/>
      <c r="AY1636" s="107"/>
      <c r="BA1636" s="107"/>
      <c r="BI1636" s="107"/>
      <c r="BK1636" s="107"/>
      <c r="BL1636" s="58"/>
      <c r="BS1636" s="107"/>
      <c r="BY1636" s="107"/>
      <c r="CC1636" s="107"/>
      <c r="CZ1636" s="107"/>
    </row>
    <row r="1637" spans="1:104" ht="14.25" customHeight="1" x14ac:dyDescent="0.2">
      <c r="A1637" s="50" t="s">
        <v>3144</v>
      </c>
      <c r="B1637" s="51" t="s">
        <v>3145</v>
      </c>
      <c r="C1637" s="434" t="s">
        <v>1095</v>
      </c>
      <c r="D1637" s="435"/>
      <c r="E1637" s="434" t="s">
        <v>2481</v>
      </c>
      <c r="F1637" s="435"/>
      <c r="G1637" s="52">
        <v>7116.6778020000002</v>
      </c>
      <c r="H1637" s="2"/>
      <c r="I1637" s="3"/>
      <c r="J1637" s="13"/>
      <c r="K1637" s="13"/>
      <c r="U1637" s="107"/>
      <c r="AA1637" s="107"/>
      <c r="AE1637" s="107"/>
      <c r="AF1637" s="58"/>
      <c r="AI1637" s="107"/>
      <c r="AJ1637" s="107"/>
      <c r="AO1637" s="107"/>
      <c r="AQ1637" s="107"/>
      <c r="AV1637" s="107"/>
      <c r="AY1637" s="107"/>
      <c r="BA1637" s="107"/>
      <c r="BI1637" s="107"/>
      <c r="BK1637" s="107"/>
      <c r="BL1637" s="58"/>
      <c r="BS1637" s="107"/>
      <c r="BY1637" s="107"/>
      <c r="CC1637" s="107"/>
      <c r="CZ1637" s="107"/>
    </row>
    <row r="1638" spans="1:104" ht="14.25" customHeight="1" x14ac:dyDescent="0.2">
      <c r="A1638" s="50" t="s">
        <v>3146</v>
      </c>
      <c r="B1638" s="51" t="s">
        <v>3145</v>
      </c>
      <c r="C1638" s="434" t="s">
        <v>1095</v>
      </c>
      <c r="D1638" s="435"/>
      <c r="E1638" s="434" t="s">
        <v>3147</v>
      </c>
      <c r="F1638" s="435"/>
      <c r="G1638" s="52">
        <v>29287.595375999997</v>
      </c>
      <c r="H1638" s="2"/>
      <c r="I1638" s="3"/>
      <c r="J1638" s="13"/>
      <c r="K1638" s="13"/>
      <c r="U1638" s="107"/>
      <c r="AA1638" s="107"/>
      <c r="AE1638" s="107"/>
      <c r="AF1638" s="58"/>
      <c r="AI1638" s="107"/>
      <c r="AJ1638" s="107"/>
      <c r="AO1638" s="107"/>
      <c r="AQ1638" s="107"/>
      <c r="AV1638" s="107"/>
      <c r="AY1638" s="107"/>
      <c r="BA1638" s="107"/>
      <c r="BI1638" s="107"/>
      <c r="BK1638" s="107"/>
      <c r="BL1638" s="58"/>
      <c r="BS1638" s="107"/>
      <c r="BY1638" s="107"/>
      <c r="CC1638" s="107"/>
      <c r="CZ1638" s="107"/>
    </row>
    <row r="1639" spans="1:104" ht="14.25" customHeight="1" x14ac:dyDescent="0.2">
      <c r="A1639" s="50" t="s">
        <v>3148</v>
      </c>
      <c r="B1639" s="51" t="s">
        <v>3149</v>
      </c>
      <c r="C1639" s="434" t="s">
        <v>1095</v>
      </c>
      <c r="D1639" s="435"/>
      <c r="E1639" s="434" t="s">
        <v>3150</v>
      </c>
      <c r="F1639" s="435"/>
      <c r="G1639" s="52">
        <v>16.629034499999999</v>
      </c>
      <c r="H1639" s="2"/>
      <c r="I1639" s="3"/>
      <c r="J1639" s="13"/>
      <c r="K1639" s="13"/>
      <c r="U1639" s="107"/>
      <c r="AA1639" s="107"/>
      <c r="AE1639" s="107"/>
      <c r="AF1639" s="58"/>
      <c r="AI1639" s="107"/>
      <c r="AJ1639" s="107"/>
      <c r="AO1639" s="107"/>
      <c r="AQ1639" s="107"/>
      <c r="AV1639" s="107"/>
      <c r="AY1639" s="107"/>
      <c r="BA1639" s="107"/>
      <c r="BI1639" s="107"/>
      <c r="BK1639" s="107"/>
      <c r="BL1639" s="58"/>
      <c r="BS1639" s="107"/>
      <c r="BY1639" s="107"/>
      <c r="CC1639" s="107"/>
      <c r="CZ1639" s="107"/>
    </row>
    <row r="1640" spans="1:104" ht="14.25" customHeight="1" x14ac:dyDescent="0.2">
      <c r="A1640" s="50" t="s">
        <v>3151</v>
      </c>
      <c r="B1640" s="51" t="s">
        <v>3149</v>
      </c>
      <c r="C1640" s="434" t="s">
        <v>1095</v>
      </c>
      <c r="D1640" s="435"/>
      <c r="E1640" s="434" t="s">
        <v>3152</v>
      </c>
      <c r="F1640" s="435"/>
      <c r="G1640" s="52">
        <v>27.859922999999995</v>
      </c>
      <c r="H1640" s="2"/>
      <c r="I1640" s="3"/>
      <c r="J1640" s="13"/>
      <c r="K1640" s="13"/>
      <c r="U1640" s="107"/>
      <c r="AA1640" s="107"/>
      <c r="AE1640" s="107"/>
      <c r="AF1640" s="58"/>
      <c r="AI1640" s="107"/>
      <c r="AJ1640" s="107"/>
      <c r="AO1640" s="107"/>
      <c r="AQ1640" s="107"/>
      <c r="AV1640" s="107"/>
      <c r="AY1640" s="107"/>
      <c r="BA1640" s="107"/>
      <c r="BI1640" s="107"/>
      <c r="BK1640" s="107"/>
      <c r="BL1640" s="58"/>
      <c r="BS1640" s="107"/>
      <c r="BY1640" s="107"/>
      <c r="CC1640" s="107"/>
      <c r="CZ1640" s="107"/>
    </row>
    <row r="1641" spans="1:104" ht="14.25" customHeight="1" x14ac:dyDescent="0.2">
      <c r="A1641" s="182" t="s">
        <v>3153</v>
      </c>
      <c r="B1641" s="184" t="s">
        <v>3154</v>
      </c>
      <c r="C1641" s="424" t="s">
        <v>2291</v>
      </c>
      <c r="D1641" s="425"/>
      <c r="E1641" s="424" t="s">
        <v>3155</v>
      </c>
      <c r="F1641" s="425"/>
      <c r="G1641" s="183">
        <v>7359.9999999999991</v>
      </c>
      <c r="H1641" s="2"/>
      <c r="I1641" s="3"/>
      <c r="J1641" s="13"/>
      <c r="K1641" s="13"/>
      <c r="U1641" s="107"/>
      <c r="AA1641" s="107"/>
      <c r="AE1641" s="107"/>
      <c r="AF1641" s="58"/>
      <c r="AI1641" s="107"/>
      <c r="AJ1641" s="107"/>
      <c r="AO1641" s="107"/>
      <c r="AQ1641" s="107"/>
      <c r="AV1641" s="107"/>
      <c r="AY1641" s="107"/>
      <c r="BA1641" s="107"/>
      <c r="BI1641" s="107"/>
      <c r="BK1641" s="107"/>
      <c r="BL1641" s="58"/>
      <c r="BS1641" s="107"/>
      <c r="BY1641" s="107"/>
      <c r="CC1641" s="107"/>
      <c r="CZ1641" s="107"/>
    </row>
    <row r="1642" spans="1:104" ht="14.25" customHeight="1" x14ac:dyDescent="0.2">
      <c r="A1642" s="182" t="s">
        <v>3156</v>
      </c>
      <c r="B1642" s="184" t="s">
        <v>3154</v>
      </c>
      <c r="C1642" s="424" t="s">
        <v>2291</v>
      </c>
      <c r="D1642" s="425"/>
      <c r="E1642" s="424" t="s">
        <v>643</v>
      </c>
      <c r="F1642" s="425"/>
      <c r="G1642" s="183" t="s">
        <v>210</v>
      </c>
      <c r="H1642" s="2"/>
      <c r="I1642" s="3"/>
      <c r="J1642" s="13"/>
      <c r="K1642" s="13"/>
      <c r="U1642" s="107"/>
      <c r="AA1642" s="107"/>
      <c r="AE1642" s="107"/>
      <c r="AF1642" s="58"/>
      <c r="AI1642" s="107"/>
      <c r="AJ1642" s="107"/>
      <c r="AO1642" s="107"/>
      <c r="AQ1642" s="107"/>
      <c r="AV1642" s="107"/>
      <c r="AY1642" s="107"/>
      <c r="BA1642" s="107"/>
      <c r="BI1642" s="107"/>
      <c r="BK1642" s="107"/>
      <c r="BL1642" s="58"/>
      <c r="BY1642" s="107"/>
      <c r="CC1642" s="107"/>
      <c r="CZ1642" s="107"/>
    </row>
    <row r="1643" spans="1:104" ht="14.25" customHeight="1" x14ac:dyDescent="0.2">
      <c r="A1643" s="182" t="s">
        <v>3157</v>
      </c>
      <c r="B1643" s="184" t="s">
        <v>3154</v>
      </c>
      <c r="C1643" s="424" t="s">
        <v>1010</v>
      </c>
      <c r="D1643" s="425"/>
      <c r="E1643" s="424" t="s">
        <v>2764</v>
      </c>
      <c r="F1643" s="425"/>
      <c r="G1643" s="183">
        <v>7359.9999999999991</v>
      </c>
      <c r="H1643" s="2"/>
      <c r="I1643" s="3"/>
      <c r="J1643" s="13"/>
      <c r="K1643" s="13"/>
      <c r="U1643" s="107"/>
      <c r="AA1643" s="107"/>
      <c r="AE1643" s="107"/>
      <c r="AF1643" s="58"/>
      <c r="AI1643" s="107"/>
      <c r="AJ1643" s="107"/>
      <c r="AO1643" s="107"/>
      <c r="AQ1643" s="107"/>
      <c r="AV1643" s="107"/>
      <c r="AY1643" s="107"/>
      <c r="BA1643" s="107"/>
      <c r="BI1643" s="107"/>
      <c r="BK1643" s="107"/>
      <c r="BL1643" s="58"/>
      <c r="BY1643" s="107"/>
      <c r="CC1643" s="107"/>
      <c r="CZ1643" s="107"/>
    </row>
    <row r="1644" spans="1:104" ht="14.25" customHeight="1" x14ac:dyDescent="0.2">
      <c r="A1644" s="182" t="s">
        <v>3158</v>
      </c>
      <c r="B1644" s="184" t="s">
        <v>3154</v>
      </c>
      <c r="C1644" s="424" t="s">
        <v>1010</v>
      </c>
      <c r="D1644" s="425"/>
      <c r="E1644" s="424" t="s">
        <v>3159</v>
      </c>
      <c r="F1644" s="425"/>
      <c r="G1644" s="183">
        <v>7359.9999999999991</v>
      </c>
      <c r="H1644" s="2"/>
      <c r="I1644" s="3"/>
      <c r="J1644" s="13"/>
      <c r="K1644" s="13"/>
      <c r="U1644" s="107"/>
      <c r="AA1644" s="107"/>
      <c r="AE1644" s="107"/>
      <c r="AF1644" s="58"/>
      <c r="AI1644" s="107"/>
      <c r="AJ1644" s="107"/>
      <c r="AO1644" s="107"/>
      <c r="AQ1644" s="107"/>
      <c r="AV1644" s="107"/>
      <c r="AY1644" s="107"/>
      <c r="BA1644" s="107"/>
      <c r="BI1644" s="107"/>
      <c r="BK1644" s="107"/>
      <c r="BL1644" s="58"/>
      <c r="BY1644" s="107"/>
      <c r="CC1644" s="107"/>
      <c r="CZ1644" s="107"/>
    </row>
    <row r="1645" spans="1:104" ht="14.25" customHeight="1" x14ac:dyDescent="0.2">
      <c r="A1645" s="182" t="s">
        <v>3160</v>
      </c>
      <c r="B1645" s="184" t="s">
        <v>3154</v>
      </c>
      <c r="C1645" s="424" t="s">
        <v>1010</v>
      </c>
      <c r="D1645" s="425"/>
      <c r="E1645" s="424" t="s">
        <v>3161</v>
      </c>
      <c r="F1645" s="425"/>
      <c r="G1645" s="183">
        <v>7359.9999999999991</v>
      </c>
      <c r="H1645" s="2"/>
      <c r="I1645" s="3"/>
      <c r="J1645" s="13"/>
      <c r="K1645" s="13"/>
      <c r="U1645" s="107"/>
      <c r="AA1645" s="107"/>
      <c r="AE1645" s="107"/>
      <c r="AF1645" s="58"/>
      <c r="AI1645" s="107"/>
      <c r="AJ1645" s="107"/>
      <c r="AO1645" s="107"/>
      <c r="AQ1645" s="107"/>
      <c r="AV1645" s="107"/>
      <c r="AY1645" s="107"/>
      <c r="BA1645" s="107"/>
      <c r="BI1645" s="107"/>
      <c r="BK1645" s="107"/>
      <c r="BL1645" s="58"/>
      <c r="BY1645" s="107"/>
      <c r="CC1645" s="107"/>
      <c r="CZ1645" s="107"/>
    </row>
    <row r="1646" spans="1:104" ht="14.25" customHeight="1" x14ac:dyDescent="0.2">
      <c r="A1646" s="50" t="s">
        <v>3162</v>
      </c>
      <c r="B1646" s="51" t="s">
        <v>3163</v>
      </c>
      <c r="C1646" s="434" t="s">
        <v>1095</v>
      </c>
      <c r="D1646" s="435"/>
      <c r="E1646" s="434" t="s">
        <v>3164</v>
      </c>
      <c r="F1646" s="435"/>
      <c r="G1646" s="52">
        <v>84.403214999999975</v>
      </c>
      <c r="H1646" s="2"/>
      <c r="I1646" s="3"/>
      <c r="J1646" s="13"/>
      <c r="K1646" s="13"/>
      <c r="U1646" s="107"/>
      <c r="AA1646" s="107"/>
      <c r="AE1646" s="107"/>
      <c r="AF1646" s="58"/>
      <c r="AI1646" s="107"/>
      <c r="AJ1646" s="107"/>
      <c r="AO1646" s="107"/>
      <c r="AQ1646" s="107"/>
      <c r="AR1646" s="58"/>
      <c r="AV1646" s="107"/>
      <c r="AY1646" s="107"/>
      <c r="BA1646" s="107"/>
      <c r="BI1646" s="107"/>
      <c r="BK1646" s="107"/>
      <c r="BL1646" s="58"/>
      <c r="BY1646" s="107"/>
      <c r="CC1646" s="107"/>
      <c r="CZ1646" s="107"/>
    </row>
    <row r="1647" spans="1:104" ht="14.25" customHeight="1" x14ac:dyDescent="0.2">
      <c r="A1647" s="50" t="s">
        <v>3165</v>
      </c>
      <c r="B1647" s="51" t="s">
        <v>3163</v>
      </c>
      <c r="C1647" s="434" t="s">
        <v>1095</v>
      </c>
      <c r="D1647" s="435"/>
      <c r="E1647" s="434" t="s">
        <v>3166</v>
      </c>
      <c r="F1647" s="435"/>
      <c r="G1647" s="52">
        <v>11395.943675999997</v>
      </c>
      <c r="H1647" s="2"/>
      <c r="I1647" s="3"/>
      <c r="J1647" s="13"/>
      <c r="K1647" s="13"/>
      <c r="U1647" s="107"/>
      <c r="AA1647" s="107"/>
      <c r="AE1647" s="107"/>
      <c r="AF1647" s="58"/>
      <c r="AI1647" s="107"/>
      <c r="AJ1647" s="107"/>
      <c r="AO1647" s="107"/>
      <c r="AQ1647" s="107"/>
      <c r="AR1647" s="58"/>
      <c r="AV1647" s="107"/>
      <c r="AY1647" s="107"/>
      <c r="BA1647" s="107"/>
      <c r="BI1647" s="107"/>
      <c r="BK1647" s="107"/>
      <c r="BL1647" s="58"/>
      <c r="BY1647" s="107"/>
      <c r="CC1647" s="107"/>
      <c r="CZ1647" s="107"/>
    </row>
    <row r="1648" spans="1:104" ht="14.25" customHeight="1" x14ac:dyDescent="0.2">
      <c r="A1648" s="50" t="s">
        <v>3167</v>
      </c>
      <c r="B1648" s="51" t="s">
        <v>3163</v>
      </c>
      <c r="C1648" s="434" t="s">
        <v>1095</v>
      </c>
      <c r="D1648" s="435"/>
      <c r="E1648" s="434" t="s">
        <v>881</v>
      </c>
      <c r="F1648" s="435"/>
      <c r="G1648" s="52">
        <v>5533.419879</v>
      </c>
      <c r="H1648" s="2"/>
      <c r="I1648" s="3"/>
      <c r="J1648" s="13"/>
      <c r="K1648" s="13"/>
      <c r="U1648" s="107"/>
      <c r="AA1648" s="107"/>
      <c r="AE1648" s="107"/>
      <c r="AF1648" s="58"/>
      <c r="AI1648" s="107"/>
      <c r="AJ1648" s="107"/>
      <c r="AO1648" s="107"/>
      <c r="AQ1648" s="107"/>
      <c r="AR1648" s="58"/>
      <c r="AV1648" s="107"/>
      <c r="AY1648" s="107"/>
      <c r="BA1648" s="107"/>
      <c r="BI1648" s="107"/>
      <c r="BK1648" s="107"/>
      <c r="BL1648" s="58"/>
      <c r="BY1648" s="107"/>
      <c r="CC1648" s="107"/>
      <c r="CZ1648" s="107"/>
    </row>
    <row r="1649" spans="1:104" ht="14.25" customHeight="1" x14ac:dyDescent="0.2">
      <c r="A1649" s="50" t="s">
        <v>3168</v>
      </c>
      <c r="B1649" s="51" t="s">
        <v>3163</v>
      </c>
      <c r="C1649" s="434" t="s">
        <v>1095</v>
      </c>
      <c r="D1649" s="435"/>
      <c r="E1649" s="516" t="s">
        <v>3169</v>
      </c>
      <c r="F1649" s="517"/>
      <c r="G1649" s="52">
        <v>4222.4480999999996</v>
      </c>
      <c r="H1649" s="2"/>
      <c r="I1649" s="3"/>
      <c r="J1649" s="13"/>
      <c r="K1649" s="13"/>
      <c r="U1649" s="107"/>
      <c r="AA1649" s="107"/>
      <c r="AE1649" s="107"/>
      <c r="AF1649" s="58"/>
      <c r="AI1649" s="107"/>
      <c r="AJ1649" s="107"/>
      <c r="AO1649" s="107"/>
      <c r="AQ1649" s="107"/>
      <c r="AR1649" s="58"/>
      <c r="AV1649" s="107"/>
      <c r="AY1649" s="107"/>
      <c r="BA1649" s="107"/>
      <c r="BI1649" s="107"/>
      <c r="BK1649" s="107"/>
      <c r="BL1649" s="58"/>
      <c r="BY1649" s="107"/>
      <c r="CC1649" s="107"/>
      <c r="CZ1649" s="107"/>
    </row>
    <row r="1650" spans="1:104" ht="14.25" customHeight="1" x14ac:dyDescent="0.2">
      <c r="A1650" s="50" t="s">
        <v>3170</v>
      </c>
      <c r="B1650" s="51" t="s">
        <v>3171</v>
      </c>
      <c r="C1650" s="434" t="s">
        <v>548</v>
      </c>
      <c r="D1650" s="435"/>
      <c r="E1650" s="454" t="s">
        <v>210</v>
      </c>
      <c r="F1650" s="515"/>
      <c r="G1650" s="52">
        <v>1184.7732604338844</v>
      </c>
      <c r="H1650" s="2"/>
      <c r="I1650" s="3"/>
      <c r="J1650" s="13"/>
      <c r="K1650" s="13"/>
      <c r="U1650" s="107"/>
      <c r="AA1650" s="107"/>
      <c r="AE1650" s="107"/>
      <c r="AF1650" s="58"/>
      <c r="AI1650" s="107"/>
      <c r="AJ1650" s="107"/>
      <c r="AO1650" s="107"/>
      <c r="AQ1650" s="107"/>
      <c r="AR1650" s="58"/>
      <c r="AV1650" s="107"/>
      <c r="AY1650" s="107"/>
      <c r="BA1650" s="107"/>
      <c r="BI1650" s="107"/>
      <c r="BK1650" s="107"/>
      <c r="BL1650" s="58"/>
      <c r="BY1650" s="107"/>
      <c r="CC1650" s="107"/>
      <c r="CZ1650" s="107"/>
    </row>
    <row r="1651" spans="1:104" ht="14.25" customHeight="1" x14ac:dyDescent="0.2">
      <c r="A1651" s="50" t="s">
        <v>3172</v>
      </c>
      <c r="B1651" s="51" t="s">
        <v>3173</v>
      </c>
      <c r="C1651" s="434" t="s">
        <v>1095</v>
      </c>
      <c r="D1651" s="435"/>
      <c r="E1651" s="434" t="s">
        <v>3174</v>
      </c>
      <c r="F1651" s="435"/>
      <c r="G1651" s="52">
        <v>3329.3751660000003</v>
      </c>
      <c r="H1651" s="2"/>
      <c r="I1651" s="3"/>
      <c r="J1651" s="13"/>
      <c r="K1651" s="13"/>
      <c r="U1651" s="107"/>
      <c r="AA1651" s="107"/>
      <c r="AE1651" s="107"/>
      <c r="AF1651" s="58"/>
      <c r="AI1651" s="107"/>
      <c r="AJ1651" s="107"/>
      <c r="AO1651" s="107"/>
      <c r="AQ1651" s="107"/>
      <c r="AR1651" s="58"/>
      <c r="AV1651" s="107"/>
      <c r="AY1651" s="107"/>
      <c r="BA1651" s="107"/>
      <c r="BI1651" s="107"/>
      <c r="BK1651" s="107"/>
      <c r="BL1651" s="58"/>
      <c r="BY1651" s="107"/>
      <c r="CC1651" s="107"/>
      <c r="CZ1651" s="107"/>
    </row>
    <row r="1652" spans="1:104" ht="14.25" customHeight="1" x14ac:dyDescent="0.2">
      <c r="A1652" s="50" t="s">
        <v>3175</v>
      </c>
      <c r="B1652" s="51" t="s">
        <v>3173</v>
      </c>
      <c r="C1652" s="434" t="s">
        <v>1095</v>
      </c>
      <c r="D1652" s="435"/>
      <c r="E1652" s="434" t="s">
        <v>3176</v>
      </c>
      <c r="F1652" s="435"/>
      <c r="G1652" s="52">
        <v>2211.6844619999997</v>
      </c>
      <c r="H1652" s="2"/>
      <c r="I1652" s="3"/>
      <c r="J1652" s="13"/>
      <c r="K1652" s="13"/>
      <c r="U1652" s="107"/>
      <c r="AA1652" s="107"/>
      <c r="AE1652" s="107"/>
      <c r="AF1652" s="58"/>
      <c r="AI1652" s="107"/>
      <c r="AJ1652" s="107"/>
      <c r="AO1652" s="107"/>
      <c r="AQ1652" s="107"/>
      <c r="AR1652" s="58"/>
      <c r="AV1652" s="107"/>
      <c r="AY1652" s="107"/>
      <c r="BA1652" s="107"/>
      <c r="BI1652" s="107"/>
      <c r="BK1652" s="107"/>
      <c r="BL1652" s="58"/>
      <c r="BY1652" s="107"/>
      <c r="CC1652" s="107"/>
      <c r="CZ1652" s="107"/>
    </row>
    <row r="1653" spans="1:104" ht="14.25" customHeight="1" x14ac:dyDescent="0.2">
      <c r="A1653" s="50" t="s">
        <v>3177</v>
      </c>
      <c r="B1653" s="51" t="s">
        <v>3178</v>
      </c>
      <c r="C1653" s="434" t="s">
        <v>1095</v>
      </c>
      <c r="D1653" s="435"/>
      <c r="E1653" s="434" t="s">
        <v>3179</v>
      </c>
      <c r="F1653" s="435"/>
      <c r="G1653" s="52">
        <v>5385.7028159999991</v>
      </c>
      <c r="H1653" s="2"/>
      <c r="I1653" s="3"/>
      <c r="J1653" s="13"/>
      <c r="K1653" s="13"/>
      <c r="U1653" s="107"/>
      <c r="AA1653" s="107"/>
      <c r="AE1653" s="107"/>
      <c r="AF1653" s="58"/>
      <c r="AI1653" s="107"/>
      <c r="AJ1653" s="107"/>
      <c r="AO1653" s="107"/>
      <c r="AQ1653" s="107"/>
      <c r="AR1653" s="58"/>
      <c r="AV1653" s="107"/>
      <c r="AY1653" s="107"/>
      <c r="BA1653" s="107"/>
      <c r="BI1653" s="107"/>
      <c r="BK1653" s="107"/>
      <c r="BL1653" s="58"/>
      <c r="BY1653" s="107"/>
      <c r="CC1653" s="107"/>
      <c r="CZ1653" s="107"/>
    </row>
    <row r="1654" spans="1:104" ht="14.25" customHeight="1" x14ac:dyDescent="0.2">
      <c r="A1654" s="182" t="s">
        <v>3180</v>
      </c>
      <c r="B1654" s="184" t="s">
        <v>3181</v>
      </c>
      <c r="C1654" s="424" t="s">
        <v>1010</v>
      </c>
      <c r="D1654" s="425"/>
      <c r="E1654" s="424" t="s">
        <v>3182</v>
      </c>
      <c r="F1654" s="425"/>
      <c r="G1654" s="183">
        <v>7727.9999999999991</v>
      </c>
      <c r="H1654" s="2"/>
      <c r="I1654" s="3"/>
      <c r="J1654" s="13"/>
      <c r="K1654" s="13"/>
      <c r="U1654" s="107"/>
      <c r="AA1654" s="107"/>
      <c r="AE1654" s="107"/>
      <c r="AF1654" s="58"/>
      <c r="AI1654" s="107"/>
      <c r="AJ1654" s="107"/>
      <c r="AO1654" s="107"/>
      <c r="AQ1654" s="107"/>
      <c r="AR1654" s="58"/>
      <c r="AV1654" s="107"/>
      <c r="AY1654" s="107"/>
      <c r="BA1654" s="107"/>
      <c r="BI1654" s="107"/>
      <c r="BK1654" s="107"/>
      <c r="BL1654" s="58"/>
      <c r="BY1654" s="107"/>
      <c r="CC1654" s="107"/>
      <c r="CZ1654" s="107"/>
    </row>
    <row r="1655" spans="1:104" ht="14.25" customHeight="1" x14ac:dyDescent="0.2">
      <c r="A1655" s="182" t="s">
        <v>3183</v>
      </c>
      <c r="B1655" s="184" t="s">
        <v>3184</v>
      </c>
      <c r="C1655" s="424" t="s">
        <v>720</v>
      </c>
      <c r="D1655" s="425"/>
      <c r="E1655" s="424" t="s">
        <v>3185</v>
      </c>
      <c r="F1655" s="425"/>
      <c r="G1655" s="183">
        <v>7727.9999999999991</v>
      </c>
      <c r="H1655" s="2"/>
      <c r="I1655" s="3"/>
      <c r="J1655" s="13"/>
      <c r="K1655" s="13"/>
      <c r="U1655" s="107"/>
      <c r="AA1655" s="107"/>
      <c r="AE1655" s="107"/>
      <c r="AF1655" s="58"/>
      <c r="AI1655" s="107"/>
      <c r="AJ1655" s="107"/>
      <c r="AO1655" s="107"/>
      <c r="AQ1655" s="107"/>
      <c r="AR1655" s="58"/>
      <c r="AV1655" s="107"/>
      <c r="AY1655" s="107"/>
      <c r="BA1655" s="107"/>
      <c r="BI1655" s="107"/>
      <c r="BK1655" s="107"/>
      <c r="BL1655" s="58"/>
      <c r="BY1655" s="107"/>
      <c r="CC1655" s="107"/>
      <c r="CZ1655" s="107"/>
    </row>
    <row r="1656" spans="1:104" ht="14.25" customHeight="1" x14ac:dyDescent="0.2">
      <c r="A1656" s="182" t="s">
        <v>3186</v>
      </c>
      <c r="B1656" s="184" t="s">
        <v>3187</v>
      </c>
      <c r="C1656" s="424" t="s">
        <v>720</v>
      </c>
      <c r="D1656" s="425"/>
      <c r="E1656" s="424" t="s">
        <v>3188</v>
      </c>
      <c r="F1656" s="425"/>
      <c r="G1656" s="183">
        <v>7359.9999999999991</v>
      </c>
      <c r="H1656" s="2"/>
      <c r="I1656" s="3"/>
      <c r="J1656" s="13"/>
      <c r="K1656" s="13"/>
      <c r="U1656" s="107"/>
      <c r="AA1656" s="107"/>
      <c r="AE1656" s="107"/>
      <c r="AF1656" s="58"/>
      <c r="AI1656" s="107"/>
      <c r="AJ1656" s="107"/>
      <c r="AO1656" s="107"/>
      <c r="AQ1656" s="107"/>
      <c r="AR1656" s="58"/>
      <c r="AV1656" s="107"/>
      <c r="AY1656" s="107"/>
      <c r="BA1656" s="107"/>
      <c r="BI1656" s="107"/>
      <c r="BK1656" s="107"/>
      <c r="BL1656" s="58"/>
      <c r="BY1656" s="107"/>
      <c r="CC1656" s="107"/>
      <c r="CZ1656" s="107"/>
    </row>
    <row r="1657" spans="1:104" ht="15.75" customHeight="1" x14ac:dyDescent="0.2">
      <c r="A1657" s="182" t="s">
        <v>3189</v>
      </c>
      <c r="B1657" s="184" t="s">
        <v>3190</v>
      </c>
      <c r="C1657" s="424" t="s">
        <v>1010</v>
      </c>
      <c r="D1657" s="425"/>
      <c r="E1657" s="424" t="s">
        <v>210</v>
      </c>
      <c r="F1657" s="425"/>
      <c r="G1657" s="183">
        <v>7359.9999999999991</v>
      </c>
      <c r="H1657" s="2"/>
      <c r="I1657" s="3"/>
      <c r="J1657" s="13"/>
      <c r="K1657" s="13"/>
      <c r="U1657" s="107"/>
      <c r="AA1657" s="107"/>
      <c r="AE1657" s="107"/>
      <c r="AF1657" s="58"/>
      <c r="AI1657" s="107"/>
      <c r="AJ1657" s="107"/>
      <c r="AO1657" s="107"/>
      <c r="AQ1657" s="107"/>
      <c r="AR1657" s="58"/>
      <c r="AV1657" s="107"/>
      <c r="AY1657" s="107"/>
      <c r="BA1657" s="107"/>
      <c r="BI1657" s="107"/>
      <c r="BK1657" s="107"/>
      <c r="BL1657" s="58"/>
      <c r="BY1657" s="107"/>
      <c r="CC1657" s="107"/>
      <c r="CZ1657" s="107"/>
    </row>
    <row r="1658" spans="1:104" ht="14.25" customHeight="1" x14ac:dyDescent="0.2">
      <c r="A1658" s="50" t="s">
        <v>3191</v>
      </c>
      <c r="B1658" s="51" t="s">
        <v>3192</v>
      </c>
      <c r="C1658" s="434" t="s">
        <v>1095</v>
      </c>
      <c r="D1658" s="435"/>
      <c r="E1658" s="434" t="s">
        <v>3193</v>
      </c>
      <c r="F1658" s="435"/>
      <c r="G1658" s="52">
        <v>3756.5606519999997</v>
      </c>
      <c r="H1658" s="2"/>
      <c r="I1658" s="3"/>
      <c r="J1658" s="13"/>
      <c r="K1658" s="13"/>
      <c r="U1658" s="107"/>
      <c r="AA1658" s="107"/>
      <c r="AE1658" s="107"/>
      <c r="AF1658" s="58"/>
      <c r="AI1658" s="107"/>
      <c r="AJ1658" s="107"/>
      <c r="AO1658" s="107"/>
      <c r="AQ1658" s="107"/>
      <c r="AR1658" s="58"/>
      <c r="AV1658" s="107"/>
      <c r="AY1658" s="107"/>
      <c r="BA1658" s="107"/>
      <c r="BI1658" s="107"/>
      <c r="BK1658" s="107"/>
      <c r="BL1658" s="58"/>
      <c r="BY1658" s="107"/>
      <c r="CC1658" s="107"/>
      <c r="CZ1658" s="107"/>
    </row>
    <row r="1659" spans="1:104" ht="14.25" customHeight="1" x14ac:dyDescent="0.2">
      <c r="A1659" s="50" t="s">
        <v>3194</v>
      </c>
      <c r="B1659" s="51" t="s">
        <v>3195</v>
      </c>
      <c r="C1659" s="434" t="s">
        <v>1095</v>
      </c>
      <c r="D1659" s="435"/>
      <c r="E1659" s="434" t="s">
        <v>2481</v>
      </c>
      <c r="F1659" s="435"/>
      <c r="G1659" s="52">
        <v>802.6311149999998</v>
      </c>
      <c r="H1659" s="2"/>
      <c r="I1659" s="3"/>
      <c r="J1659" s="13"/>
      <c r="K1659" s="13"/>
      <c r="U1659" s="107"/>
      <c r="AA1659" s="107"/>
      <c r="AE1659" s="107"/>
      <c r="AF1659" s="58"/>
      <c r="AI1659" s="107"/>
      <c r="AJ1659" s="107"/>
      <c r="AO1659" s="107"/>
      <c r="AQ1659" s="107"/>
      <c r="AR1659" s="58"/>
      <c r="AV1659" s="107"/>
      <c r="AY1659" s="107"/>
      <c r="BA1659" s="107"/>
      <c r="BI1659" s="107"/>
      <c r="BK1659" s="107"/>
      <c r="BL1659" s="58"/>
      <c r="BY1659" s="107"/>
      <c r="CC1659" s="107"/>
      <c r="CZ1659" s="107"/>
    </row>
    <row r="1660" spans="1:104" ht="14.25" customHeight="1" x14ac:dyDescent="0.2">
      <c r="A1660" s="50" t="s">
        <v>3196</v>
      </c>
      <c r="B1660" s="51" t="s">
        <v>3197</v>
      </c>
      <c r="C1660" s="434" t="s">
        <v>1095</v>
      </c>
      <c r="D1660" s="435"/>
      <c r="E1660" s="434" t="s">
        <v>2481</v>
      </c>
      <c r="F1660" s="435"/>
      <c r="G1660" s="52">
        <v>45.746999999999993</v>
      </c>
      <c r="H1660" s="2"/>
      <c r="I1660" s="3"/>
      <c r="J1660" s="13"/>
      <c r="K1660" s="13"/>
      <c r="U1660" s="107"/>
      <c r="AA1660" s="107"/>
      <c r="AE1660" s="107"/>
      <c r="AF1660" s="58"/>
      <c r="AI1660" s="107"/>
      <c r="AJ1660" s="107"/>
      <c r="AO1660" s="107"/>
      <c r="AQ1660" s="107"/>
      <c r="AR1660" s="58"/>
      <c r="AV1660" s="107"/>
      <c r="AY1660" s="107"/>
      <c r="BA1660" s="107"/>
      <c r="BI1660" s="107"/>
      <c r="BK1660" s="107"/>
      <c r="BL1660" s="58"/>
      <c r="BY1660" s="107"/>
      <c r="CC1660" s="107"/>
      <c r="CZ1660" s="107"/>
    </row>
    <row r="1661" spans="1:104" ht="14.25" customHeight="1" x14ac:dyDescent="0.2">
      <c r="A1661" s="50" t="s">
        <v>3198</v>
      </c>
      <c r="B1661" s="51" t="s">
        <v>3199</v>
      </c>
      <c r="C1661" s="434" t="s">
        <v>1095</v>
      </c>
      <c r="D1661" s="435"/>
      <c r="E1661" s="434" t="s">
        <v>3200</v>
      </c>
      <c r="F1661" s="435"/>
      <c r="G1661" s="52">
        <v>803.40881399999989</v>
      </c>
      <c r="H1661" s="2"/>
      <c r="I1661" s="3"/>
      <c r="J1661" s="13"/>
      <c r="K1661" s="13"/>
      <c r="U1661" s="107"/>
      <c r="AA1661" s="107"/>
      <c r="AE1661" s="107"/>
      <c r="AF1661" s="58"/>
      <c r="AI1661" s="107"/>
      <c r="AJ1661" s="107"/>
      <c r="AO1661" s="107"/>
      <c r="AQ1661" s="107"/>
      <c r="AR1661" s="58"/>
      <c r="AV1661" s="107"/>
      <c r="AY1661" s="107"/>
      <c r="BA1661" s="107"/>
      <c r="BI1661" s="107"/>
      <c r="BK1661" s="107"/>
      <c r="BL1661" s="58"/>
      <c r="BY1661" s="107"/>
      <c r="CC1661" s="107"/>
      <c r="CZ1661" s="107"/>
    </row>
    <row r="1662" spans="1:104" ht="14.25" customHeight="1" x14ac:dyDescent="0.2">
      <c r="A1662" s="50" t="s">
        <v>3201</v>
      </c>
      <c r="B1662" s="51" t="s">
        <v>3199</v>
      </c>
      <c r="C1662" s="434" t="s">
        <v>1095</v>
      </c>
      <c r="D1662" s="435"/>
      <c r="E1662" s="434" t="s">
        <v>3202</v>
      </c>
      <c r="F1662" s="435"/>
      <c r="G1662" s="52">
        <v>45.746999999999993</v>
      </c>
      <c r="H1662" s="2"/>
      <c r="I1662" s="3"/>
      <c r="J1662" s="13"/>
      <c r="K1662" s="13"/>
      <c r="U1662" s="107"/>
      <c r="AA1662" s="107"/>
      <c r="AE1662" s="107"/>
      <c r="AF1662" s="58"/>
      <c r="AI1662" s="107"/>
      <c r="AJ1662" s="107"/>
      <c r="AO1662" s="107"/>
      <c r="AQ1662" s="107"/>
      <c r="AR1662" s="58"/>
      <c r="AV1662" s="107"/>
      <c r="AY1662" s="107"/>
      <c r="BA1662" s="107"/>
      <c r="BI1662" s="107"/>
      <c r="BK1662" s="107"/>
      <c r="BL1662" s="58"/>
      <c r="BY1662" s="107"/>
      <c r="CC1662" s="107"/>
      <c r="CZ1662" s="107"/>
    </row>
    <row r="1663" spans="1:104" ht="14.25" customHeight="1" x14ac:dyDescent="0.2">
      <c r="A1663" s="50" t="s">
        <v>3203</v>
      </c>
      <c r="B1663" s="51" t="s">
        <v>3204</v>
      </c>
      <c r="C1663" s="434" t="s">
        <v>1095</v>
      </c>
      <c r="D1663" s="435"/>
      <c r="E1663" s="519" t="s">
        <v>3169</v>
      </c>
      <c r="F1663" s="520"/>
      <c r="G1663" s="52">
        <v>448.32059999999996</v>
      </c>
      <c r="H1663" s="2"/>
      <c r="I1663" s="3"/>
      <c r="J1663" s="13"/>
      <c r="K1663" s="13"/>
      <c r="U1663" s="107"/>
      <c r="AA1663" s="107"/>
      <c r="AE1663" s="107"/>
      <c r="AF1663" s="58"/>
      <c r="AI1663" s="107"/>
      <c r="AJ1663" s="107"/>
      <c r="AO1663" s="107"/>
      <c r="AQ1663" s="107"/>
      <c r="AR1663" s="58"/>
      <c r="AV1663" s="107"/>
      <c r="AY1663" s="107"/>
      <c r="BA1663" s="107"/>
      <c r="BI1663" s="107"/>
      <c r="BK1663" s="107"/>
      <c r="BL1663" s="58"/>
      <c r="BY1663" s="107"/>
      <c r="CC1663" s="107"/>
      <c r="CZ1663" s="107"/>
    </row>
    <row r="1664" spans="1:104" ht="14.25" customHeight="1" x14ac:dyDescent="0.2">
      <c r="A1664" s="50" t="s">
        <v>3205</v>
      </c>
      <c r="B1664" s="51" t="s">
        <v>3206</v>
      </c>
      <c r="C1664" s="434" t="s">
        <v>1095</v>
      </c>
      <c r="D1664" s="435"/>
      <c r="E1664" s="519" t="s">
        <v>3169</v>
      </c>
      <c r="F1664" s="520"/>
      <c r="G1664" s="52">
        <v>243.37404000000004</v>
      </c>
      <c r="H1664" s="2"/>
      <c r="I1664" s="3"/>
      <c r="J1664" s="13"/>
      <c r="K1664" s="13"/>
      <c r="U1664" s="107"/>
      <c r="AA1664" s="107"/>
      <c r="AE1664" s="107"/>
      <c r="AF1664" s="58"/>
      <c r="AI1664" s="107"/>
      <c r="AJ1664" s="107"/>
      <c r="AO1664" s="107"/>
      <c r="AQ1664" s="107"/>
      <c r="AR1664" s="58"/>
      <c r="AV1664" s="107"/>
      <c r="AY1664" s="107"/>
      <c r="BA1664" s="107"/>
      <c r="BI1664" s="107"/>
      <c r="BK1664" s="107"/>
      <c r="BL1664" s="58"/>
      <c r="BY1664" s="107"/>
      <c r="CC1664" s="107"/>
      <c r="CZ1664" s="107"/>
    </row>
    <row r="1665" spans="1:104" ht="14.25" customHeight="1" x14ac:dyDescent="0.2">
      <c r="A1665" s="182" t="s">
        <v>3207</v>
      </c>
      <c r="B1665" s="184" t="s">
        <v>3208</v>
      </c>
      <c r="C1665" s="424" t="s">
        <v>720</v>
      </c>
      <c r="D1665" s="425"/>
      <c r="E1665" s="424" t="s">
        <v>3209</v>
      </c>
      <c r="F1665" s="425"/>
      <c r="G1665" s="183">
        <v>21160</v>
      </c>
      <c r="H1665" s="2"/>
      <c r="I1665" s="3"/>
      <c r="J1665" s="13"/>
      <c r="K1665" s="13"/>
      <c r="U1665" s="107"/>
      <c r="AA1665" s="107"/>
      <c r="AE1665" s="107"/>
      <c r="AF1665" s="58"/>
      <c r="AI1665" s="107"/>
      <c r="AJ1665" s="107"/>
      <c r="AO1665" s="107"/>
      <c r="AQ1665" s="107"/>
      <c r="AR1665" s="58"/>
      <c r="AV1665" s="107"/>
      <c r="AY1665" s="107"/>
      <c r="BA1665" s="107"/>
      <c r="BI1665" s="107"/>
      <c r="BK1665" s="107"/>
      <c r="BL1665" s="58"/>
      <c r="BY1665" s="107"/>
      <c r="CC1665" s="107"/>
      <c r="CZ1665" s="107"/>
    </row>
    <row r="1666" spans="1:104" ht="14.25" customHeight="1" x14ac:dyDescent="0.2">
      <c r="A1666" s="182" t="s">
        <v>3210</v>
      </c>
      <c r="B1666" s="184" t="s">
        <v>3211</v>
      </c>
      <c r="C1666" s="424" t="s">
        <v>1010</v>
      </c>
      <c r="D1666" s="425"/>
      <c r="E1666" s="424" t="s">
        <v>3212</v>
      </c>
      <c r="F1666" s="425"/>
      <c r="G1666" s="183">
        <v>7359.9999999999991</v>
      </c>
      <c r="H1666" s="2"/>
      <c r="I1666" s="3"/>
      <c r="J1666" s="13"/>
      <c r="K1666" s="13"/>
      <c r="U1666" s="107"/>
      <c r="AA1666" s="107"/>
      <c r="AE1666" s="107"/>
      <c r="AF1666" s="58"/>
      <c r="AI1666" s="107"/>
      <c r="AJ1666" s="107"/>
      <c r="AO1666" s="107"/>
      <c r="AQ1666" s="107"/>
      <c r="AR1666" s="58"/>
      <c r="AV1666" s="107"/>
      <c r="AY1666" s="107"/>
      <c r="BA1666" s="107"/>
      <c r="BI1666" s="107"/>
      <c r="BK1666" s="107"/>
      <c r="BL1666" s="58"/>
      <c r="BY1666" s="107"/>
      <c r="CC1666" s="107"/>
      <c r="CZ1666" s="107"/>
    </row>
    <row r="1667" spans="1:104" ht="14.25" customHeight="1" x14ac:dyDescent="0.2">
      <c r="A1667" s="50" t="s">
        <v>3213</v>
      </c>
      <c r="B1667" s="51" t="s">
        <v>3214</v>
      </c>
      <c r="C1667" s="434" t="s">
        <v>548</v>
      </c>
      <c r="D1667" s="435"/>
      <c r="E1667" s="454" t="s">
        <v>1943</v>
      </c>
      <c r="F1667" s="515"/>
      <c r="G1667" s="52">
        <v>2977.0569139462814</v>
      </c>
      <c r="H1667" s="2"/>
      <c r="I1667" s="3"/>
      <c r="J1667" s="13"/>
      <c r="K1667" s="13"/>
      <c r="U1667" s="107"/>
      <c r="AA1667" s="107"/>
      <c r="AE1667" s="107"/>
      <c r="AF1667" s="58"/>
      <c r="AI1667" s="107"/>
      <c r="AJ1667" s="107"/>
      <c r="AO1667" s="107"/>
      <c r="AQ1667" s="107"/>
      <c r="AR1667" s="58"/>
      <c r="AY1667" s="107"/>
      <c r="BA1667" s="107"/>
      <c r="BI1667" s="107"/>
      <c r="BK1667" s="107"/>
      <c r="BL1667" s="58"/>
      <c r="BY1667" s="107"/>
      <c r="CC1667" s="107"/>
      <c r="CZ1667" s="107"/>
    </row>
    <row r="1668" spans="1:104" ht="14.25" customHeight="1" x14ac:dyDescent="0.2">
      <c r="A1668" s="50" t="s">
        <v>3215</v>
      </c>
      <c r="B1668" s="51" t="s">
        <v>3214</v>
      </c>
      <c r="C1668" s="434" t="s">
        <v>1095</v>
      </c>
      <c r="D1668" s="435"/>
      <c r="E1668" s="516" t="s">
        <v>3216</v>
      </c>
      <c r="F1668" s="517"/>
      <c r="G1668" s="52">
        <v>4927.8210929999996</v>
      </c>
      <c r="H1668" s="2"/>
      <c r="I1668" s="3"/>
      <c r="J1668" s="13"/>
      <c r="K1668" s="13"/>
      <c r="U1668" s="107"/>
      <c r="AA1668" s="107"/>
      <c r="AE1668" s="107"/>
      <c r="AF1668" s="58"/>
      <c r="AI1668" s="107"/>
      <c r="AJ1668" s="107"/>
      <c r="AO1668" s="107"/>
      <c r="AQ1668" s="107"/>
      <c r="AR1668" s="58"/>
      <c r="AY1668" s="107"/>
      <c r="BA1668" s="107"/>
      <c r="BI1668" s="107"/>
      <c r="BK1668" s="107"/>
      <c r="BL1668" s="58"/>
      <c r="BY1668" s="107"/>
      <c r="CC1668" s="107"/>
      <c r="CZ1668" s="107"/>
    </row>
    <row r="1669" spans="1:104" ht="14.25" customHeight="1" x14ac:dyDescent="0.2">
      <c r="A1669" s="50" t="s">
        <v>3217</v>
      </c>
      <c r="B1669" s="51" t="s">
        <v>3214</v>
      </c>
      <c r="C1669" s="434" t="s">
        <v>1095</v>
      </c>
      <c r="D1669" s="435"/>
      <c r="E1669" s="516" t="s">
        <v>3218</v>
      </c>
      <c r="F1669" s="517"/>
      <c r="G1669" s="52">
        <v>6139.6133759999984</v>
      </c>
      <c r="H1669" s="2"/>
      <c r="I1669" s="3"/>
      <c r="J1669" s="13"/>
      <c r="K1669" s="13"/>
      <c r="U1669" s="107"/>
      <c r="AA1669" s="107"/>
      <c r="AE1669" s="107"/>
      <c r="AF1669" s="58"/>
      <c r="AI1669" s="107"/>
      <c r="AJ1669" s="107"/>
      <c r="AO1669" s="107"/>
      <c r="AQ1669" s="107"/>
      <c r="AR1669" s="58"/>
      <c r="AY1669" s="107"/>
      <c r="BA1669" s="107"/>
      <c r="BI1669" s="107"/>
      <c r="BK1669" s="107"/>
      <c r="BL1669" s="58"/>
      <c r="BY1669" s="107"/>
      <c r="CC1669" s="107"/>
      <c r="CZ1669" s="107"/>
    </row>
    <row r="1670" spans="1:104" ht="14.25" customHeight="1" x14ac:dyDescent="0.2">
      <c r="A1670" s="50" t="s">
        <v>3219</v>
      </c>
      <c r="B1670" s="51" t="s">
        <v>3214</v>
      </c>
      <c r="C1670" s="434" t="s">
        <v>1095</v>
      </c>
      <c r="D1670" s="435"/>
      <c r="E1670" s="516" t="s">
        <v>3220</v>
      </c>
      <c r="F1670" s="517"/>
      <c r="G1670" s="52">
        <v>8418.2256989999987</v>
      </c>
      <c r="H1670" s="2"/>
      <c r="I1670" s="3"/>
      <c r="J1670" s="13"/>
      <c r="K1670" s="13"/>
      <c r="U1670" s="107"/>
      <c r="AA1670" s="107"/>
      <c r="AE1670" s="107"/>
      <c r="AF1670" s="58"/>
      <c r="AI1670" s="107"/>
      <c r="AJ1670" s="107"/>
      <c r="AO1670" s="107"/>
      <c r="AQ1670" s="107"/>
      <c r="AR1670" s="58"/>
      <c r="AY1670" s="107"/>
      <c r="BA1670" s="107"/>
      <c r="BI1670" s="107"/>
      <c r="BK1670" s="107"/>
      <c r="BL1670" s="58"/>
      <c r="BY1670" s="107"/>
      <c r="CC1670" s="107"/>
      <c r="CZ1670" s="107"/>
    </row>
    <row r="1671" spans="1:104" ht="14.25" customHeight="1" x14ac:dyDescent="0.2">
      <c r="A1671" s="50" t="s">
        <v>3221</v>
      </c>
      <c r="B1671" s="51" t="s">
        <v>3214</v>
      </c>
      <c r="C1671" s="434" t="s">
        <v>1095</v>
      </c>
      <c r="D1671" s="435"/>
      <c r="E1671" s="516" t="s">
        <v>3222</v>
      </c>
      <c r="F1671" s="517"/>
      <c r="G1671" s="52">
        <v>8740.9707839999992</v>
      </c>
      <c r="H1671" s="2"/>
      <c r="I1671" s="3"/>
      <c r="J1671" s="13"/>
      <c r="K1671" s="13"/>
      <c r="U1671" s="107"/>
      <c r="AA1671" s="107"/>
      <c r="AE1671" s="107"/>
      <c r="AF1671" s="58"/>
      <c r="AI1671" s="107"/>
      <c r="AJ1671" s="107"/>
      <c r="AO1671" s="107"/>
      <c r="AQ1671" s="107"/>
      <c r="AR1671" s="58"/>
      <c r="AY1671" s="107"/>
      <c r="BA1671" s="107"/>
      <c r="BI1671" s="107"/>
      <c r="BK1671" s="107"/>
      <c r="BL1671" s="58"/>
      <c r="BY1671" s="107"/>
      <c r="CC1671" s="107"/>
      <c r="CZ1671" s="107"/>
    </row>
    <row r="1672" spans="1:104" ht="14.25" customHeight="1" x14ac:dyDescent="0.2">
      <c r="A1672" s="50" t="s">
        <v>3223</v>
      </c>
      <c r="B1672" s="51" t="s">
        <v>3214</v>
      </c>
      <c r="C1672" s="434" t="s">
        <v>1095</v>
      </c>
      <c r="D1672" s="435"/>
      <c r="E1672" s="434" t="s">
        <v>3224</v>
      </c>
      <c r="F1672" s="435"/>
      <c r="G1672" s="52">
        <v>8036.238249</v>
      </c>
      <c r="H1672" s="2"/>
      <c r="I1672" s="3"/>
      <c r="J1672" s="13"/>
      <c r="K1672" s="13"/>
      <c r="U1672" s="107"/>
      <c r="AA1672" s="107"/>
      <c r="AE1672" s="107"/>
      <c r="AF1672" s="58"/>
      <c r="AI1672" s="107"/>
      <c r="AJ1672" s="107"/>
      <c r="AO1672" s="107"/>
      <c r="AQ1672" s="107"/>
      <c r="AR1672" s="58"/>
      <c r="AY1672" s="107"/>
      <c r="BA1672" s="107"/>
      <c r="BI1672" s="107"/>
      <c r="BK1672" s="107"/>
      <c r="BL1672" s="58"/>
      <c r="BY1672" s="107"/>
      <c r="CC1672" s="107"/>
      <c r="CZ1672" s="107"/>
    </row>
    <row r="1673" spans="1:104" ht="14.25" customHeight="1" thickBot="1" x14ac:dyDescent="0.25">
      <c r="A1673" s="50" t="s">
        <v>3225</v>
      </c>
      <c r="B1673" s="57" t="s">
        <v>3226</v>
      </c>
      <c r="C1673" s="434" t="s">
        <v>1095</v>
      </c>
      <c r="D1673" s="435"/>
      <c r="E1673" s="434" t="s">
        <v>210</v>
      </c>
      <c r="F1673" s="435"/>
      <c r="G1673" s="52">
        <v>427.04824499999984</v>
      </c>
      <c r="H1673" s="2"/>
      <c r="I1673" s="3"/>
      <c r="J1673" s="13"/>
      <c r="K1673" s="13"/>
      <c r="U1673" s="107"/>
      <c r="AA1673" s="107"/>
      <c r="AE1673" s="107"/>
      <c r="AF1673" s="58"/>
      <c r="AI1673" s="107"/>
      <c r="AJ1673" s="107"/>
      <c r="AO1673" s="107"/>
      <c r="AQ1673" s="107"/>
      <c r="AR1673" s="58"/>
      <c r="AY1673" s="107"/>
      <c r="BA1673" s="107"/>
      <c r="BI1673" s="107"/>
      <c r="BK1673" s="107"/>
      <c r="BL1673" s="58"/>
      <c r="BY1673" s="107"/>
      <c r="CC1673" s="107"/>
      <c r="CZ1673" s="107"/>
    </row>
    <row r="1674" spans="1:104" ht="14.25" customHeight="1" thickBot="1" x14ac:dyDescent="0.25">
      <c r="A1674" s="442" t="s">
        <v>59</v>
      </c>
      <c r="B1674" s="443"/>
      <c r="C1674" s="443"/>
      <c r="D1674" s="443"/>
      <c r="E1674" s="443"/>
      <c r="F1674" s="443"/>
      <c r="G1674" s="36">
        <v>0</v>
      </c>
      <c r="H1674" s="2"/>
      <c r="I1674" s="3"/>
      <c r="J1674" s="13"/>
      <c r="K1674" s="13"/>
      <c r="AA1674" s="107"/>
      <c r="AE1674" s="107"/>
      <c r="AI1674" s="107"/>
      <c r="AJ1674" s="107"/>
      <c r="BI1674" s="107"/>
      <c r="CZ1674" s="107"/>
    </row>
    <row r="1675" spans="1:104" ht="14.25" customHeight="1" x14ac:dyDescent="0.2">
      <c r="A1675" s="11" t="s">
        <v>3227</v>
      </c>
      <c r="B1675" s="95" t="s">
        <v>1053</v>
      </c>
      <c r="C1675" s="438" t="s">
        <v>3228</v>
      </c>
      <c r="D1675" s="437"/>
      <c r="E1675" s="437"/>
      <c r="F1675" s="427"/>
      <c r="G1675" s="12" t="s">
        <v>210</v>
      </c>
      <c r="H1675" s="414"/>
      <c r="I1675" s="13"/>
      <c r="J1675" s="13"/>
      <c r="K1675" s="13"/>
      <c r="AA1675" s="107"/>
      <c r="AB1675" s="163"/>
      <c r="AE1675" s="107"/>
      <c r="AI1675" s="107"/>
      <c r="AJ1675" s="107"/>
      <c r="BI1675" s="107"/>
      <c r="CC1675" s="107"/>
      <c r="CZ1675" s="107"/>
    </row>
    <row r="1676" spans="1:104" ht="14.25" customHeight="1" x14ac:dyDescent="0.2">
      <c r="A1676" s="50" t="s">
        <v>3229</v>
      </c>
      <c r="B1676" s="57" t="s">
        <v>850</v>
      </c>
      <c r="C1676" s="434" t="s">
        <v>3230</v>
      </c>
      <c r="D1676" s="765"/>
      <c r="E1676" s="765"/>
      <c r="F1676" s="448"/>
      <c r="G1676" s="52">
        <v>10453.5</v>
      </c>
      <c r="H1676" s="414"/>
      <c r="I1676" s="13"/>
      <c r="J1676" s="13"/>
      <c r="K1676" s="13"/>
      <c r="AA1676" s="107"/>
      <c r="AB1676" s="163"/>
      <c r="AE1676" s="107"/>
      <c r="AI1676" s="107"/>
      <c r="AJ1676" s="107"/>
      <c r="BI1676" s="107"/>
      <c r="CC1676" s="107"/>
      <c r="CZ1676" s="107"/>
    </row>
    <row r="1677" spans="1:104" ht="14.25" customHeight="1" x14ac:dyDescent="0.2">
      <c r="A1677" s="11" t="s">
        <v>3231</v>
      </c>
      <c r="B1677" s="95" t="s">
        <v>1032</v>
      </c>
      <c r="C1677" s="438" t="s">
        <v>3232</v>
      </c>
      <c r="D1677" s="437"/>
      <c r="E1677" s="437"/>
      <c r="F1677" s="427"/>
      <c r="G1677" s="178" t="s">
        <v>210</v>
      </c>
      <c r="H1677" s="414"/>
      <c r="I1677" s="13"/>
      <c r="J1677" s="13"/>
      <c r="K1677" s="13"/>
      <c r="AA1677" s="107"/>
      <c r="AB1677" s="163"/>
      <c r="AE1677" s="107"/>
      <c r="AI1677" s="107"/>
      <c r="AJ1677" s="107"/>
      <c r="BI1677" s="107"/>
      <c r="CB1677" s="103"/>
      <c r="CC1677" s="107"/>
      <c r="CZ1677" s="107"/>
    </row>
    <row r="1678" spans="1:104" ht="14.25" customHeight="1" x14ac:dyDescent="0.2">
      <c r="A1678" s="11" t="s">
        <v>3233</v>
      </c>
      <c r="B1678" s="95" t="s">
        <v>548</v>
      </c>
      <c r="C1678" s="438" t="s">
        <v>3234</v>
      </c>
      <c r="D1678" s="437"/>
      <c r="E1678" s="437"/>
      <c r="F1678" s="427"/>
      <c r="G1678" s="12">
        <v>1136.9960156249999</v>
      </c>
      <c r="H1678" s="414"/>
      <c r="I1678" s="13"/>
      <c r="J1678" s="13"/>
      <c r="K1678" s="13"/>
      <c r="AA1678" s="107"/>
      <c r="AB1678" s="163"/>
      <c r="AE1678" s="107"/>
      <c r="AI1678" s="107"/>
      <c r="AJ1678" s="107"/>
      <c r="BI1678" s="107"/>
      <c r="CC1678" s="107"/>
      <c r="CZ1678" s="107"/>
    </row>
    <row r="1679" spans="1:104" ht="14.25" customHeight="1" x14ac:dyDescent="0.2">
      <c r="A1679" s="50" t="s">
        <v>3235</v>
      </c>
      <c r="B1679" s="57" t="s">
        <v>548</v>
      </c>
      <c r="C1679" s="454" t="s">
        <v>3236</v>
      </c>
      <c r="D1679" s="436"/>
      <c r="E1679" s="436"/>
      <c r="F1679" s="435"/>
      <c r="G1679" s="52">
        <v>3078.28475392562</v>
      </c>
      <c r="H1679" s="414"/>
      <c r="I1679" s="13"/>
      <c r="J1679" s="13"/>
      <c r="K1679" s="13"/>
      <c r="AA1679" s="107"/>
      <c r="AB1679" s="163"/>
      <c r="AE1679" s="107"/>
      <c r="AI1679" s="107"/>
      <c r="AJ1679" s="107"/>
      <c r="BI1679" s="107"/>
      <c r="CC1679" s="107"/>
      <c r="CZ1679" s="107"/>
    </row>
    <row r="1680" spans="1:104" ht="14.25" customHeight="1" x14ac:dyDescent="0.2">
      <c r="A1680" s="182" t="s">
        <v>3237</v>
      </c>
      <c r="B1680" s="295" t="s">
        <v>548</v>
      </c>
      <c r="C1680" s="768" t="s">
        <v>3238</v>
      </c>
      <c r="D1680" s="785"/>
      <c r="E1680" s="785"/>
      <c r="F1680" s="786"/>
      <c r="G1680" s="183">
        <v>17894.911173749999</v>
      </c>
      <c r="H1680" s="414" t="s">
        <v>200</v>
      </c>
      <c r="I1680" s="13"/>
      <c r="J1680" s="13"/>
      <c r="K1680" s="13"/>
      <c r="AA1680" s="107"/>
      <c r="AB1680" s="163"/>
      <c r="AE1680" s="107"/>
      <c r="AI1680" s="107"/>
      <c r="AJ1680" s="361"/>
      <c r="AZ1680" s="125"/>
      <c r="BA1680" s="107"/>
      <c r="BI1680" s="107"/>
      <c r="BL1680" s="168"/>
      <c r="CC1680" s="107"/>
      <c r="CZ1680" s="107"/>
    </row>
    <row r="1681" spans="1:104" ht="14.25" customHeight="1" x14ac:dyDescent="0.2">
      <c r="A1681" s="182" t="s">
        <v>3239</v>
      </c>
      <c r="B1681" s="295" t="s">
        <v>548</v>
      </c>
      <c r="C1681" s="447" t="s">
        <v>3240</v>
      </c>
      <c r="D1681" s="433"/>
      <c r="E1681" s="433"/>
      <c r="F1681" s="425"/>
      <c r="G1681" s="183">
        <v>17894.911173749999</v>
      </c>
      <c r="H1681" s="414" t="s">
        <v>200</v>
      </c>
      <c r="I1681" s="13"/>
      <c r="J1681" s="13"/>
      <c r="K1681" s="13"/>
      <c r="AA1681" s="107"/>
      <c r="AB1681" s="163"/>
      <c r="AE1681" s="107"/>
      <c r="AI1681" s="107"/>
      <c r="AJ1681" s="107"/>
      <c r="AZ1681" s="125"/>
      <c r="BA1681" s="107"/>
      <c r="BI1681" s="107"/>
      <c r="BL1681" s="168"/>
      <c r="CC1681" s="107"/>
      <c r="CZ1681" s="107"/>
    </row>
    <row r="1682" spans="1:104" ht="14.25" customHeight="1" x14ac:dyDescent="0.2">
      <c r="A1682" s="11" t="s">
        <v>3241</v>
      </c>
      <c r="B1682" s="95" t="s">
        <v>558</v>
      </c>
      <c r="C1682" s="438" t="s">
        <v>3242</v>
      </c>
      <c r="D1682" s="437"/>
      <c r="E1682" s="437"/>
      <c r="F1682" s="427"/>
      <c r="G1682" s="12">
        <v>682.04202299999997</v>
      </c>
      <c r="H1682" s="414"/>
      <c r="I1682" s="13"/>
      <c r="J1682" s="13"/>
      <c r="K1682" s="13"/>
      <c r="AA1682" s="107"/>
      <c r="AB1682" s="163"/>
      <c r="AC1682" s="58"/>
      <c r="AE1682" s="107"/>
      <c r="AF1682" s="58"/>
      <c r="AI1682" s="107"/>
      <c r="AJ1682" s="107"/>
      <c r="AO1682" s="107"/>
      <c r="AP1682" s="107"/>
      <c r="AY1682" s="107"/>
      <c r="AZ1682" s="107"/>
      <c r="BA1682" s="107"/>
      <c r="BI1682" s="107"/>
      <c r="BK1682" s="107"/>
      <c r="BS1682" s="107"/>
      <c r="BY1682" s="107"/>
      <c r="CC1682" s="107"/>
      <c r="CZ1682" s="107"/>
    </row>
    <row r="1683" spans="1:104" ht="14.25" customHeight="1" x14ac:dyDescent="0.2">
      <c r="A1683" s="50" t="s">
        <v>3243</v>
      </c>
      <c r="B1683" s="57" t="s">
        <v>558</v>
      </c>
      <c r="C1683" s="454" t="s">
        <v>3244</v>
      </c>
      <c r="D1683" s="436"/>
      <c r="E1683" s="436"/>
      <c r="F1683" s="435"/>
      <c r="G1683" s="52">
        <v>3748.9666499999998</v>
      </c>
      <c r="H1683" s="414"/>
      <c r="I1683" s="13"/>
      <c r="J1683" s="13"/>
      <c r="K1683" s="13"/>
      <c r="AA1683" s="107"/>
      <c r="AB1683" s="163"/>
      <c r="AC1683" s="58"/>
      <c r="AE1683" s="107"/>
      <c r="AF1683" s="58"/>
      <c r="AI1683" s="107"/>
      <c r="AJ1683" s="107"/>
      <c r="AO1683" s="107"/>
      <c r="AP1683" s="107"/>
      <c r="AY1683" s="107"/>
      <c r="AZ1683" s="107"/>
      <c r="BA1683" s="107"/>
      <c r="BI1683" s="107"/>
      <c r="BK1683" s="107"/>
      <c r="BS1683" s="107"/>
      <c r="BY1683" s="107"/>
      <c r="CC1683" s="107"/>
      <c r="CZ1683" s="107"/>
    </row>
    <row r="1684" spans="1:104" ht="14.25" customHeight="1" x14ac:dyDescent="0.2">
      <c r="A1684" s="11" t="s">
        <v>3245</v>
      </c>
      <c r="B1684" s="95" t="s">
        <v>558</v>
      </c>
      <c r="C1684" s="438" t="s">
        <v>3246</v>
      </c>
      <c r="D1684" s="437"/>
      <c r="E1684" s="437"/>
      <c r="F1684" s="427"/>
      <c r="G1684" s="12">
        <v>5857.4916269999994</v>
      </c>
      <c r="H1684" s="414"/>
      <c r="I1684" s="13"/>
      <c r="J1684" s="13"/>
      <c r="K1684" s="13"/>
      <c r="AA1684" s="107"/>
      <c r="AB1684" s="163"/>
      <c r="AC1684" s="58"/>
      <c r="AE1684" s="107"/>
      <c r="AF1684" s="58"/>
      <c r="AI1684" s="107"/>
      <c r="AJ1684" s="107"/>
      <c r="AO1684" s="107"/>
      <c r="AP1684" s="107"/>
      <c r="AY1684" s="107"/>
      <c r="AZ1684" s="107"/>
      <c r="BA1684" s="107"/>
      <c r="BI1684" s="107"/>
      <c r="BK1684" s="107"/>
      <c r="BS1684" s="107"/>
      <c r="BY1684" s="107"/>
      <c r="CC1684" s="107"/>
      <c r="CZ1684" s="107"/>
    </row>
    <row r="1685" spans="1:104" ht="14.25" customHeight="1" x14ac:dyDescent="0.2">
      <c r="A1685" s="182" t="s">
        <v>3247</v>
      </c>
      <c r="B1685" s="295" t="s">
        <v>558</v>
      </c>
      <c r="C1685" s="447" t="s">
        <v>3248</v>
      </c>
      <c r="D1685" s="433"/>
      <c r="E1685" s="433"/>
      <c r="F1685" s="425"/>
      <c r="G1685" s="183">
        <v>60954.949691999995</v>
      </c>
      <c r="H1685" s="414"/>
      <c r="I1685" s="13"/>
      <c r="J1685" s="13"/>
      <c r="K1685" s="13"/>
      <c r="AA1685" s="107"/>
      <c r="AB1685" s="163"/>
      <c r="AC1685" s="58"/>
      <c r="AE1685" s="107"/>
      <c r="AF1685" s="58"/>
      <c r="AI1685" s="107"/>
      <c r="AJ1685" s="107"/>
      <c r="AO1685" s="107"/>
      <c r="AP1685" s="107"/>
      <c r="AY1685" s="107"/>
      <c r="AZ1685" s="107"/>
      <c r="BA1685" s="107"/>
      <c r="BI1685" s="107"/>
      <c r="BK1685" s="107"/>
      <c r="BS1685" s="107"/>
      <c r="BY1685" s="107"/>
      <c r="CC1685" s="107"/>
      <c r="CZ1685" s="107"/>
    </row>
    <row r="1686" spans="1:104" ht="14.25" customHeight="1" x14ac:dyDescent="0.2">
      <c r="A1686" s="11" t="s">
        <v>3249</v>
      </c>
      <c r="B1686" s="95" t="s">
        <v>558</v>
      </c>
      <c r="C1686" s="489" t="s">
        <v>3250</v>
      </c>
      <c r="D1686" s="763"/>
      <c r="E1686" s="763"/>
      <c r="F1686" s="764"/>
      <c r="G1686" s="12">
        <v>5333.5969829999995</v>
      </c>
      <c r="H1686" s="414" t="s">
        <v>200</v>
      </c>
      <c r="I1686" s="13" t="s">
        <v>3251</v>
      </c>
      <c r="J1686" s="13"/>
      <c r="K1686" s="13"/>
      <c r="AA1686" s="107"/>
      <c r="AB1686" s="163"/>
      <c r="AC1686" s="58"/>
      <c r="AE1686" s="107"/>
      <c r="AF1686" s="58"/>
      <c r="AI1686" s="107"/>
      <c r="AJ1686" s="107"/>
      <c r="AO1686" s="107"/>
      <c r="AP1686" s="107"/>
      <c r="AY1686" s="107"/>
      <c r="AZ1686" s="107"/>
      <c r="BA1686" s="107"/>
      <c r="BI1686" s="107"/>
      <c r="BK1686" s="107"/>
      <c r="BS1686" s="107"/>
      <c r="BY1686" s="107"/>
      <c r="CC1686" s="107"/>
      <c r="CZ1686" s="107"/>
    </row>
    <row r="1687" spans="1:104" ht="14.25" customHeight="1" x14ac:dyDescent="0.2">
      <c r="A1687" s="11" t="s">
        <v>3252</v>
      </c>
      <c r="B1687" s="95" t="s">
        <v>558</v>
      </c>
      <c r="C1687" s="489" t="s">
        <v>3253</v>
      </c>
      <c r="D1687" s="763"/>
      <c r="E1687" s="763"/>
      <c r="F1687" s="764"/>
      <c r="G1687" s="12">
        <v>4940.6759999999995</v>
      </c>
      <c r="H1687" s="414" t="s">
        <v>200</v>
      </c>
      <c r="I1687" s="13" t="s">
        <v>3251</v>
      </c>
      <c r="J1687" s="13"/>
      <c r="K1687" s="13"/>
      <c r="AA1687" s="107"/>
      <c r="AB1687" s="163"/>
      <c r="AC1687" s="58"/>
      <c r="AE1687" s="107"/>
      <c r="AF1687" s="58"/>
      <c r="AI1687" s="107"/>
      <c r="AJ1687" s="107"/>
      <c r="AO1687" s="107"/>
      <c r="AP1687" s="107"/>
      <c r="AY1687" s="107"/>
      <c r="AZ1687" s="107"/>
      <c r="BA1687" s="107"/>
      <c r="BI1687" s="107"/>
      <c r="BK1687" s="107"/>
      <c r="BS1687" s="107"/>
      <c r="BY1687" s="107"/>
      <c r="CC1687" s="107"/>
      <c r="CZ1687" s="107"/>
    </row>
    <row r="1688" spans="1:104" ht="14.25" customHeight="1" x14ac:dyDescent="0.2">
      <c r="A1688" s="182" t="s">
        <v>3254</v>
      </c>
      <c r="B1688" s="295" t="s">
        <v>558</v>
      </c>
      <c r="C1688" s="447" t="s">
        <v>3255</v>
      </c>
      <c r="D1688" s="433"/>
      <c r="E1688" s="433"/>
      <c r="F1688" s="425"/>
      <c r="G1688" s="183">
        <v>15240.338567999997</v>
      </c>
      <c r="H1688" s="414"/>
      <c r="I1688" s="13"/>
      <c r="J1688" s="13"/>
      <c r="K1688" s="13"/>
      <c r="AA1688" s="107"/>
      <c r="AB1688" s="163"/>
      <c r="AC1688" s="58"/>
      <c r="AE1688" s="107"/>
      <c r="AF1688" s="58"/>
      <c r="AI1688" s="107"/>
      <c r="AJ1688" s="107"/>
      <c r="AO1688" s="107"/>
      <c r="AP1688" s="107"/>
      <c r="AY1688" s="107"/>
      <c r="AZ1688" s="107"/>
      <c r="BA1688" s="107"/>
      <c r="BI1688" s="107"/>
      <c r="BK1688" s="107"/>
      <c r="BS1688" s="107"/>
      <c r="BY1688" s="107"/>
      <c r="CC1688" s="107"/>
      <c r="CZ1688" s="107"/>
    </row>
    <row r="1689" spans="1:104" ht="14.25" customHeight="1" x14ac:dyDescent="0.2">
      <c r="A1689" s="50" t="s">
        <v>3256</v>
      </c>
      <c r="B1689" s="57" t="s">
        <v>558</v>
      </c>
      <c r="C1689" s="454" t="s">
        <v>3257</v>
      </c>
      <c r="D1689" s="436"/>
      <c r="E1689" s="436"/>
      <c r="F1689" s="435"/>
      <c r="G1689" s="52">
        <v>15240.338567999997</v>
      </c>
      <c r="H1689" s="414"/>
      <c r="I1689" s="13"/>
      <c r="J1689" s="13"/>
      <c r="K1689" s="13"/>
      <c r="AA1689" s="107"/>
      <c r="AB1689" s="163"/>
      <c r="AC1689" s="58"/>
      <c r="AE1689" s="107"/>
      <c r="AF1689" s="58"/>
      <c r="AI1689" s="107"/>
      <c r="AJ1689" s="107"/>
      <c r="AO1689" s="107"/>
      <c r="AP1689" s="107"/>
      <c r="AY1689" s="107"/>
      <c r="AZ1689" s="107"/>
      <c r="BA1689" s="107"/>
      <c r="BI1689" s="107"/>
      <c r="BK1689" s="107"/>
      <c r="BS1689" s="107"/>
      <c r="BY1689" s="107"/>
      <c r="CC1689" s="107"/>
      <c r="CZ1689" s="107"/>
    </row>
    <row r="1690" spans="1:104" ht="14.25" customHeight="1" x14ac:dyDescent="0.2">
      <c r="A1690" s="50" t="s">
        <v>3258</v>
      </c>
      <c r="B1690" s="57" t="s">
        <v>558</v>
      </c>
      <c r="C1690" s="454" t="s">
        <v>3259</v>
      </c>
      <c r="D1690" s="436"/>
      <c r="E1690" s="436"/>
      <c r="F1690" s="435"/>
      <c r="G1690" s="52">
        <v>32392.901735999996</v>
      </c>
      <c r="H1690" s="414"/>
      <c r="I1690" s="13"/>
      <c r="J1690" s="13"/>
      <c r="K1690" s="13"/>
      <c r="Z1690" s="103"/>
      <c r="AA1690" s="107"/>
      <c r="AB1690" s="163"/>
      <c r="AC1690" s="58"/>
      <c r="AE1690" s="107"/>
      <c r="AF1690" s="58"/>
      <c r="AI1690" s="107"/>
      <c r="AJ1690" s="107"/>
      <c r="AO1690" s="107"/>
      <c r="AP1690" s="107"/>
      <c r="AY1690" s="107"/>
      <c r="AZ1690" s="107"/>
      <c r="BA1690" s="107"/>
      <c r="BI1690" s="107"/>
      <c r="BK1690" s="107"/>
      <c r="BS1690" s="107"/>
      <c r="BY1690" s="107"/>
      <c r="CC1690" s="107"/>
      <c r="CZ1690" s="107"/>
    </row>
    <row r="1691" spans="1:104" ht="14.25" customHeight="1" x14ac:dyDescent="0.2">
      <c r="A1691" s="182" t="s">
        <v>3260</v>
      </c>
      <c r="B1691" s="295" t="s">
        <v>558</v>
      </c>
      <c r="C1691" s="447" t="s">
        <v>3261</v>
      </c>
      <c r="D1691" s="433"/>
      <c r="E1691" s="433"/>
      <c r="F1691" s="425"/>
      <c r="G1691" s="183">
        <v>51443.324945999986</v>
      </c>
      <c r="H1691" s="414"/>
      <c r="I1691" s="13"/>
      <c r="J1691" s="13"/>
      <c r="K1691" s="13"/>
      <c r="AA1691" s="107"/>
      <c r="AB1691" s="163"/>
      <c r="AC1691" s="58"/>
      <c r="AE1691" s="107"/>
      <c r="AF1691" s="58"/>
      <c r="AI1691" s="107"/>
      <c r="AJ1691" s="107"/>
      <c r="AO1691" s="107"/>
      <c r="AP1691" s="107"/>
      <c r="AY1691" s="107"/>
      <c r="AZ1691" s="107"/>
      <c r="BA1691" s="107"/>
      <c r="BI1691" s="107"/>
      <c r="BK1691" s="107"/>
      <c r="BS1691" s="107"/>
      <c r="BY1691" s="107"/>
      <c r="CC1691" s="107"/>
      <c r="CZ1691" s="107"/>
    </row>
    <row r="1692" spans="1:104" ht="14.25" customHeight="1" x14ac:dyDescent="0.2">
      <c r="A1692" s="182" t="s">
        <v>3262</v>
      </c>
      <c r="B1692" s="295" t="s">
        <v>558</v>
      </c>
      <c r="C1692" s="447" t="s">
        <v>3263</v>
      </c>
      <c r="D1692" s="433"/>
      <c r="E1692" s="433"/>
      <c r="F1692" s="425"/>
      <c r="G1692" s="183">
        <v>39861.87718499999</v>
      </c>
      <c r="H1692" s="414"/>
      <c r="I1692" s="13"/>
      <c r="J1692" s="13"/>
      <c r="K1692" s="13"/>
      <c r="AA1692" s="107"/>
      <c r="AB1692" s="163"/>
      <c r="AC1692" s="58"/>
      <c r="AE1692" s="107"/>
      <c r="AF1692" s="58"/>
      <c r="AI1692" s="107"/>
      <c r="AJ1692" s="107"/>
      <c r="AO1692" s="107"/>
      <c r="AP1692" s="107"/>
      <c r="AY1692" s="107"/>
      <c r="AZ1692" s="107"/>
      <c r="BA1692" s="107"/>
      <c r="BI1692" s="107"/>
      <c r="BK1692" s="107"/>
      <c r="BS1692" s="107"/>
      <c r="BY1692" s="107"/>
      <c r="CC1692" s="107"/>
      <c r="CZ1692" s="107"/>
    </row>
    <row r="1693" spans="1:104" ht="14.25" customHeight="1" x14ac:dyDescent="0.2">
      <c r="A1693" s="11" t="s">
        <v>3264</v>
      </c>
      <c r="B1693" s="95" t="s">
        <v>558</v>
      </c>
      <c r="C1693" s="489" t="s">
        <v>3265</v>
      </c>
      <c r="D1693" s="763"/>
      <c r="E1693" s="763"/>
      <c r="F1693" s="764"/>
      <c r="G1693" s="12">
        <v>4940.6759999999995</v>
      </c>
      <c r="H1693" s="414"/>
      <c r="I1693" s="13" t="s">
        <v>3251</v>
      </c>
      <c r="J1693" s="13"/>
      <c r="K1693" s="13"/>
      <c r="AA1693" s="107"/>
      <c r="AB1693" s="163"/>
      <c r="AC1693" s="58"/>
      <c r="AE1693" s="107"/>
      <c r="AF1693" s="58"/>
      <c r="AI1693" s="107"/>
      <c r="AJ1693" s="107"/>
      <c r="AO1693" s="107"/>
      <c r="AP1693" s="107"/>
      <c r="AY1693" s="107"/>
      <c r="AZ1693" s="107"/>
      <c r="BA1693" s="107"/>
      <c r="BI1693" s="107"/>
      <c r="BK1693" s="107"/>
      <c r="BS1693" s="107"/>
      <c r="BY1693" s="107"/>
      <c r="CC1693" s="107"/>
      <c r="CZ1693" s="107"/>
    </row>
    <row r="1694" spans="1:104" ht="14.25" customHeight="1" x14ac:dyDescent="0.2">
      <c r="A1694" s="11" t="s">
        <v>3266</v>
      </c>
      <c r="B1694" s="95" t="s">
        <v>558</v>
      </c>
      <c r="C1694" s="438" t="s">
        <v>3267</v>
      </c>
      <c r="D1694" s="437"/>
      <c r="E1694" s="437"/>
      <c r="F1694" s="427"/>
      <c r="G1694" s="12">
        <v>4940.6759999999995</v>
      </c>
      <c r="H1694" s="414"/>
      <c r="I1694" s="13" t="s">
        <v>3251</v>
      </c>
      <c r="J1694" s="13"/>
      <c r="K1694" s="13"/>
      <c r="AA1694" s="107"/>
      <c r="AB1694" s="163"/>
      <c r="AC1694" s="58"/>
      <c r="AE1694" s="107"/>
      <c r="AF1694" s="58"/>
      <c r="AI1694" s="107"/>
      <c r="AJ1694" s="107"/>
      <c r="AO1694" s="107"/>
      <c r="AP1694" s="107"/>
      <c r="AY1694" s="107"/>
      <c r="AZ1694" s="107"/>
      <c r="BA1694" s="107"/>
      <c r="BI1694" s="107"/>
      <c r="BK1694" s="107"/>
      <c r="BS1694" s="107"/>
      <c r="BY1694" s="107"/>
      <c r="CC1694" s="107"/>
      <c r="CZ1694" s="107"/>
    </row>
    <row r="1695" spans="1:104" ht="14.25" customHeight="1" x14ac:dyDescent="0.2">
      <c r="A1695" s="11" t="s">
        <v>3268</v>
      </c>
      <c r="B1695" s="95" t="s">
        <v>558</v>
      </c>
      <c r="C1695" s="489" t="s">
        <v>3269</v>
      </c>
      <c r="D1695" s="763"/>
      <c r="E1695" s="763"/>
      <c r="F1695" s="764"/>
      <c r="G1695" s="12">
        <v>4940.6759999999995</v>
      </c>
      <c r="H1695" s="414"/>
      <c r="I1695" s="13" t="s">
        <v>3251</v>
      </c>
      <c r="J1695" s="13"/>
      <c r="K1695" s="13"/>
      <c r="AA1695" s="107"/>
      <c r="AB1695" s="163"/>
      <c r="AC1695" s="58"/>
      <c r="AE1695" s="107"/>
      <c r="AF1695" s="58"/>
      <c r="AI1695" s="107"/>
      <c r="AJ1695" s="107"/>
      <c r="AO1695" s="107"/>
      <c r="AP1695" s="107"/>
      <c r="AY1695" s="107"/>
      <c r="AZ1695" s="107"/>
      <c r="BA1695" s="107"/>
      <c r="BI1695" s="107"/>
      <c r="BK1695" s="107"/>
      <c r="BS1695" s="107"/>
      <c r="BY1695" s="107"/>
      <c r="CC1695" s="107"/>
      <c r="CZ1695" s="107"/>
    </row>
    <row r="1696" spans="1:104" ht="14.25" customHeight="1" x14ac:dyDescent="0.2">
      <c r="A1696" s="50" t="s">
        <v>3270</v>
      </c>
      <c r="B1696" s="57" t="s">
        <v>558</v>
      </c>
      <c r="C1696" s="454" t="s">
        <v>3271</v>
      </c>
      <c r="D1696" s="514"/>
      <c r="E1696" s="514"/>
      <c r="F1696" s="515"/>
      <c r="G1696" s="52">
        <v>4940.6759999999995</v>
      </c>
      <c r="H1696" s="414"/>
      <c r="I1696" s="13" t="s">
        <v>3272</v>
      </c>
      <c r="J1696" s="13"/>
      <c r="K1696" s="13"/>
      <c r="AA1696" s="107"/>
      <c r="AB1696" s="163"/>
      <c r="AC1696" s="58"/>
      <c r="AE1696" s="107"/>
      <c r="AF1696" s="58"/>
      <c r="AI1696" s="107"/>
      <c r="AJ1696" s="107"/>
      <c r="AO1696" s="107"/>
      <c r="AP1696" s="107"/>
      <c r="AY1696" s="107"/>
      <c r="AZ1696" s="107"/>
      <c r="BA1696" s="107"/>
      <c r="BI1696" s="107"/>
      <c r="BK1696" s="107"/>
      <c r="BS1696" s="107"/>
      <c r="BY1696" s="107"/>
      <c r="CC1696" s="107"/>
      <c r="CZ1696" s="107"/>
    </row>
    <row r="1697" spans="1:104" ht="14.25" customHeight="1" x14ac:dyDescent="0.2">
      <c r="A1697" s="50" t="s">
        <v>3273</v>
      </c>
      <c r="B1697" s="57" t="s">
        <v>3274</v>
      </c>
      <c r="C1697" s="454" t="s">
        <v>3275</v>
      </c>
      <c r="D1697" s="514"/>
      <c r="E1697" s="514"/>
      <c r="F1697" s="515"/>
      <c r="G1697" s="52">
        <v>6830.4845699999987</v>
      </c>
      <c r="H1697" s="414"/>
      <c r="I1697" s="13"/>
      <c r="J1697" s="13"/>
      <c r="K1697" s="13"/>
      <c r="AA1697" s="107"/>
      <c r="AB1697" s="163"/>
      <c r="AC1697" s="58"/>
      <c r="AE1697" s="107"/>
      <c r="AF1697" s="58"/>
      <c r="AI1697" s="107"/>
      <c r="AJ1697" s="107"/>
      <c r="AO1697" s="107"/>
      <c r="AY1697" s="107"/>
      <c r="BA1697" s="107"/>
      <c r="BI1697" s="107"/>
      <c r="BK1697" s="107"/>
      <c r="BS1697" s="107"/>
      <c r="BY1697" s="107"/>
      <c r="CC1697" s="107"/>
      <c r="CZ1697" s="107"/>
    </row>
    <row r="1698" spans="1:104" ht="14.25" customHeight="1" x14ac:dyDescent="0.2">
      <c r="A1698" s="182" t="s">
        <v>3276</v>
      </c>
      <c r="B1698" s="295" t="s">
        <v>1937</v>
      </c>
      <c r="C1698" s="447" t="s">
        <v>3277</v>
      </c>
      <c r="D1698" s="433"/>
      <c r="E1698" s="433"/>
      <c r="F1698" s="425"/>
      <c r="G1698" s="183">
        <v>47437.500000000007</v>
      </c>
      <c r="H1698" s="414"/>
      <c r="I1698" s="13"/>
      <c r="J1698" s="13"/>
      <c r="K1698" s="13"/>
      <c r="AA1698" s="107"/>
      <c r="AB1698" s="163"/>
      <c r="AE1698" s="107"/>
      <c r="AI1698" s="107"/>
      <c r="AJ1698" s="107"/>
      <c r="BA1698" s="107"/>
      <c r="BI1698" s="107"/>
      <c r="CC1698" s="107"/>
      <c r="CZ1698" s="107"/>
    </row>
    <row r="1699" spans="1:104" ht="14.25" customHeight="1" x14ac:dyDescent="0.2">
      <c r="A1699" s="182" t="s">
        <v>3278</v>
      </c>
      <c r="B1699" s="295" t="s">
        <v>2971</v>
      </c>
      <c r="C1699" s="447" t="s">
        <v>3279</v>
      </c>
      <c r="D1699" s="433"/>
      <c r="E1699" s="433"/>
      <c r="F1699" s="425"/>
      <c r="G1699" s="183">
        <v>9002.9714774999993</v>
      </c>
      <c r="H1699" s="414" t="s">
        <v>200</v>
      </c>
      <c r="I1699" s="13"/>
      <c r="J1699" s="13"/>
      <c r="K1699" s="13"/>
      <c r="AA1699" s="107"/>
      <c r="AB1699" s="163"/>
      <c r="AE1699" s="107"/>
      <c r="AI1699" s="107"/>
      <c r="AJ1699" s="107"/>
      <c r="AZ1699" s="125"/>
      <c r="BA1699" s="107"/>
      <c r="BI1699" s="107"/>
      <c r="CC1699" s="107"/>
      <c r="CZ1699" s="107"/>
    </row>
    <row r="1700" spans="1:104" ht="14.25" customHeight="1" x14ac:dyDescent="0.2">
      <c r="A1700" s="11" t="s">
        <v>3280</v>
      </c>
      <c r="B1700" s="95" t="s">
        <v>1010</v>
      </c>
      <c r="C1700" s="438" t="s">
        <v>3281</v>
      </c>
      <c r="D1700" s="437"/>
      <c r="E1700" s="437"/>
      <c r="F1700" s="427"/>
      <c r="G1700" s="264">
        <v>40050.909326249996</v>
      </c>
      <c r="H1700" s="414"/>
      <c r="I1700" s="13"/>
      <c r="J1700" s="13"/>
      <c r="K1700" s="13"/>
      <c r="AA1700" s="107"/>
      <c r="AB1700" s="163"/>
      <c r="AE1700" s="107"/>
      <c r="AI1700" s="107"/>
      <c r="AJ1700" s="107"/>
      <c r="BI1700" s="107"/>
      <c r="CB1700" s="103"/>
      <c r="CC1700" s="107"/>
      <c r="CY1700" s="103"/>
      <c r="CZ1700" s="107"/>
    </row>
    <row r="1701" spans="1:104" ht="14.25" customHeight="1" thickBot="1" x14ac:dyDescent="0.25">
      <c r="A1701" s="50" t="s">
        <v>3282</v>
      </c>
      <c r="B1701" s="57" t="s">
        <v>1010</v>
      </c>
      <c r="C1701" s="434" t="s">
        <v>3283</v>
      </c>
      <c r="D1701" s="756"/>
      <c r="E1701" s="756"/>
      <c r="F1701" s="757"/>
      <c r="G1701" s="52">
        <v>43325.1</v>
      </c>
      <c r="H1701" s="414"/>
      <c r="I1701" s="13"/>
      <c r="J1701" s="13"/>
      <c r="K1701" s="13"/>
      <c r="AA1701" s="107"/>
      <c r="AB1701" s="163"/>
      <c r="AC1701" s="58"/>
      <c r="AE1701" s="107"/>
      <c r="AI1701" s="107"/>
      <c r="AJ1701" s="107"/>
      <c r="AY1701" s="107"/>
      <c r="BA1701" s="107"/>
      <c r="BI1701" s="107"/>
      <c r="BK1701" s="107"/>
      <c r="BS1701" s="107"/>
      <c r="BY1701" s="107"/>
      <c r="CC1701" s="107"/>
      <c r="CZ1701" s="107"/>
    </row>
    <row r="1702" spans="1:104" ht="14.25" customHeight="1" thickBot="1" x14ac:dyDescent="0.25">
      <c r="A1702" s="442" t="s">
        <v>3284</v>
      </c>
      <c r="B1702" s="443"/>
      <c r="C1702" s="443"/>
      <c r="D1702" s="443"/>
      <c r="E1702" s="443"/>
      <c r="F1702" s="443"/>
      <c r="G1702" s="36">
        <v>0</v>
      </c>
      <c r="H1702" s="414"/>
      <c r="I1702" s="3"/>
      <c r="J1702" s="13"/>
      <c r="K1702" s="13"/>
      <c r="AA1702" s="107"/>
      <c r="AE1702" s="107"/>
      <c r="AI1702" s="107"/>
      <c r="AJ1702" s="107"/>
      <c r="BI1702" s="107"/>
      <c r="CZ1702" s="107"/>
    </row>
    <row r="1703" spans="1:104" ht="14.25" customHeight="1" x14ac:dyDescent="0.2">
      <c r="A1703" s="182" t="s">
        <v>3285</v>
      </c>
      <c r="B1703" s="184" t="s">
        <v>2291</v>
      </c>
      <c r="C1703" s="424" t="s">
        <v>2183</v>
      </c>
      <c r="D1703" s="425"/>
      <c r="E1703" s="447" t="s">
        <v>3286</v>
      </c>
      <c r="F1703" s="425"/>
      <c r="G1703" s="183">
        <v>6234.6832665000002</v>
      </c>
      <c r="H1703" s="414" t="s">
        <v>200</v>
      </c>
      <c r="I1703" s="3"/>
      <c r="J1703" s="13"/>
      <c r="K1703" s="13"/>
      <c r="L1703" s="107"/>
      <c r="X1703" s="107"/>
      <c r="AA1703" s="107"/>
      <c r="AB1703" s="58"/>
      <c r="AC1703" s="107"/>
      <c r="AE1703" s="107"/>
      <c r="AI1703" s="107"/>
      <c r="AJ1703" s="107"/>
      <c r="AK1703" s="107"/>
      <c r="AL1703" s="58"/>
      <c r="AU1703" s="107"/>
      <c r="AV1703" s="58"/>
      <c r="AZ1703" s="107"/>
      <c r="BA1703" s="107"/>
      <c r="BI1703" s="107"/>
      <c r="BL1703" s="107"/>
      <c r="BT1703" s="107"/>
      <c r="BX1703" s="107"/>
      <c r="CB1703" s="107"/>
      <c r="CZ1703" s="107"/>
    </row>
    <row r="1704" spans="1:104" ht="14.25" customHeight="1" x14ac:dyDescent="0.2">
      <c r="A1704" s="182" t="s">
        <v>3287</v>
      </c>
      <c r="B1704" s="184" t="s">
        <v>3288</v>
      </c>
      <c r="C1704" s="424" t="s">
        <v>2138</v>
      </c>
      <c r="D1704" s="425"/>
      <c r="E1704" s="447" t="s">
        <v>3289</v>
      </c>
      <c r="F1704" s="425"/>
      <c r="G1704" s="183">
        <v>7795.0228955624998</v>
      </c>
      <c r="H1704" s="414" t="s">
        <v>200</v>
      </c>
      <c r="I1704" s="3"/>
      <c r="J1704" s="13"/>
      <c r="K1704" s="13"/>
      <c r="L1704" s="107"/>
      <c r="X1704" s="107"/>
      <c r="AA1704" s="107"/>
      <c r="AB1704" s="58"/>
      <c r="AC1704" s="107"/>
      <c r="AE1704" s="107"/>
      <c r="AI1704" s="107"/>
      <c r="AJ1704" s="107"/>
      <c r="AK1704" s="107"/>
      <c r="AL1704" s="58"/>
      <c r="AU1704" s="107"/>
      <c r="AV1704" s="58"/>
      <c r="AZ1704" s="107"/>
      <c r="BA1704" s="107"/>
      <c r="BI1704" s="107"/>
      <c r="BL1704" s="107"/>
      <c r="BT1704" s="107"/>
      <c r="BX1704" s="107"/>
      <c r="CB1704" s="107"/>
      <c r="CZ1704" s="107"/>
    </row>
    <row r="1705" spans="1:104" ht="14.25" customHeight="1" x14ac:dyDescent="0.2">
      <c r="A1705" s="182" t="s">
        <v>3290</v>
      </c>
      <c r="B1705" s="184" t="s">
        <v>3288</v>
      </c>
      <c r="C1705" s="424" t="s">
        <v>2138</v>
      </c>
      <c r="D1705" s="425"/>
      <c r="E1705" s="447" t="s">
        <v>3291</v>
      </c>
      <c r="F1705" s="425"/>
      <c r="G1705" s="183">
        <v>9180.1372186874996</v>
      </c>
      <c r="H1705" s="414" t="s">
        <v>200</v>
      </c>
      <c r="I1705" s="3"/>
      <c r="J1705" s="13"/>
      <c r="K1705" s="13"/>
      <c r="L1705" s="107"/>
      <c r="X1705" s="107"/>
      <c r="AA1705" s="107"/>
      <c r="AB1705" s="58"/>
      <c r="AC1705" s="107"/>
      <c r="AE1705" s="107"/>
      <c r="AI1705" s="107"/>
      <c r="AJ1705" s="107"/>
      <c r="AK1705" s="107"/>
      <c r="AL1705" s="58"/>
      <c r="AU1705" s="107"/>
      <c r="AV1705" s="58"/>
      <c r="AZ1705" s="107"/>
      <c r="BA1705" s="107"/>
      <c r="BI1705" s="107"/>
      <c r="BL1705" s="107"/>
      <c r="BT1705" s="107"/>
      <c r="BX1705" s="107"/>
      <c r="CB1705" s="107"/>
      <c r="CZ1705" s="107"/>
    </row>
    <row r="1706" spans="1:104" ht="14.25" customHeight="1" x14ac:dyDescent="0.2">
      <c r="A1706" s="182" t="s">
        <v>3292</v>
      </c>
      <c r="B1706" s="184" t="s">
        <v>3288</v>
      </c>
      <c r="C1706" s="424" t="s">
        <v>2138</v>
      </c>
      <c r="D1706" s="425"/>
      <c r="E1706" s="447" t="s">
        <v>3293</v>
      </c>
      <c r="F1706" s="425"/>
      <c r="G1706" s="183">
        <v>10391.6950483125</v>
      </c>
      <c r="H1706" s="414" t="s">
        <v>200</v>
      </c>
      <c r="I1706" s="3"/>
      <c r="J1706" s="13"/>
      <c r="K1706" s="13"/>
      <c r="L1706" s="107"/>
      <c r="X1706" s="107"/>
      <c r="AA1706" s="107"/>
      <c r="AB1706" s="58"/>
      <c r="AC1706" s="107"/>
      <c r="AE1706" s="107"/>
      <c r="AI1706" s="107"/>
      <c r="AJ1706" s="107"/>
      <c r="AK1706" s="107"/>
      <c r="AL1706" s="58"/>
      <c r="AU1706" s="107"/>
      <c r="AV1706" s="58"/>
      <c r="AZ1706" s="107"/>
      <c r="BA1706" s="107"/>
      <c r="BI1706" s="107"/>
      <c r="BL1706" s="107"/>
      <c r="BT1706" s="107"/>
      <c r="BX1706" s="107"/>
      <c r="CB1706" s="107"/>
      <c r="CZ1706" s="107"/>
    </row>
    <row r="1707" spans="1:104" ht="14.25" customHeight="1" x14ac:dyDescent="0.2">
      <c r="A1707" s="50" t="s">
        <v>3294</v>
      </c>
      <c r="B1707" s="51" t="s">
        <v>1053</v>
      </c>
      <c r="C1707" s="434" t="s">
        <v>2151</v>
      </c>
      <c r="D1707" s="435"/>
      <c r="E1707" s="454" t="s">
        <v>3295</v>
      </c>
      <c r="F1707" s="435"/>
      <c r="G1707" s="52">
        <v>1744.8406</v>
      </c>
      <c r="H1707" s="414"/>
      <c r="I1707" s="3"/>
      <c r="J1707" s="13"/>
      <c r="K1707" s="13"/>
      <c r="L1707" s="107"/>
      <c r="X1707" s="107"/>
      <c r="AA1707" s="107"/>
      <c r="AB1707" s="58"/>
      <c r="AC1707" s="107"/>
      <c r="AE1707" s="107"/>
      <c r="AI1707" s="107"/>
      <c r="AJ1707" s="107"/>
      <c r="AK1707" s="107"/>
      <c r="AL1707" s="58"/>
      <c r="AU1707" s="107"/>
      <c r="AV1707" s="58"/>
      <c r="AY1707" s="125"/>
      <c r="AZ1707" s="107"/>
      <c r="BA1707" s="107"/>
      <c r="BI1707" s="107"/>
      <c r="BL1707" s="107"/>
      <c r="BT1707" s="107"/>
      <c r="BX1707" s="107"/>
      <c r="CB1707" s="107"/>
      <c r="CZ1707" s="107"/>
    </row>
    <row r="1708" spans="1:104" ht="14.25" customHeight="1" x14ac:dyDescent="0.2">
      <c r="A1708" s="50" t="s">
        <v>3296</v>
      </c>
      <c r="B1708" s="51" t="s">
        <v>850</v>
      </c>
      <c r="C1708" s="434" t="s">
        <v>2138</v>
      </c>
      <c r="D1708" s="435"/>
      <c r="E1708" s="454" t="s">
        <v>1808</v>
      </c>
      <c r="F1708" s="435"/>
      <c r="G1708" s="52">
        <v>4080.2246099999993</v>
      </c>
      <c r="H1708" s="414"/>
      <c r="I1708" s="3"/>
      <c r="J1708" s="13"/>
      <c r="K1708" s="13"/>
      <c r="L1708" s="107"/>
      <c r="X1708" s="107"/>
      <c r="AA1708" s="107"/>
      <c r="AB1708" s="58"/>
      <c r="AC1708" s="107"/>
      <c r="AE1708" s="107"/>
      <c r="AI1708" s="107"/>
      <c r="AJ1708" s="107"/>
      <c r="AK1708" s="107"/>
      <c r="AL1708" s="58"/>
      <c r="AU1708" s="107"/>
      <c r="AV1708" s="58"/>
      <c r="AZ1708" s="107"/>
      <c r="BA1708" s="107"/>
      <c r="BI1708" s="107"/>
      <c r="BL1708" s="107"/>
      <c r="BT1708" s="107"/>
      <c r="BX1708" s="107"/>
      <c r="CB1708" s="107"/>
      <c r="CZ1708" s="107"/>
    </row>
    <row r="1709" spans="1:104" x14ac:dyDescent="0.2">
      <c r="A1709" s="182" t="s">
        <v>3297</v>
      </c>
      <c r="B1709" s="184" t="s">
        <v>533</v>
      </c>
      <c r="C1709" s="424" t="s">
        <v>2151</v>
      </c>
      <c r="D1709" s="425"/>
      <c r="E1709" s="447" t="s">
        <v>3298</v>
      </c>
      <c r="F1709" s="425"/>
      <c r="G1709" s="183">
        <v>2771.8974586875001</v>
      </c>
      <c r="H1709" s="414" t="s">
        <v>200</v>
      </c>
      <c r="I1709" s="3"/>
      <c r="J1709" s="13"/>
      <c r="K1709" s="13"/>
      <c r="L1709" s="107"/>
      <c r="X1709" s="107"/>
      <c r="AA1709" s="107"/>
      <c r="AB1709" s="58"/>
      <c r="AC1709" s="107"/>
      <c r="AE1709" s="107"/>
      <c r="AI1709" s="107"/>
      <c r="AJ1709" s="107"/>
      <c r="AK1709" s="107"/>
      <c r="AL1709" s="58"/>
      <c r="AU1709" s="107"/>
      <c r="AV1709" s="58"/>
      <c r="AZ1709" s="107"/>
      <c r="BA1709" s="107"/>
      <c r="BI1709" s="107"/>
      <c r="BL1709" s="107"/>
      <c r="BT1709" s="107"/>
      <c r="BX1709" s="107"/>
      <c r="CB1709" s="107"/>
      <c r="CZ1709" s="107"/>
    </row>
    <row r="1710" spans="1:104" x14ac:dyDescent="0.2">
      <c r="A1710" s="182" t="s">
        <v>3299</v>
      </c>
      <c r="B1710" s="184" t="s">
        <v>533</v>
      </c>
      <c r="C1710" s="424" t="s">
        <v>2194</v>
      </c>
      <c r="D1710" s="425"/>
      <c r="E1710" s="447" t="s">
        <v>3300</v>
      </c>
      <c r="F1710" s="425"/>
      <c r="G1710" s="183">
        <v>2771.8974586875001</v>
      </c>
      <c r="H1710" s="414" t="s">
        <v>200</v>
      </c>
      <c r="I1710" s="3"/>
      <c r="J1710" s="13"/>
      <c r="K1710" s="13"/>
      <c r="L1710" s="107"/>
      <c r="X1710" s="107"/>
      <c r="AA1710" s="107"/>
      <c r="AB1710" s="58"/>
      <c r="AC1710" s="107"/>
      <c r="AE1710" s="107"/>
      <c r="AI1710" s="107"/>
      <c r="AJ1710" s="107"/>
      <c r="AK1710" s="107"/>
      <c r="AL1710" s="58"/>
      <c r="AU1710" s="107"/>
      <c r="AV1710" s="58"/>
      <c r="AZ1710" s="107"/>
      <c r="BA1710" s="107"/>
      <c r="BI1710" s="107"/>
      <c r="BL1710" s="107"/>
      <c r="BT1710" s="107"/>
      <c r="BX1710" s="107"/>
      <c r="CB1710" s="107"/>
      <c r="CZ1710" s="107"/>
    </row>
    <row r="1711" spans="1:104" x14ac:dyDescent="0.2">
      <c r="A1711" s="182" t="s">
        <v>3301</v>
      </c>
      <c r="B1711" s="184" t="s">
        <v>548</v>
      </c>
      <c r="C1711" s="424" t="s">
        <v>2183</v>
      </c>
      <c r="D1711" s="425"/>
      <c r="E1711" s="524" t="s">
        <v>3302</v>
      </c>
      <c r="F1711" s="525"/>
      <c r="G1711" s="183">
        <v>2424.7844716875002</v>
      </c>
      <c r="H1711" s="414" t="s">
        <v>200</v>
      </c>
      <c r="I1711" s="3"/>
      <c r="J1711" s="13"/>
      <c r="K1711" s="13"/>
      <c r="L1711" s="107"/>
      <c r="X1711" s="107"/>
      <c r="AA1711" s="107"/>
      <c r="AB1711" s="58"/>
      <c r="AC1711" s="107"/>
      <c r="AE1711" s="107"/>
      <c r="AI1711" s="107"/>
      <c r="AJ1711" s="107"/>
      <c r="AK1711" s="107"/>
      <c r="AL1711" s="58"/>
      <c r="AU1711" s="107"/>
      <c r="AV1711" s="58"/>
      <c r="AZ1711" s="107"/>
      <c r="BA1711" s="107"/>
      <c r="BI1711" s="107"/>
      <c r="BL1711" s="107"/>
      <c r="BT1711" s="107"/>
      <c r="BX1711" s="107"/>
      <c r="CB1711" s="107"/>
      <c r="CZ1711" s="107"/>
    </row>
    <row r="1712" spans="1:104" x14ac:dyDescent="0.2">
      <c r="A1712" s="182" t="s">
        <v>3303</v>
      </c>
      <c r="B1712" s="184" t="s">
        <v>548</v>
      </c>
      <c r="C1712" s="424" t="s">
        <v>2140</v>
      </c>
      <c r="D1712" s="425"/>
      <c r="E1712" s="524" t="s">
        <v>3304</v>
      </c>
      <c r="F1712" s="525"/>
      <c r="G1712" s="183">
        <v>2424.7844716875002</v>
      </c>
      <c r="H1712" s="414" t="s">
        <v>200</v>
      </c>
      <c r="I1712" s="3"/>
      <c r="J1712" s="13"/>
      <c r="K1712" s="13"/>
      <c r="L1712" s="107"/>
      <c r="X1712" s="107"/>
      <c r="AA1712" s="107"/>
      <c r="AB1712" s="58"/>
      <c r="AC1712" s="107"/>
      <c r="AE1712" s="107"/>
      <c r="AI1712" s="107"/>
      <c r="AJ1712" s="107"/>
      <c r="AK1712" s="107"/>
      <c r="AL1712" s="58"/>
      <c r="AU1712" s="107"/>
      <c r="AV1712" s="58"/>
      <c r="AZ1712" s="107"/>
      <c r="BA1712" s="107"/>
      <c r="BI1712" s="107"/>
      <c r="BL1712" s="107"/>
      <c r="BT1712" s="107"/>
      <c r="BX1712" s="107"/>
      <c r="CB1712" s="107"/>
      <c r="CZ1712" s="107"/>
    </row>
    <row r="1713" spans="1:104" x14ac:dyDescent="0.2">
      <c r="A1713" s="182" t="s">
        <v>3305</v>
      </c>
      <c r="B1713" s="184" t="s">
        <v>548</v>
      </c>
      <c r="C1713" s="424" t="s">
        <v>2183</v>
      </c>
      <c r="D1713" s="425"/>
      <c r="E1713" s="524" t="s">
        <v>3306</v>
      </c>
      <c r="F1713" s="525"/>
      <c r="G1713" s="183">
        <v>2424.7844716875002</v>
      </c>
      <c r="H1713" s="414" t="s">
        <v>200</v>
      </c>
      <c r="I1713" s="3"/>
      <c r="J1713" s="13"/>
      <c r="K1713" s="13"/>
      <c r="L1713" s="107"/>
      <c r="X1713" s="107"/>
      <c r="AA1713" s="107"/>
      <c r="AB1713" s="58"/>
      <c r="AC1713" s="107"/>
      <c r="AE1713" s="107"/>
      <c r="AI1713" s="107"/>
      <c r="AJ1713" s="107"/>
      <c r="AK1713" s="107"/>
      <c r="AL1713" s="58"/>
      <c r="AU1713" s="107"/>
      <c r="AV1713" s="58"/>
      <c r="AZ1713" s="107"/>
      <c r="BA1713" s="107"/>
      <c r="BI1713" s="107"/>
      <c r="BL1713" s="107"/>
      <c r="BT1713" s="107"/>
      <c r="BX1713" s="107"/>
      <c r="CB1713" s="107"/>
      <c r="CZ1713" s="107"/>
    </row>
    <row r="1714" spans="1:104" x14ac:dyDescent="0.2">
      <c r="A1714" s="50" t="s">
        <v>3307</v>
      </c>
      <c r="B1714" s="51" t="s">
        <v>548</v>
      </c>
      <c r="C1714" s="434" t="s">
        <v>2140</v>
      </c>
      <c r="D1714" s="435"/>
      <c r="E1714" s="541" t="s">
        <v>3308</v>
      </c>
      <c r="F1714" s="435"/>
      <c r="G1714" s="52">
        <v>3077.4637496559917</v>
      </c>
      <c r="H1714" s="414"/>
      <c r="I1714" s="3"/>
      <c r="J1714" s="13"/>
      <c r="K1714" s="13"/>
      <c r="L1714" s="107"/>
      <c r="X1714" s="107"/>
      <c r="AA1714" s="107"/>
      <c r="AB1714" s="58"/>
      <c r="AC1714" s="107"/>
      <c r="AE1714" s="107"/>
      <c r="AI1714" s="107"/>
      <c r="AJ1714" s="107"/>
      <c r="AK1714" s="107"/>
      <c r="AL1714" s="58"/>
      <c r="AO1714" s="107"/>
      <c r="AU1714" s="107"/>
      <c r="AV1714" s="58"/>
      <c r="AZ1714" s="107"/>
      <c r="BA1714" s="107"/>
      <c r="BI1714" s="107"/>
      <c r="BL1714" s="107"/>
      <c r="BT1714" s="107"/>
      <c r="BX1714" s="107"/>
      <c r="CB1714" s="107"/>
      <c r="CZ1714" s="107"/>
    </row>
    <row r="1715" spans="1:104" ht="14.25" customHeight="1" x14ac:dyDescent="0.2">
      <c r="A1715" s="182" t="s">
        <v>3309</v>
      </c>
      <c r="B1715" s="184" t="s">
        <v>3310</v>
      </c>
      <c r="C1715" s="424" t="s">
        <v>2138</v>
      </c>
      <c r="D1715" s="425"/>
      <c r="E1715" s="447" t="s">
        <v>3311</v>
      </c>
      <c r="F1715" s="425"/>
      <c r="G1715" s="183">
        <v>6408.2397599999995</v>
      </c>
      <c r="H1715" s="414" t="s">
        <v>200</v>
      </c>
      <c r="I1715" s="3"/>
      <c r="J1715" s="13"/>
      <c r="K1715" s="13"/>
      <c r="L1715" s="107"/>
      <c r="X1715" s="107"/>
      <c r="AA1715" s="107"/>
      <c r="AB1715" s="58"/>
      <c r="AC1715" s="107"/>
      <c r="AE1715" s="107"/>
      <c r="AI1715" s="107"/>
      <c r="AJ1715" s="107"/>
      <c r="AK1715" s="107"/>
      <c r="AL1715" s="58"/>
      <c r="AO1715" s="107"/>
      <c r="AU1715" s="107"/>
      <c r="AV1715" s="58"/>
      <c r="AZ1715" s="107"/>
      <c r="BA1715" s="107"/>
      <c r="BI1715" s="107"/>
      <c r="BL1715" s="107"/>
      <c r="BT1715" s="107"/>
      <c r="BX1715" s="107"/>
      <c r="CB1715" s="107"/>
      <c r="CZ1715" s="107"/>
    </row>
    <row r="1716" spans="1:104" x14ac:dyDescent="0.2">
      <c r="A1716" s="50" t="s">
        <v>3312</v>
      </c>
      <c r="B1716" s="51" t="s">
        <v>558</v>
      </c>
      <c r="C1716" s="434" t="s">
        <v>2151</v>
      </c>
      <c r="D1716" s="435"/>
      <c r="E1716" s="541" t="s">
        <v>3313</v>
      </c>
      <c r="F1716" s="435"/>
      <c r="G1716" s="52">
        <v>2725.2860309999996</v>
      </c>
      <c r="H1716" s="414"/>
      <c r="I1716" s="3"/>
      <c r="J1716" s="13"/>
      <c r="K1716" s="13"/>
      <c r="L1716" s="107"/>
      <c r="X1716" s="107"/>
      <c r="AA1716" s="107"/>
      <c r="AB1716" s="58"/>
      <c r="AC1716" s="107"/>
      <c r="AE1716" s="107"/>
      <c r="AI1716" s="107"/>
      <c r="AJ1716" s="107"/>
      <c r="AK1716" s="107"/>
      <c r="AL1716" s="58"/>
      <c r="AO1716" s="107"/>
      <c r="AU1716" s="107"/>
      <c r="AV1716" s="58"/>
      <c r="AZ1716" s="107"/>
      <c r="BA1716" s="107"/>
      <c r="BI1716" s="107"/>
      <c r="BL1716" s="107"/>
      <c r="BT1716" s="107"/>
      <c r="BX1716" s="107"/>
      <c r="CB1716" s="107"/>
      <c r="CZ1716" s="107"/>
    </row>
    <row r="1717" spans="1:104" ht="14.25" customHeight="1" x14ac:dyDescent="0.2">
      <c r="A1717" s="182" t="s">
        <v>3314</v>
      </c>
      <c r="B1717" s="184" t="s">
        <v>1937</v>
      </c>
      <c r="C1717" s="424" t="s">
        <v>2138</v>
      </c>
      <c r="D1717" s="425"/>
      <c r="E1717" s="447" t="s">
        <v>3315</v>
      </c>
      <c r="F1717" s="425"/>
      <c r="G1717" s="183">
        <v>4504.1247688124995</v>
      </c>
      <c r="H1717" s="414" t="s">
        <v>200</v>
      </c>
      <c r="I1717" s="3"/>
      <c r="J1717" s="13"/>
      <c r="K1717" s="13"/>
      <c r="L1717" s="107"/>
      <c r="X1717" s="107"/>
      <c r="AA1717" s="107"/>
      <c r="AB1717" s="58"/>
      <c r="AC1717" s="107"/>
      <c r="AE1717" s="107"/>
      <c r="AI1717" s="107"/>
      <c r="AJ1717" s="107"/>
      <c r="AK1717" s="107"/>
      <c r="AL1717" s="58"/>
      <c r="AU1717" s="107"/>
      <c r="AV1717" s="58"/>
      <c r="AZ1717" s="107"/>
      <c r="BA1717" s="107"/>
      <c r="BI1717" s="107"/>
      <c r="BL1717" s="107"/>
      <c r="BT1717" s="107"/>
      <c r="BX1717" s="107"/>
      <c r="CB1717" s="107"/>
      <c r="CZ1717" s="107"/>
    </row>
    <row r="1718" spans="1:104" ht="14.25" customHeight="1" x14ac:dyDescent="0.2">
      <c r="A1718" s="182" t="s">
        <v>3316</v>
      </c>
      <c r="B1718" s="184" t="s">
        <v>1937</v>
      </c>
      <c r="C1718" s="424" t="s">
        <v>2138</v>
      </c>
      <c r="D1718" s="425"/>
      <c r="E1718" s="447" t="s">
        <v>3317</v>
      </c>
      <c r="F1718" s="425"/>
      <c r="G1718" s="183">
        <v>4504.1247688124995</v>
      </c>
      <c r="H1718" s="414" t="s">
        <v>200</v>
      </c>
      <c r="I1718" s="3"/>
      <c r="J1718" s="13"/>
      <c r="K1718" s="13"/>
      <c r="L1718" s="107"/>
      <c r="X1718" s="107"/>
      <c r="AA1718" s="107"/>
      <c r="AB1718" s="58"/>
      <c r="AC1718" s="107"/>
      <c r="AE1718" s="107"/>
      <c r="AI1718" s="107"/>
      <c r="AJ1718" s="107"/>
      <c r="AK1718" s="107"/>
      <c r="AL1718" s="58"/>
      <c r="AU1718" s="107"/>
      <c r="AV1718" s="58"/>
      <c r="AZ1718" s="107"/>
      <c r="BA1718" s="107"/>
      <c r="BI1718" s="107"/>
      <c r="BL1718" s="107"/>
      <c r="BT1718" s="107"/>
      <c r="BX1718" s="107"/>
      <c r="CB1718" s="107"/>
      <c r="CZ1718" s="107"/>
    </row>
    <row r="1719" spans="1:104" ht="14.25" customHeight="1" x14ac:dyDescent="0.2">
      <c r="A1719" s="182" t="s">
        <v>3318</v>
      </c>
      <c r="B1719" s="184" t="s">
        <v>1937</v>
      </c>
      <c r="C1719" s="424" t="s">
        <v>2138</v>
      </c>
      <c r="D1719" s="425"/>
      <c r="E1719" s="750" t="s">
        <v>3319</v>
      </c>
      <c r="F1719" s="425"/>
      <c r="G1719" s="183">
        <v>4504.1247688124995</v>
      </c>
      <c r="H1719" s="414" t="s">
        <v>200</v>
      </c>
      <c r="I1719" s="3"/>
      <c r="J1719" s="13"/>
      <c r="K1719" s="13"/>
      <c r="L1719" s="107"/>
      <c r="X1719" s="107"/>
      <c r="AA1719" s="107"/>
      <c r="AB1719" s="58"/>
      <c r="AC1719" s="107"/>
      <c r="AE1719" s="107"/>
      <c r="AI1719" s="107"/>
      <c r="AJ1719" s="107"/>
      <c r="AK1719" s="107"/>
      <c r="AL1719" s="58"/>
      <c r="AU1719" s="107"/>
      <c r="AV1719" s="58"/>
      <c r="AZ1719" s="107"/>
      <c r="BA1719" s="107"/>
      <c r="BI1719" s="107"/>
      <c r="BL1719" s="107"/>
      <c r="BT1719" s="107"/>
      <c r="BX1719" s="107"/>
      <c r="CB1719" s="107"/>
      <c r="CZ1719" s="107"/>
    </row>
    <row r="1720" spans="1:104" ht="14.25" customHeight="1" x14ac:dyDescent="0.2">
      <c r="A1720" s="182" t="s">
        <v>3320</v>
      </c>
      <c r="B1720" s="184" t="s">
        <v>1937</v>
      </c>
      <c r="C1720" s="424" t="s">
        <v>2138</v>
      </c>
      <c r="D1720" s="425"/>
      <c r="E1720" s="447" t="s">
        <v>2217</v>
      </c>
      <c r="F1720" s="425"/>
      <c r="G1720" s="183">
        <v>2771.8974586875001</v>
      </c>
      <c r="H1720" s="414" t="s">
        <v>200</v>
      </c>
      <c r="I1720" s="3"/>
      <c r="J1720" s="13"/>
      <c r="K1720" s="13"/>
      <c r="L1720" s="107"/>
      <c r="X1720" s="107"/>
      <c r="AA1720" s="107"/>
      <c r="AB1720" s="58"/>
      <c r="AC1720" s="107"/>
      <c r="AE1720" s="107"/>
      <c r="AI1720" s="107"/>
      <c r="AJ1720" s="107"/>
      <c r="AK1720" s="107"/>
      <c r="AL1720" s="58"/>
      <c r="AU1720" s="107"/>
      <c r="AV1720" s="58"/>
      <c r="AZ1720" s="107"/>
      <c r="BA1720" s="107"/>
      <c r="BI1720" s="107"/>
      <c r="BL1720" s="107"/>
      <c r="BT1720" s="107"/>
      <c r="BX1720" s="107"/>
      <c r="CB1720" s="107"/>
      <c r="CZ1720" s="107"/>
    </row>
    <row r="1721" spans="1:104" ht="14.25" customHeight="1" x14ac:dyDescent="0.2">
      <c r="A1721" s="182" t="s">
        <v>3321</v>
      </c>
      <c r="B1721" s="184" t="s">
        <v>1937</v>
      </c>
      <c r="C1721" s="424" t="s">
        <v>2138</v>
      </c>
      <c r="D1721" s="425"/>
      <c r="E1721" s="447" t="s">
        <v>3322</v>
      </c>
      <c r="F1721" s="425"/>
      <c r="G1721" s="183">
        <v>2771.8974586875001</v>
      </c>
      <c r="H1721" s="414" t="s">
        <v>200</v>
      </c>
      <c r="I1721" s="3"/>
      <c r="J1721" s="13"/>
      <c r="K1721" s="13"/>
      <c r="L1721" s="107"/>
      <c r="X1721" s="107"/>
      <c r="AA1721" s="107"/>
      <c r="AB1721" s="58"/>
      <c r="AC1721" s="107"/>
      <c r="AE1721" s="107"/>
      <c r="AI1721" s="107"/>
      <c r="AJ1721" s="107"/>
      <c r="AK1721" s="107"/>
      <c r="AL1721" s="58"/>
      <c r="AU1721" s="107"/>
      <c r="AV1721" s="58"/>
      <c r="AZ1721" s="107"/>
      <c r="BA1721" s="107"/>
      <c r="BI1721" s="107"/>
      <c r="BL1721" s="107"/>
      <c r="BT1721" s="107"/>
      <c r="BX1721" s="107"/>
      <c r="CB1721" s="107"/>
      <c r="CZ1721" s="107"/>
    </row>
    <row r="1722" spans="1:104" ht="14.25" customHeight="1" x14ac:dyDescent="0.2">
      <c r="A1722" s="182" t="s">
        <v>3323</v>
      </c>
      <c r="B1722" s="184" t="s">
        <v>1937</v>
      </c>
      <c r="C1722" s="424" t="s">
        <v>2138</v>
      </c>
      <c r="D1722" s="425"/>
      <c r="E1722" s="447" t="s">
        <v>3324</v>
      </c>
      <c r="F1722" s="425"/>
      <c r="G1722" s="183">
        <v>2771.8974586875001</v>
      </c>
      <c r="H1722" s="414" t="s">
        <v>200</v>
      </c>
      <c r="I1722" s="3"/>
      <c r="J1722" s="13"/>
      <c r="K1722" s="13"/>
      <c r="L1722" s="107"/>
      <c r="X1722" s="107"/>
      <c r="AA1722" s="107"/>
      <c r="AB1722" s="58"/>
      <c r="AC1722" s="107"/>
      <c r="AE1722" s="107"/>
      <c r="AI1722" s="107"/>
      <c r="AJ1722" s="107"/>
      <c r="AK1722" s="107"/>
      <c r="AL1722" s="58"/>
      <c r="AU1722" s="107"/>
      <c r="AV1722" s="58"/>
      <c r="AZ1722" s="107"/>
      <c r="BA1722" s="107"/>
      <c r="BI1722" s="107"/>
      <c r="BL1722" s="107"/>
      <c r="BT1722" s="107"/>
      <c r="BX1722" s="107"/>
      <c r="CB1722" s="107"/>
      <c r="CZ1722" s="107"/>
    </row>
    <row r="1723" spans="1:104" ht="14.25" customHeight="1" x14ac:dyDescent="0.2">
      <c r="A1723" s="182" t="s">
        <v>3325</v>
      </c>
      <c r="B1723" s="184" t="s">
        <v>1937</v>
      </c>
      <c r="C1723" s="424" t="s">
        <v>2138</v>
      </c>
      <c r="D1723" s="425"/>
      <c r="E1723" s="447" t="s">
        <v>3326</v>
      </c>
      <c r="F1723" s="425"/>
      <c r="G1723" s="183">
        <v>1732.227310125</v>
      </c>
      <c r="H1723" s="414" t="s">
        <v>200</v>
      </c>
      <c r="I1723" s="3"/>
      <c r="J1723" s="13"/>
      <c r="K1723" s="13"/>
      <c r="L1723" s="107"/>
      <c r="X1723" s="107"/>
      <c r="AA1723" s="107"/>
      <c r="AB1723" s="58"/>
      <c r="AC1723" s="107"/>
      <c r="AE1723" s="107"/>
      <c r="AI1723" s="107"/>
      <c r="AJ1723" s="107"/>
      <c r="AK1723" s="107"/>
      <c r="AL1723" s="58"/>
      <c r="AU1723" s="107"/>
      <c r="AV1723" s="58"/>
      <c r="AZ1723" s="107"/>
      <c r="BA1723" s="107"/>
      <c r="BI1723" s="107"/>
      <c r="BL1723" s="107"/>
      <c r="BT1723" s="107"/>
      <c r="BX1723" s="107"/>
      <c r="CB1723" s="107"/>
      <c r="CZ1723" s="107"/>
    </row>
    <row r="1724" spans="1:104" ht="14.25" customHeight="1" x14ac:dyDescent="0.2">
      <c r="A1724" s="50" t="s">
        <v>3327</v>
      </c>
      <c r="B1724" s="117" t="s">
        <v>2577</v>
      </c>
      <c r="C1724" s="762" t="s">
        <v>2138</v>
      </c>
      <c r="D1724" s="762"/>
      <c r="E1724" s="759" t="s">
        <v>1808</v>
      </c>
      <c r="F1724" s="760"/>
      <c r="G1724" s="52">
        <v>6196.8647364078788</v>
      </c>
      <c r="H1724" s="414"/>
      <c r="I1724" s="3"/>
      <c r="J1724" s="13"/>
      <c r="K1724" s="13"/>
      <c r="L1724" s="107"/>
      <c r="X1724" s="107"/>
      <c r="AA1724" s="107"/>
      <c r="AB1724" s="58"/>
      <c r="AC1724" s="107"/>
      <c r="AE1724" s="107"/>
      <c r="AI1724" s="107"/>
      <c r="AJ1724" s="107"/>
      <c r="AK1724" s="107"/>
      <c r="AL1724" s="58"/>
      <c r="AU1724" s="107"/>
      <c r="AV1724" s="58"/>
      <c r="AZ1724" s="107"/>
      <c r="BA1724" s="107"/>
      <c r="BI1724" s="107"/>
      <c r="BL1724" s="107"/>
      <c r="BT1724" s="107"/>
      <c r="BX1724" s="107"/>
      <c r="CB1724" s="107"/>
      <c r="CZ1724" s="107"/>
    </row>
    <row r="1725" spans="1:104" ht="14.25" customHeight="1" x14ac:dyDescent="0.2">
      <c r="A1725" s="182" t="s">
        <v>3328</v>
      </c>
      <c r="B1725" s="295" t="s">
        <v>3329</v>
      </c>
      <c r="C1725" s="424" t="s">
        <v>2140</v>
      </c>
      <c r="D1725" s="425"/>
      <c r="E1725" s="447" t="s">
        <v>210</v>
      </c>
      <c r="F1725" s="425"/>
      <c r="G1725" s="183">
        <v>1647.1178758125</v>
      </c>
      <c r="H1725" s="414" t="s">
        <v>200</v>
      </c>
      <c r="I1725" s="3"/>
      <c r="J1725" s="13"/>
      <c r="K1725" s="13"/>
      <c r="L1725" s="107"/>
      <c r="X1725" s="107"/>
      <c r="AA1725" s="107"/>
      <c r="AB1725" s="58"/>
      <c r="AC1725" s="107"/>
      <c r="AE1725" s="107"/>
      <c r="AI1725" s="107"/>
      <c r="AJ1725" s="107"/>
      <c r="AK1725" s="107"/>
      <c r="AL1725" s="58"/>
      <c r="AU1725" s="107"/>
      <c r="AV1725" s="58"/>
      <c r="AZ1725" s="107"/>
      <c r="BA1725" s="107"/>
      <c r="BI1725" s="107"/>
      <c r="BL1725" s="107"/>
      <c r="BT1725" s="107"/>
      <c r="BX1725" s="107"/>
      <c r="CB1725" s="107"/>
      <c r="CZ1725" s="107"/>
    </row>
    <row r="1726" spans="1:104" ht="14.25" customHeight="1" x14ac:dyDescent="0.2">
      <c r="A1726" s="182" t="s">
        <v>3330</v>
      </c>
      <c r="B1726" s="184" t="s">
        <v>977</v>
      </c>
      <c r="C1726" s="424" t="s">
        <v>2138</v>
      </c>
      <c r="D1726" s="425"/>
      <c r="E1726" s="447" t="s">
        <v>3331</v>
      </c>
      <c r="F1726" s="425"/>
      <c r="G1726" s="183">
        <v>2771.8974586875001</v>
      </c>
      <c r="H1726" s="414" t="s">
        <v>200</v>
      </c>
      <c r="I1726" s="3"/>
      <c r="J1726" s="13"/>
      <c r="K1726" s="13"/>
      <c r="L1726" s="107"/>
      <c r="X1726" s="107"/>
      <c r="AA1726" s="107"/>
      <c r="AB1726" s="58"/>
      <c r="AC1726" s="107"/>
      <c r="AE1726" s="107"/>
      <c r="AI1726" s="107"/>
      <c r="AJ1726" s="107"/>
      <c r="AK1726" s="107"/>
      <c r="AL1726" s="58"/>
      <c r="AU1726" s="107"/>
      <c r="AV1726" s="58"/>
      <c r="AZ1726" s="107"/>
      <c r="BA1726" s="107"/>
      <c r="BI1726" s="107"/>
      <c r="BL1726" s="107"/>
      <c r="BT1726" s="107"/>
      <c r="BX1726" s="107"/>
      <c r="CB1726" s="107"/>
      <c r="CZ1726" s="107"/>
    </row>
    <row r="1727" spans="1:104" ht="14.25" customHeight="1" x14ac:dyDescent="0.2">
      <c r="A1727" s="50" t="s">
        <v>3332</v>
      </c>
      <c r="B1727" s="118" t="s">
        <v>1010</v>
      </c>
      <c r="C1727" s="762" t="s">
        <v>2151</v>
      </c>
      <c r="D1727" s="762"/>
      <c r="E1727" s="759" t="s">
        <v>3333</v>
      </c>
      <c r="F1727" s="760"/>
      <c r="G1727" s="52">
        <v>9958.6460740162493</v>
      </c>
      <c r="H1727" s="414"/>
      <c r="I1727" s="3"/>
      <c r="J1727" s="13"/>
      <c r="K1727" s="13"/>
      <c r="L1727" s="107"/>
      <c r="X1727" s="107"/>
      <c r="AA1727" s="107"/>
      <c r="AB1727" s="58"/>
      <c r="AC1727" s="107"/>
      <c r="AE1727" s="107"/>
      <c r="AI1727" s="107"/>
      <c r="AJ1727" s="107"/>
      <c r="AK1727" s="107"/>
      <c r="AL1727" s="58"/>
      <c r="AU1727" s="107"/>
      <c r="AV1727" s="58"/>
      <c r="AZ1727" s="107"/>
      <c r="BA1727" s="107"/>
      <c r="BI1727" s="107"/>
      <c r="BL1727" s="107"/>
      <c r="BT1727" s="107"/>
      <c r="BX1727" s="107"/>
      <c r="CB1727" s="107"/>
      <c r="CZ1727" s="107"/>
    </row>
    <row r="1728" spans="1:104" ht="14.25" customHeight="1" x14ac:dyDescent="0.2">
      <c r="A1728" s="50" t="s">
        <v>3334</v>
      </c>
      <c r="B1728" s="118" t="s">
        <v>1010</v>
      </c>
      <c r="C1728" s="761" t="s">
        <v>2183</v>
      </c>
      <c r="D1728" s="762"/>
      <c r="E1728" s="759" t="s">
        <v>3335</v>
      </c>
      <c r="F1728" s="760"/>
      <c r="G1728" s="52">
        <v>1835.6936812499998</v>
      </c>
      <c r="H1728" s="414"/>
      <c r="I1728" s="3"/>
      <c r="J1728" s="13"/>
      <c r="K1728" s="13"/>
      <c r="L1728" s="107"/>
      <c r="X1728" s="107"/>
      <c r="AA1728" s="107"/>
      <c r="AB1728" s="58"/>
      <c r="AC1728" s="107"/>
      <c r="AE1728" s="107"/>
      <c r="AI1728" s="107"/>
      <c r="AJ1728" s="107"/>
      <c r="AK1728" s="107"/>
      <c r="AL1728" s="58"/>
      <c r="AU1728" s="107"/>
      <c r="AV1728" s="58"/>
      <c r="AZ1728" s="107"/>
      <c r="BA1728" s="107"/>
      <c r="BI1728" s="107"/>
      <c r="BL1728" s="107"/>
      <c r="BT1728" s="107"/>
      <c r="BX1728" s="107"/>
      <c r="CB1728" s="107"/>
      <c r="CZ1728" s="107"/>
    </row>
    <row r="1729" spans="1:104" ht="14.25" customHeight="1" x14ac:dyDescent="0.2">
      <c r="A1729" s="50" t="s">
        <v>3336</v>
      </c>
      <c r="B1729" s="118" t="s">
        <v>3337</v>
      </c>
      <c r="C1729" s="761" t="s">
        <v>2140</v>
      </c>
      <c r="D1729" s="762"/>
      <c r="E1729" s="759" t="s">
        <v>2241</v>
      </c>
      <c r="F1729" s="760"/>
      <c r="G1729" s="52">
        <v>1335.0499499999999</v>
      </c>
      <c r="H1729" s="414"/>
      <c r="I1729" s="3"/>
      <c r="J1729" s="13"/>
      <c r="K1729" s="13"/>
      <c r="L1729" s="107"/>
      <c r="X1729" s="107"/>
      <c r="AA1729" s="107"/>
      <c r="AB1729" s="58"/>
      <c r="AC1729" s="107"/>
      <c r="AE1729" s="107"/>
      <c r="AI1729" s="107"/>
      <c r="AJ1729" s="107"/>
      <c r="AK1729" s="107"/>
      <c r="AL1729" s="58"/>
      <c r="AU1729" s="107"/>
      <c r="AV1729" s="58"/>
      <c r="AZ1729" s="107"/>
      <c r="BA1729" s="107"/>
      <c r="BI1729" s="107"/>
      <c r="BL1729" s="107"/>
      <c r="BT1729" s="107"/>
      <c r="BX1729" s="107"/>
      <c r="CB1729" s="107"/>
      <c r="CZ1729" s="107"/>
    </row>
    <row r="1730" spans="1:104" ht="14.25" customHeight="1" x14ac:dyDescent="0.2">
      <c r="A1730" s="50" t="s">
        <v>3338</v>
      </c>
      <c r="B1730" s="118" t="s">
        <v>3339</v>
      </c>
      <c r="C1730" s="761" t="s">
        <v>2778</v>
      </c>
      <c r="D1730" s="762"/>
      <c r="E1730" s="759" t="s">
        <v>1808</v>
      </c>
      <c r="F1730" s="760"/>
      <c r="G1730" s="52">
        <v>7274.05891875</v>
      </c>
      <c r="H1730" s="414"/>
      <c r="I1730" s="13"/>
      <c r="J1730" s="13"/>
      <c r="K1730" s="13"/>
      <c r="L1730" s="107"/>
      <c r="X1730" s="107"/>
      <c r="AA1730" s="107"/>
      <c r="AB1730" s="58"/>
      <c r="AC1730" s="107"/>
      <c r="AE1730" s="107"/>
      <c r="AI1730" s="107"/>
      <c r="AJ1730" s="107"/>
      <c r="AK1730" s="107"/>
      <c r="AL1730" s="58"/>
      <c r="AU1730" s="107"/>
      <c r="AV1730" s="58"/>
      <c r="AZ1730" s="107"/>
      <c r="BA1730" s="107"/>
      <c r="BI1730" s="107"/>
      <c r="BL1730" s="107"/>
      <c r="BS1730" s="107"/>
      <c r="BT1730" s="107"/>
      <c r="BX1730" s="107"/>
      <c r="CB1730" s="107"/>
      <c r="CZ1730" s="107"/>
    </row>
    <row r="1731" spans="1:104" ht="14.25" customHeight="1" x14ac:dyDescent="0.2">
      <c r="A1731" s="50" t="s">
        <v>3340</v>
      </c>
      <c r="B1731" s="118" t="s">
        <v>1010</v>
      </c>
      <c r="C1731" s="761" t="s">
        <v>2138</v>
      </c>
      <c r="D1731" s="762"/>
      <c r="E1731" s="759" t="s">
        <v>3341</v>
      </c>
      <c r="F1731" s="760"/>
      <c r="G1731" s="52">
        <v>3713.8537307624997</v>
      </c>
      <c r="H1731" s="414"/>
      <c r="I1731" s="13"/>
      <c r="J1731" s="13"/>
      <c r="K1731" s="13"/>
      <c r="L1731" s="107"/>
      <c r="X1731" s="107"/>
      <c r="AA1731" s="107"/>
      <c r="AB1731" s="58"/>
      <c r="AC1731" s="107"/>
      <c r="AE1731" s="107"/>
      <c r="AI1731" s="107"/>
      <c r="AJ1731" s="107"/>
      <c r="AK1731" s="107"/>
      <c r="AL1731" s="58"/>
      <c r="AU1731" s="107"/>
      <c r="AV1731" s="58"/>
      <c r="AZ1731" s="107"/>
      <c r="BA1731" s="107"/>
      <c r="BI1731" s="107"/>
      <c r="BL1731" s="107"/>
      <c r="BS1731" s="107"/>
      <c r="BT1731" s="107"/>
      <c r="BX1731" s="107"/>
      <c r="CB1731" s="107"/>
      <c r="CZ1731" s="107"/>
    </row>
    <row r="1732" spans="1:104" ht="14.25" customHeight="1" x14ac:dyDescent="0.2">
      <c r="A1732" s="50" t="s">
        <v>3342</v>
      </c>
      <c r="B1732" s="118" t="s">
        <v>1010</v>
      </c>
      <c r="C1732" s="761" t="s">
        <v>2778</v>
      </c>
      <c r="D1732" s="762"/>
      <c r="E1732" s="759" t="s">
        <v>3343</v>
      </c>
      <c r="F1732" s="760"/>
      <c r="G1732" s="52">
        <v>2475.9875638875001</v>
      </c>
      <c r="H1732" s="414"/>
      <c r="I1732" s="13"/>
      <c r="J1732" s="13"/>
      <c r="K1732" s="13"/>
      <c r="L1732" s="107"/>
      <c r="X1732" s="107"/>
      <c r="AA1732" s="107"/>
      <c r="AB1732" s="58"/>
      <c r="AC1732" s="107"/>
      <c r="AE1732" s="107"/>
      <c r="AI1732" s="107"/>
      <c r="AJ1732" s="107"/>
      <c r="AK1732" s="107"/>
      <c r="AL1732" s="58"/>
      <c r="AU1732" s="107"/>
      <c r="AV1732" s="58"/>
      <c r="AZ1732" s="107"/>
      <c r="BA1732" s="107"/>
      <c r="BI1732" s="107"/>
      <c r="BL1732" s="107"/>
      <c r="BS1732" s="107"/>
      <c r="BT1732" s="107"/>
      <c r="BX1732" s="107"/>
      <c r="CB1732" s="107"/>
      <c r="CZ1732" s="107"/>
    </row>
    <row r="1733" spans="1:104" ht="14.25" customHeight="1" x14ac:dyDescent="0.2">
      <c r="A1733" s="50" t="s">
        <v>3344</v>
      </c>
      <c r="B1733" s="118" t="s">
        <v>1010</v>
      </c>
      <c r="C1733" s="761" t="s">
        <v>2140</v>
      </c>
      <c r="D1733" s="762"/>
      <c r="E1733" s="759" t="s">
        <v>3345</v>
      </c>
      <c r="F1733" s="760"/>
      <c r="G1733" s="52">
        <v>7395.2932340625002</v>
      </c>
      <c r="H1733" s="414"/>
      <c r="I1733" s="13"/>
      <c r="J1733" s="13"/>
      <c r="K1733" s="13"/>
      <c r="L1733" s="107"/>
      <c r="X1733" s="107"/>
      <c r="AA1733" s="107"/>
      <c r="AB1733" s="58"/>
      <c r="AC1733" s="107"/>
      <c r="AE1733" s="107"/>
      <c r="AI1733" s="107"/>
      <c r="AJ1733" s="107"/>
      <c r="AK1733" s="107"/>
      <c r="AL1733" s="58"/>
      <c r="AU1733" s="107"/>
      <c r="AV1733" s="58"/>
      <c r="AZ1733" s="107"/>
      <c r="BA1733" s="107"/>
      <c r="BI1733" s="107"/>
      <c r="BL1733" s="107"/>
      <c r="BS1733" s="107"/>
      <c r="BT1733" s="107"/>
      <c r="BX1733" s="107"/>
      <c r="CB1733" s="107"/>
      <c r="CZ1733" s="107"/>
    </row>
    <row r="1734" spans="1:104" ht="14.25" customHeight="1" x14ac:dyDescent="0.2">
      <c r="A1734" s="50" t="s">
        <v>3346</v>
      </c>
      <c r="B1734" s="118" t="s">
        <v>2561</v>
      </c>
      <c r="C1734" s="761" t="s">
        <v>2778</v>
      </c>
      <c r="D1734" s="762"/>
      <c r="E1734" s="759" t="s">
        <v>3347</v>
      </c>
      <c r="F1734" s="760"/>
      <c r="G1734" s="52">
        <v>4572.9583735874994</v>
      </c>
      <c r="I1734" s="13"/>
      <c r="J1734" s="13"/>
      <c r="K1734" s="13"/>
      <c r="L1734" s="107"/>
      <c r="X1734" s="107"/>
      <c r="AA1734" s="107"/>
      <c r="AB1734" s="58"/>
      <c r="AC1734" s="107"/>
      <c r="AE1734" s="107"/>
      <c r="AI1734" s="107"/>
      <c r="AJ1734" s="107"/>
      <c r="AK1734" s="107"/>
      <c r="AL1734" s="58"/>
      <c r="AQ1734" s="107"/>
      <c r="AU1734" s="107"/>
      <c r="AV1734" s="58"/>
      <c r="AZ1734" s="107"/>
      <c r="BA1734" s="107"/>
      <c r="BI1734" s="107"/>
      <c r="BL1734" s="107"/>
      <c r="BT1734" s="107"/>
      <c r="BX1734" s="107"/>
      <c r="CB1734" s="107"/>
      <c r="CZ1734" s="107"/>
    </row>
    <row r="1735" spans="1:104" ht="14.25" customHeight="1" x14ac:dyDescent="0.2">
      <c r="A1735" s="50" t="s">
        <v>3348</v>
      </c>
      <c r="B1735" s="118" t="s">
        <v>2561</v>
      </c>
      <c r="C1735" s="761" t="s">
        <v>2778</v>
      </c>
      <c r="D1735" s="762"/>
      <c r="E1735" s="759" t="s">
        <v>3349</v>
      </c>
      <c r="F1735" s="760"/>
      <c r="G1735" s="52">
        <v>10423.638081675001</v>
      </c>
      <c r="H1735" s="414"/>
      <c r="I1735" s="3"/>
      <c r="J1735" s="13"/>
      <c r="K1735" s="13"/>
      <c r="L1735" s="107"/>
      <c r="X1735" s="107"/>
      <c r="AA1735" s="107"/>
      <c r="AB1735" s="58"/>
      <c r="AC1735" s="107"/>
      <c r="AE1735" s="107"/>
      <c r="AI1735" s="107"/>
      <c r="AJ1735" s="107"/>
      <c r="AK1735" s="107"/>
      <c r="AL1735" s="58"/>
      <c r="AQ1735" s="107"/>
      <c r="AU1735" s="107"/>
      <c r="AV1735" s="58"/>
      <c r="AZ1735" s="107"/>
      <c r="BA1735" s="107"/>
      <c r="BI1735" s="107"/>
      <c r="BL1735" s="107"/>
      <c r="BT1735" s="107"/>
      <c r="BX1735" s="107"/>
      <c r="CB1735" s="107"/>
      <c r="CZ1735" s="107"/>
    </row>
    <row r="1736" spans="1:104" ht="14.25" customHeight="1" x14ac:dyDescent="0.2">
      <c r="A1736" s="50" t="s">
        <v>3350</v>
      </c>
      <c r="B1736" s="118" t="s">
        <v>2561</v>
      </c>
      <c r="C1736" s="761" t="s">
        <v>2151</v>
      </c>
      <c r="D1736" s="762"/>
      <c r="E1736" s="759" t="s">
        <v>3351</v>
      </c>
      <c r="F1736" s="760"/>
      <c r="G1736" s="52">
        <v>800.11502999999993</v>
      </c>
      <c r="H1736" s="414"/>
      <c r="I1736" s="3"/>
      <c r="J1736" s="13"/>
      <c r="K1736" s="13"/>
      <c r="L1736" s="107"/>
      <c r="X1736" s="107"/>
      <c r="AA1736" s="107"/>
      <c r="AB1736" s="58"/>
      <c r="AC1736" s="107"/>
      <c r="AE1736" s="107"/>
      <c r="AF1736" s="58"/>
      <c r="AI1736" s="107"/>
      <c r="AJ1736" s="107"/>
      <c r="AK1736" s="107"/>
      <c r="AL1736" s="58"/>
      <c r="AO1736" s="107"/>
      <c r="AQ1736" s="107"/>
      <c r="AU1736" s="107"/>
      <c r="AV1736" s="58"/>
      <c r="AZ1736" s="107"/>
      <c r="BA1736" s="107"/>
      <c r="BI1736" s="107"/>
      <c r="BL1736" s="107"/>
      <c r="BS1736" s="107"/>
      <c r="BT1736" s="107"/>
      <c r="BX1736" s="107"/>
      <c r="BY1736" s="58"/>
      <c r="CB1736" s="107"/>
      <c r="CZ1736" s="107"/>
    </row>
    <row r="1737" spans="1:104" ht="14.25" customHeight="1" x14ac:dyDescent="0.2">
      <c r="A1737" s="50" t="s">
        <v>3352</v>
      </c>
      <c r="B1737" s="118" t="s">
        <v>2561</v>
      </c>
      <c r="C1737" s="761" t="s">
        <v>2151</v>
      </c>
      <c r="D1737" s="762"/>
      <c r="E1737" s="759" t="s">
        <v>3353</v>
      </c>
      <c r="F1737" s="760"/>
      <c r="G1737" s="52">
        <v>14.867774999999998</v>
      </c>
      <c r="H1737" s="414"/>
      <c r="I1737" s="3"/>
      <c r="J1737" s="13"/>
      <c r="K1737" s="13"/>
      <c r="L1737" s="107"/>
      <c r="X1737" s="107"/>
      <c r="AA1737" s="107"/>
      <c r="AB1737" s="58"/>
      <c r="AC1737" s="107"/>
      <c r="AE1737" s="107"/>
      <c r="AF1737" s="58"/>
      <c r="AI1737" s="107"/>
      <c r="AJ1737" s="107"/>
      <c r="AK1737" s="107"/>
      <c r="AL1737" s="58"/>
      <c r="AO1737" s="107"/>
      <c r="AQ1737" s="107"/>
      <c r="AU1737" s="107"/>
      <c r="AV1737" s="58"/>
      <c r="AZ1737" s="107"/>
      <c r="BA1737" s="107"/>
      <c r="BI1737" s="107"/>
      <c r="BL1737" s="107"/>
      <c r="BS1737" s="107"/>
      <c r="BT1737" s="107"/>
      <c r="BX1737" s="107"/>
      <c r="BY1737" s="58"/>
      <c r="CB1737" s="107"/>
      <c r="CZ1737" s="107"/>
    </row>
    <row r="1738" spans="1:104" ht="14.25" customHeight="1" x14ac:dyDescent="0.2">
      <c r="A1738" s="50" t="s">
        <v>3354</v>
      </c>
      <c r="B1738" s="118" t="s">
        <v>2561</v>
      </c>
      <c r="C1738" s="761" t="s">
        <v>2151</v>
      </c>
      <c r="D1738" s="762"/>
      <c r="E1738" s="759" t="s">
        <v>3355</v>
      </c>
      <c r="F1738" s="760"/>
      <c r="G1738" s="52">
        <v>37.878515999999991</v>
      </c>
      <c r="H1738" s="414"/>
      <c r="I1738" s="3"/>
      <c r="J1738" s="13"/>
      <c r="K1738" s="13"/>
      <c r="L1738" s="107"/>
      <c r="X1738" s="107"/>
      <c r="AA1738" s="107"/>
      <c r="AB1738" s="58"/>
      <c r="AC1738" s="107"/>
      <c r="AE1738" s="107"/>
      <c r="AF1738" s="58"/>
      <c r="AI1738" s="107"/>
      <c r="AJ1738" s="107"/>
      <c r="AK1738" s="107"/>
      <c r="AL1738" s="58"/>
      <c r="AO1738" s="107"/>
      <c r="AQ1738" s="107"/>
      <c r="AU1738" s="107"/>
      <c r="AV1738" s="58"/>
      <c r="AZ1738" s="107"/>
      <c r="BA1738" s="107"/>
      <c r="BI1738" s="107"/>
      <c r="BL1738" s="107"/>
      <c r="BS1738" s="107"/>
      <c r="BT1738" s="107"/>
      <c r="BX1738" s="107"/>
      <c r="BY1738" s="58"/>
      <c r="CB1738" s="107"/>
      <c r="CZ1738" s="107"/>
    </row>
    <row r="1739" spans="1:104" ht="14.25" customHeight="1" x14ac:dyDescent="0.2">
      <c r="A1739" s="50" t="s">
        <v>3356</v>
      </c>
      <c r="B1739" s="118" t="s">
        <v>2561</v>
      </c>
      <c r="C1739" s="761" t="s">
        <v>3357</v>
      </c>
      <c r="D1739" s="762"/>
      <c r="E1739" s="759" t="s">
        <v>3358</v>
      </c>
      <c r="F1739" s="760"/>
      <c r="G1739" s="52">
        <v>851.214429</v>
      </c>
      <c r="H1739" s="414"/>
      <c r="I1739" s="3"/>
      <c r="J1739" s="13"/>
      <c r="K1739" s="13"/>
      <c r="L1739" s="107"/>
      <c r="X1739" s="107"/>
      <c r="AA1739" s="107"/>
      <c r="AB1739" s="58"/>
      <c r="AC1739" s="107"/>
      <c r="AE1739" s="107"/>
      <c r="AF1739" s="58"/>
      <c r="AI1739" s="107"/>
      <c r="AJ1739" s="107"/>
      <c r="AK1739" s="107"/>
      <c r="AL1739" s="58"/>
      <c r="AO1739" s="107"/>
      <c r="AQ1739" s="107"/>
      <c r="AU1739" s="107"/>
      <c r="AV1739" s="58"/>
      <c r="AZ1739" s="107"/>
      <c r="BA1739" s="107"/>
      <c r="BI1739" s="107"/>
      <c r="BL1739" s="107"/>
      <c r="BS1739" s="107"/>
      <c r="BT1739" s="107"/>
      <c r="BX1739" s="107"/>
      <c r="BY1739" s="58"/>
      <c r="CB1739" s="107"/>
      <c r="CZ1739" s="107"/>
    </row>
    <row r="1740" spans="1:104" ht="14.25" customHeight="1" x14ac:dyDescent="0.2">
      <c r="A1740" s="50" t="s">
        <v>3359</v>
      </c>
      <c r="B1740" s="118" t="s">
        <v>2561</v>
      </c>
      <c r="C1740" s="761" t="s">
        <v>2243</v>
      </c>
      <c r="D1740" s="762"/>
      <c r="E1740" s="759" t="s">
        <v>3360</v>
      </c>
      <c r="F1740" s="760"/>
      <c r="G1740" s="52">
        <v>89.892854999999969</v>
      </c>
      <c r="H1740" s="414"/>
      <c r="I1740" s="3"/>
      <c r="J1740" s="13"/>
      <c r="K1740" s="13"/>
      <c r="L1740" s="107"/>
      <c r="X1740" s="107"/>
      <c r="AA1740" s="107"/>
      <c r="AB1740" s="58"/>
      <c r="AC1740" s="107"/>
      <c r="AE1740" s="107"/>
      <c r="AF1740" s="58"/>
      <c r="AI1740" s="107"/>
      <c r="AJ1740" s="107"/>
      <c r="AK1740" s="107"/>
      <c r="AL1740" s="58"/>
      <c r="AO1740" s="107"/>
      <c r="AQ1740" s="107"/>
      <c r="AU1740" s="107"/>
      <c r="AV1740" s="58"/>
      <c r="AZ1740" s="107"/>
      <c r="BA1740" s="107"/>
      <c r="BI1740" s="107"/>
      <c r="BL1740" s="107"/>
      <c r="BS1740" s="107"/>
      <c r="BT1740" s="107"/>
      <c r="BX1740" s="107"/>
      <c r="BY1740" s="58"/>
      <c r="CB1740" s="107"/>
      <c r="CZ1740" s="107"/>
    </row>
    <row r="1741" spans="1:104" ht="14.25" customHeight="1" x14ac:dyDescent="0.2">
      <c r="A1741" s="50" t="s">
        <v>3361</v>
      </c>
      <c r="B1741" s="118" t="s">
        <v>2561</v>
      </c>
      <c r="C1741" s="761" t="s">
        <v>2151</v>
      </c>
      <c r="D1741" s="762"/>
      <c r="E1741" s="759" t="s">
        <v>3362</v>
      </c>
      <c r="F1741" s="760"/>
      <c r="G1741" s="52">
        <v>1726.3545390000002</v>
      </c>
      <c r="H1741" s="414"/>
      <c r="I1741" s="3"/>
      <c r="J1741" s="13"/>
      <c r="K1741" s="13"/>
      <c r="L1741" s="107"/>
      <c r="X1741" s="107"/>
      <c r="AA1741" s="107"/>
      <c r="AB1741" s="58"/>
      <c r="AC1741" s="107"/>
      <c r="AE1741" s="107"/>
      <c r="AF1741" s="58"/>
      <c r="AI1741" s="107"/>
      <c r="AJ1741" s="107"/>
      <c r="AK1741" s="107"/>
      <c r="AL1741" s="58"/>
      <c r="AO1741" s="107"/>
      <c r="AQ1741" s="107"/>
      <c r="AU1741" s="107"/>
      <c r="AV1741" s="58"/>
      <c r="AZ1741" s="107"/>
      <c r="BA1741" s="107"/>
      <c r="BI1741" s="107"/>
      <c r="BL1741" s="107"/>
      <c r="BS1741" s="107"/>
      <c r="BT1741" s="107"/>
      <c r="BX1741" s="107"/>
      <c r="BY1741" s="58"/>
      <c r="CB1741" s="107"/>
      <c r="CZ1741" s="107"/>
    </row>
    <row r="1742" spans="1:104" ht="14.25" customHeight="1" x14ac:dyDescent="0.2">
      <c r="A1742" s="50" t="s">
        <v>3363</v>
      </c>
      <c r="B1742" s="118" t="s">
        <v>2561</v>
      </c>
      <c r="C1742" s="761" t="s">
        <v>2228</v>
      </c>
      <c r="D1742" s="762"/>
      <c r="E1742" s="759" t="s">
        <v>3364</v>
      </c>
      <c r="F1742" s="760"/>
      <c r="G1742" s="52">
        <v>2857.3576199999993</v>
      </c>
      <c r="H1742" s="414"/>
      <c r="I1742" s="3"/>
      <c r="J1742" s="13"/>
      <c r="K1742" s="13"/>
      <c r="L1742" s="107"/>
      <c r="X1742" s="107"/>
      <c r="AA1742" s="107"/>
      <c r="AB1742" s="58"/>
      <c r="AC1742" s="107"/>
      <c r="AE1742" s="107"/>
      <c r="AF1742" s="58"/>
      <c r="AI1742" s="107"/>
      <c r="AJ1742" s="107"/>
      <c r="AK1742" s="107"/>
      <c r="AL1742" s="58"/>
      <c r="AO1742" s="107"/>
      <c r="AQ1742" s="107"/>
      <c r="AU1742" s="107"/>
      <c r="AV1742" s="58"/>
      <c r="AZ1742" s="107"/>
      <c r="BA1742" s="107"/>
      <c r="BI1742" s="107"/>
      <c r="BL1742" s="107"/>
      <c r="BS1742" s="107"/>
      <c r="BT1742" s="107"/>
      <c r="BX1742" s="107"/>
      <c r="BY1742" s="58"/>
      <c r="CB1742" s="107"/>
      <c r="CZ1742" s="107"/>
    </row>
    <row r="1743" spans="1:104" ht="14.25" customHeight="1" x14ac:dyDescent="0.2">
      <c r="A1743" s="50" t="s">
        <v>3365</v>
      </c>
      <c r="B1743" s="118" t="s">
        <v>2561</v>
      </c>
      <c r="C1743" s="761" t="s">
        <v>3357</v>
      </c>
      <c r="D1743" s="762"/>
      <c r="E1743" s="759" t="s">
        <v>3366</v>
      </c>
      <c r="F1743" s="760"/>
      <c r="G1743" s="52">
        <v>855.01143000000002</v>
      </c>
      <c r="H1743" s="414"/>
      <c r="I1743" s="3"/>
      <c r="J1743" s="13"/>
      <c r="K1743" s="13"/>
      <c r="L1743" s="107"/>
      <c r="X1743" s="107"/>
      <c r="AA1743" s="107"/>
      <c r="AB1743" s="58"/>
      <c r="AC1743" s="107"/>
      <c r="AE1743" s="107"/>
      <c r="AF1743" s="58"/>
      <c r="AI1743" s="107"/>
      <c r="AJ1743" s="107"/>
      <c r="AK1743" s="107"/>
      <c r="AL1743" s="58"/>
      <c r="AO1743" s="107"/>
      <c r="AQ1743" s="107"/>
      <c r="AU1743" s="107"/>
      <c r="AV1743" s="58"/>
      <c r="AZ1743" s="107"/>
      <c r="BA1743" s="107"/>
      <c r="BI1743" s="107"/>
      <c r="BL1743" s="107"/>
      <c r="BS1743" s="107"/>
      <c r="BT1743" s="107"/>
      <c r="BX1743" s="107"/>
      <c r="BY1743" s="58"/>
      <c r="CB1743" s="107"/>
      <c r="CZ1743" s="107"/>
    </row>
    <row r="1744" spans="1:104" ht="24.75" customHeight="1" x14ac:dyDescent="0.2">
      <c r="A1744" s="50" t="s">
        <v>3367</v>
      </c>
      <c r="B1744" s="118" t="s">
        <v>2561</v>
      </c>
      <c r="C1744" s="761" t="s">
        <v>2151</v>
      </c>
      <c r="D1744" s="762"/>
      <c r="E1744" s="759" t="s">
        <v>3368</v>
      </c>
      <c r="F1744" s="760"/>
      <c r="G1744" s="52">
        <v>9150.0404579999995</v>
      </c>
      <c r="H1744" s="414"/>
      <c r="I1744" s="3"/>
      <c r="J1744" s="13"/>
      <c r="K1744" s="13"/>
      <c r="L1744" s="107"/>
      <c r="X1744" s="107"/>
      <c r="AA1744" s="107"/>
      <c r="AB1744" s="58"/>
      <c r="AC1744" s="107"/>
      <c r="AE1744" s="107"/>
      <c r="AF1744" s="58"/>
      <c r="AI1744" s="107"/>
      <c r="AJ1744" s="107"/>
      <c r="AK1744" s="107"/>
      <c r="AL1744" s="58"/>
      <c r="AO1744" s="107"/>
      <c r="AQ1744" s="107"/>
      <c r="AU1744" s="107"/>
      <c r="AV1744" s="58"/>
      <c r="AZ1744" s="107"/>
      <c r="BA1744" s="107"/>
      <c r="BI1744" s="107"/>
      <c r="BL1744" s="107"/>
      <c r="BS1744" s="107"/>
      <c r="BT1744" s="107"/>
      <c r="BX1744" s="107"/>
      <c r="BY1744" s="58"/>
      <c r="CB1744" s="107"/>
      <c r="CZ1744" s="107"/>
    </row>
    <row r="1745" spans="1:104" ht="28.5" customHeight="1" x14ac:dyDescent="0.2">
      <c r="A1745" s="50" t="s">
        <v>3369</v>
      </c>
      <c r="B1745" s="118" t="s">
        <v>2561</v>
      </c>
      <c r="C1745" s="761" t="s">
        <v>2151</v>
      </c>
      <c r="D1745" s="762"/>
      <c r="E1745" s="759" t="s">
        <v>3370</v>
      </c>
      <c r="F1745" s="760"/>
      <c r="G1745" s="52">
        <v>2800.8600749999996</v>
      </c>
      <c r="H1745" s="414"/>
      <c r="I1745" s="3"/>
      <c r="J1745" s="13"/>
      <c r="K1745" s="13"/>
      <c r="L1745" s="107"/>
      <c r="X1745" s="107"/>
      <c r="AA1745" s="107"/>
      <c r="AB1745" s="58"/>
      <c r="AC1745" s="107"/>
      <c r="AE1745" s="107"/>
      <c r="AF1745" s="58"/>
      <c r="AI1745" s="107"/>
      <c r="AJ1745" s="107"/>
      <c r="AK1745" s="107"/>
      <c r="AL1745" s="58"/>
      <c r="AO1745" s="107"/>
      <c r="AQ1745" s="107"/>
      <c r="AU1745" s="107"/>
      <c r="AV1745" s="58"/>
      <c r="AZ1745" s="107"/>
      <c r="BA1745" s="107"/>
      <c r="BI1745" s="107"/>
      <c r="BL1745" s="107"/>
      <c r="BS1745" s="107"/>
      <c r="BT1745" s="107"/>
      <c r="BX1745" s="107"/>
      <c r="BY1745" s="58"/>
      <c r="CB1745" s="107"/>
      <c r="CZ1745" s="107"/>
    </row>
    <row r="1746" spans="1:104" ht="14.25" customHeight="1" x14ac:dyDescent="0.2">
      <c r="A1746" s="50" t="s">
        <v>3371</v>
      </c>
      <c r="B1746" s="118" t="s">
        <v>2561</v>
      </c>
      <c r="C1746" s="761" t="s">
        <v>2151</v>
      </c>
      <c r="D1746" s="762"/>
      <c r="E1746" s="759" t="s">
        <v>3372</v>
      </c>
      <c r="F1746" s="760"/>
      <c r="G1746" s="52">
        <v>8533.7368739999984</v>
      </c>
      <c r="H1746" s="414"/>
      <c r="I1746" s="3"/>
      <c r="J1746" s="13"/>
      <c r="K1746" s="13"/>
      <c r="L1746" s="107"/>
      <c r="X1746" s="107"/>
      <c r="AA1746" s="107"/>
      <c r="AB1746" s="58"/>
      <c r="AC1746" s="107"/>
      <c r="AE1746" s="107"/>
      <c r="AF1746" s="58"/>
      <c r="AI1746" s="107"/>
      <c r="AJ1746" s="107"/>
      <c r="AK1746" s="107"/>
      <c r="AL1746" s="58"/>
      <c r="AO1746" s="107"/>
      <c r="AQ1746" s="107"/>
      <c r="AU1746" s="107"/>
      <c r="AV1746" s="58"/>
      <c r="AZ1746" s="107"/>
      <c r="BA1746" s="107"/>
      <c r="BI1746" s="107"/>
      <c r="BL1746" s="107"/>
      <c r="BS1746" s="107"/>
      <c r="BT1746" s="107"/>
      <c r="BX1746" s="107"/>
      <c r="BY1746" s="58"/>
      <c r="CB1746" s="107"/>
      <c r="CZ1746" s="107"/>
    </row>
    <row r="1747" spans="1:104" ht="14.25" customHeight="1" x14ac:dyDescent="0.2">
      <c r="A1747" s="50" t="s">
        <v>3373</v>
      </c>
      <c r="B1747" s="118" t="s">
        <v>2561</v>
      </c>
      <c r="C1747" s="761" t="s">
        <v>2151</v>
      </c>
      <c r="D1747" s="762"/>
      <c r="E1747" s="759" t="s">
        <v>3374</v>
      </c>
      <c r="F1747" s="760"/>
      <c r="G1747" s="52">
        <v>3816.3977279999999</v>
      </c>
      <c r="H1747" s="414"/>
      <c r="I1747" s="3"/>
      <c r="J1747" s="13"/>
      <c r="K1747" s="13"/>
      <c r="L1747" s="107"/>
      <c r="X1747" s="107"/>
      <c r="AA1747" s="107"/>
      <c r="AB1747" s="58"/>
      <c r="AC1747" s="107"/>
      <c r="AE1747" s="107"/>
      <c r="AF1747" s="58"/>
      <c r="AI1747" s="107"/>
      <c r="AJ1747" s="107"/>
      <c r="AK1747" s="107"/>
      <c r="AL1747" s="58"/>
      <c r="AO1747" s="107"/>
      <c r="AQ1747" s="107"/>
      <c r="AU1747" s="107"/>
      <c r="AV1747" s="58"/>
      <c r="AZ1747" s="107"/>
      <c r="BA1747" s="107"/>
      <c r="BI1747" s="107"/>
      <c r="BL1747" s="107"/>
      <c r="BS1747" s="107"/>
      <c r="BT1747" s="107"/>
      <c r="BX1747" s="107"/>
      <c r="BY1747" s="58"/>
      <c r="CB1747" s="107"/>
      <c r="CZ1747" s="107"/>
    </row>
    <row r="1748" spans="1:104" ht="14.25" customHeight="1" x14ac:dyDescent="0.2">
      <c r="A1748" s="324" t="s">
        <v>3375</v>
      </c>
      <c r="B1748" s="336" t="s">
        <v>2561</v>
      </c>
      <c r="C1748" s="480" t="s">
        <v>2140</v>
      </c>
      <c r="D1748" s="476"/>
      <c r="E1748" s="793" t="s">
        <v>3376</v>
      </c>
      <c r="F1748" s="476"/>
      <c r="G1748" s="325">
        <v>2077.6714846874997</v>
      </c>
      <c r="H1748" s="414" t="s">
        <v>200</v>
      </c>
      <c r="I1748" s="3"/>
      <c r="J1748" s="13"/>
      <c r="K1748" s="13"/>
      <c r="L1748" s="107"/>
      <c r="X1748" s="107"/>
      <c r="AA1748" s="107"/>
      <c r="AB1748" s="58"/>
      <c r="AC1748" s="107"/>
      <c r="AE1748" s="107"/>
      <c r="AI1748" s="107"/>
      <c r="AJ1748" s="107"/>
      <c r="AK1748" s="107"/>
      <c r="AL1748" s="58"/>
      <c r="AU1748" s="107"/>
      <c r="AV1748" s="58"/>
      <c r="AZ1748" s="107"/>
      <c r="BA1748" s="107"/>
      <c r="BI1748" s="107"/>
      <c r="BL1748" s="107"/>
      <c r="BS1748" s="107"/>
      <c r="BT1748" s="107"/>
      <c r="BX1748" s="107"/>
      <c r="BY1748" s="58"/>
      <c r="CB1748" s="107"/>
      <c r="CZ1748" s="107"/>
    </row>
    <row r="1749" spans="1:104" ht="14.25" customHeight="1" thickBot="1" x14ac:dyDescent="0.25">
      <c r="A1749" s="100" t="s">
        <v>3377</v>
      </c>
      <c r="B1749" s="101" t="s">
        <v>720</v>
      </c>
      <c r="C1749" s="481" t="s">
        <v>2243</v>
      </c>
      <c r="D1749" s="462"/>
      <c r="E1749" s="561" t="s">
        <v>1808</v>
      </c>
      <c r="F1749" s="462"/>
      <c r="G1749" s="102">
        <v>2807.0446119299995</v>
      </c>
      <c r="H1749" s="414"/>
      <c r="I1749" s="3"/>
      <c r="J1749" s="13"/>
      <c r="K1749" s="13"/>
      <c r="L1749" s="107"/>
      <c r="X1749" s="107"/>
      <c r="AA1749" s="107"/>
      <c r="AB1749" s="58"/>
      <c r="AC1749" s="107"/>
      <c r="AE1749" s="107"/>
      <c r="AI1749" s="107"/>
      <c r="AJ1749" s="107"/>
      <c r="AK1749" s="107"/>
      <c r="AL1749" s="58"/>
      <c r="AU1749" s="107"/>
      <c r="AV1749" s="58"/>
      <c r="AZ1749" s="107"/>
      <c r="BA1749" s="107"/>
      <c r="BI1749" s="107"/>
      <c r="BL1749" s="107"/>
      <c r="BS1749" s="107"/>
      <c r="BT1749" s="107"/>
      <c r="BX1749" s="107"/>
      <c r="BY1749" s="58"/>
      <c r="CB1749" s="107"/>
      <c r="CZ1749" s="107"/>
    </row>
    <row r="1750" spans="1:104" ht="27" thickBot="1" x14ac:dyDescent="0.25">
      <c r="A1750" s="502" t="s">
        <v>61</v>
      </c>
      <c r="B1750" s="443"/>
      <c r="C1750" s="443"/>
      <c r="D1750" s="443"/>
      <c r="E1750" s="443"/>
      <c r="F1750" s="443"/>
      <c r="G1750" s="97">
        <v>0</v>
      </c>
      <c r="H1750" s="414"/>
      <c r="I1750" s="3"/>
      <c r="J1750" s="13"/>
      <c r="K1750" s="13"/>
      <c r="AA1750" s="107"/>
      <c r="AE1750" s="107"/>
      <c r="AI1750" s="107"/>
      <c r="AJ1750" s="107"/>
      <c r="BI1750" s="107"/>
      <c r="CZ1750" s="107"/>
    </row>
    <row r="1751" spans="1:104" ht="14.25" customHeight="1" thickBot="1" x14ac:dyDescent="0.25">
      <c r="A1751" s="553" t="s">
        <v>3378</v>
      </c>
      <c r="B1751" s="554"/>
      <c r="C1751" s="554"/>
      <c r="D1751" s="554"/>
      <c r="E1751" s="554"/>
      <c r="F1751" s="554"/>
      <c r="G1751" s="37">
        <v>0</v>
      </c>
      <c r="H1751" s="414"/>
      <c r="I1751" s="3"/>
      <c r="J1751" s="13"/>
      <c r="K1751" s="13"/>
      <c r="AA1751" s="107"/>
      <c r="AE1751" s="107"/>
      <c r="AI1751" s="107"/>
      <c r="AJ1751" s="107"/>
      <c r="BI1751" s="107"/>
      <c r="CZ1751" s="107"/>
    </row>
    <row r="1752" spans="1:104" ht="14.25" customHeight="1" x14ac:dyDescent="0.2">
      <c r="A1752" s="182" t="s">
        <v>3379</v>
      </c>
      <c r="B1752" s="571" t="s">
        <v>3380</v>
      </c>
      <c r="C1752" s="433"/>
      <c r="D1752" s="433"/>
      <c r="E1752" s="433"/>
      <c r="F1752" s="425"/>
      <c r="G1752" s="183">
        <v>3983.80125</v>
      </c>
      <c r="H1752" s="414"/>
      <c r="I1752" s="3"/>
      <c r="J1752" s="13"/>
      <c r="K1752" s="13"/>
      <c r="AA1752" s="107"/>
      <c r="AC1752" s="107"/>
      <c r="AE1752" s="107"/>
      <c r="AI1752" s="107"/>
      <c r="AJ1752" s="107"/>
      <c r="AL1752" s="107"/>
      <c r="BI1752" s="107"/>
      <c r="CZ1752" s="107"/>
    </row>
    <row r="1753" spans="1:104" ht="14.25" customHeight="1" x14ac:dyDescent="0.2">
      <c r="A1753" s="182" t="s">
        <v>3381</v>
      </c>
      <c r="B1753" s="571" t="s">
        <v>1025</v>
      </c>
      <c r="C1753" s="433"/>
      <c r="D1753" s="433"/>
      <c r="E1753" s="433"/>
      <c r="F1753" s="425"/>
      <c r="G1753" s="183">
        <v>2462.7134999999998</v>
      </c>
      <c r="H1753" s="414" t="s">
        <v>200</v>
      </c>
      <c r="I1753" s="3"/>
      <c r="J1753" s="13"/>
      <c r="K1753" s="13"/>
      <c r="AA1753" s="107"/>
      <c r="AC1753" s="107"/>
      <c r="AE1753" s="107"/>
      <c r="AI1753" s="107"/>
      <c r="AJ1753" s="107"/>
      <c r="AL1753" s="107"/>
      <c r="BI1753" s="107"/>
      <c r="CZ1753" s="107"/>
    </row>
    <row r="1754" spans="1:104" ht="14.25" customHeight="1" x14ac:dyDescent="0.2">
      <c r="A1754" s="182" t="s">
        <v>3382</v>
      </c>
      <c r="B1754" s="571" t="s">
        <v>3383</v>
      </c>
      <c r="C1754" s="433"/>
      <c r="D1754" s="433"/>
      <c r="E1754" s="433"/>
      <c r="F1754" s="425"/>
      <c r="G1754" s="183">
        <v>6881.1112499999999</v>
      </c>
      <c r="H1754" s="414" t="s">
        <v>200</v>
      </c>
      <c r="I1754" s="3"/>
      <c r="J1754" s="13"/>
      <c r="K1754" s="13"/>
      <c r="AA1754" s="107"/>
      <c r="AC1754" s="107"/>
      <c r="AE1754" s="107"/>
      <c r="AI1754" s="107"/>
      <c r="AJ1754" s="107"/>
      <c r="AL1754" s="107"/>
      <c r="BI1754" s="107"/>
      <c r="CZ1754" s="107"/>
    </row>
    <row r="1755" spans="1:104" ht="14.25" customHeight="1" x14ac:dyDescent="0.2">
      <c r="A1755" s="182" t="s">
        <v>3384</v>
      </c>
      <c r="B1755" s="571" t="s">
        <v>3385</v>
      </c>
      <c r="C1755" s="433"/>
      <c r="D1755" s="433"/>
      <c r="E1755" s="433"/>
      <c r="F1755" s="425"/>
      <c r="G1755" s="183">
        <v>5577.3217500000001</v>
      </c>
      <c r="H1755" s="414" t="s">
        <v>200</v>
      </c>
      <c r="I1755" s="3"/>
      <c r="J1755" s="13"/>
      <c r="K1755" s="13"/>
      <c r="AA1755" s="107"/>
      <c r="AC1755" s="107"/>
      <c r="AE1755" s="107"/>
      <c r="AI1755" s="107"/>
      <c r="AJ1755" s="107"/>
      <c r="AL1755" s="107"/>
      <c r="BI1755" s="107"/>
      <c r="CZ1755" s="107"/>
    </row>
    <row r="1756" spans="1:104" ht="14.25" customHeight="1" thickBot="1" x14ac:dyDescent="0.25">
      <c r="A1756" s="11" t="s">
        <v>3386</v>
      </c>
      <c r="B1756" s="861" t="s">
        <v>3387</v>
      </c>
      <c r="C1756" s="437"/>
      <c r="D1756" s="437"/>
      <c r="E1756" s="437"/>
      <c r="F1756" s="427"/>
      <c r="G1756" s="12" t="s">
        <v>210</v>
      </c>
      <c r="H1756" s="2"/>
      <c r="I1756" s="3"/>
      <c r="J1756" s="13"/>
      <c r="K1756" s="13"/>
      <c r="Z1756" s="103"/>
      <c r="AA1756" s="107"/>
      <c r="AE1756" s="107"/>
      <c r="AI1756" s="107"/>
      <c r="AJ1756" s="107"/>
      <c r="BI1756" s="107"/>
      <c r="CZ1756" s="107"/>
    </row>
    <row r="1757" spans="1:104" ht="14.25" customHeight="1" thickBot="1" x14ac:dyDescent="0.25">
      <c r="A1757" s="442" t="s">
        <v>63</v>
      </c>
      <c r="B1757" s="443"/>
      <c r="C1757" s="443"/>
      <c r="D1757" s="443"/>
      <c r="E1757" s="443"/>
      <c r="F1757" s="443"/>
      <c r="G1757" s="36">
        <v>0</v>
      </c>
      <c r="H1757" s="2"/>
      <c r="I1757" s="3"/>
      <c r="J1757" s="13"/>
      <c r="K1757" s="13"/>
      <c r="AA1757" s="107"/>
      <c r="AE1757" s="107"/>
      <c r="AI1757" s="107"/>
      <c r="AJ1757" s="107"/>
      <c r="BI1757" s="107"/>
      <c r="CZ1757" s="107"/>
    </row>
    <row r="1758" spans="1:104" ht="14.25" customHeight="1" x14ac:dyDescent="0.2">
      <c r="A1758" s="11" t="s">
        <v>3388</v>
      </c>
      <c r="B1758" s="585" t="s">
        <v>3389</v>
      </c>
      <c r="C1758" s="437"/>
      <c r="D1758" s="437"/>
      <c r="E1758" s="437"/>
      <c r="F1758" s="427"/>
      <c r="G1758" s="177">
        <v>319.125</v>
      </c>
      <c r="H1758" s="414" t="s">
        <v>200</v>
      </c>
      <c r="I1758" s="3"/>
      <c r="J1758" s="13"/>
      <c r="K1758" s="13"/>
      <c r="AA1758" s="107"/>
      <c r="AE1758" s="107"/>
      <c r="AI1758" s="107"/>
      <c r="AJ1758" s="107"/>
      <c r="BI1758" s="107"/>
      <c r="CZ1758" s="107"/>
    </row>
    <row r="1759" spans="1:104" ht="14.25" customHeight="1" x14ac:dyDescent="0.2">
      <c r="A1759" s="11" t="s">
        <v>3390</v>
      </c>
      <c r="B1759" s="585" t="s">
        <v>3391</v>
      </c>
      <c r="C1759" s="437"/>
      <c r="D1759" s="437"/>
      <c r="E1759" s="437"/>
      <c r="F1759" s="427"/>
      <c r="G1759" s="177">
        <v>250.12499999999997</v>
      </c>
      <c r="H1759" s="414" t="s">
        <v>200</v>
      </c>
      <c r="I1759" s="3"/>
      <c r="J1759" s="13"/>
      <c r="K1759" s="13"/>
      <c r="AA1759" s="107"/>
      <c r="AE1759" s="107"/>
      <c r="AI1759" s="107"/>
      <c r="AJ1759" s="107"/>
      <c r="BI1759" s="107"/>
      <c r="CZ1759" s="107"/>
    </row>
    <row r="1760" spans="1:104" ht="14.25" customHeight="1" x14ac:dyDescent="0.2">
      <c r="A1760" s="11" t="s">
        <v>3392</v>
      </c>
      <c r="B1760" s="585" t="s">
        <v>3393</v>
      </c>
      <c r="C1760" s="437"/>
      <c r="D1760" s="437"/>
      <c r="E1760" s="437"/>
      <c r="F1760" s="427"/>
      <c r="G1760" s="177">
        <v>55.199999999999996</v>
      </c>
      <c r="H1760" s="414" t="s">
        <v>200</v>
      </c>
      <c r="I1760" s="3"/>
      <c r="J1760" s="13"/>
      <c r="K1760" s="13"/>
      <c r="AA1760" s="107"/>
      <c r="AE1760" s="107"/>
      <c r="AI1760" s="107"/>
      <c r="AJ1760" s="107"/>
      <c r="BI1760" s="107"/>
      <c r="CZ1760" s="107"/>
    </row>
    <row r="1761" spans="1:104" ht="14.25" customHeight="1" thickBot="1" x14ac:dyDescent="0.25">
      <c r="A1761" s="11" t="s">
        <v>3394</v>
      </c>
      <c r="B1761" s="585" t="s">
        <v>3395</v>
      </c>
      <c r="C1761" s="437"/>
      <c r="D1761" s="437"/>
      <c r="E1761" s="437"/>
      <c r="F1761" s="427"/>
      <c r="G1761" s="12">
        <v>353.625</v>
      </c>
      <c r="H1761" s="414" t="s">
        <v>200</v>
      </c>
      <c r="I1761" s="3"/>
      <c r="J1761" s="13"/>
      <c r="K1761" s="13"/>
      <c r="AA1761" s="107"/>
      <c r="AE1761" s="107"/>
      <c r="AI1761" s="107"/>
      <c r="AJ1761" s="107"/>
      <c r="BI1761" s="107"/>
      <c r="CZ1761" s="107"/>
    </row>
    <row r="1762" spans="1:104" ht="27" thickBot="1" x14ac:dyDescent="0.25">
      <c r="A1762" s="502" t="s">
        <v>64</v>
      </c>
      <c r="B1762" s="443"/>
      <c r="C1762" s="443"/>
      <c r="D1762" s="443"/>
      <c r="E1762" s="443"/>
      <c r="F1762" s="443"/>
      <c r="G1762" s="97">
        <v>0</v>
      </c>
      <c r="H1762" s="2"/>
      <c r="I1762" s="3"/>
      <c r="J1762" s="13"/>
      <c r="K1762" s="13"/>
      <c r="AA1762" s="107"/>
      <c r="AE1762" s="107"/>
      <c r="AI1762" s="107"/>
      <c r="AJ1762" s="107"/>
      <c r="BI1762" s="107"/>
      <c r="CZ1762" s="107"/>
    </row>
    <row r="1763" spans="1:104" ht="14.25" customHeight="1" thickBot="1" x14ac:dyDescent="0.25">
      <c r="A1763" s="428" t="s">
        <v>3396</v>
      </c>
      <c r="B1763" s="429"/>
      <c r="C1763" s="429"/>
      <c r="D1763" s="429"/>
      <c r="E1763" s="429"/>
      <c r="F1763" s="429"/>
      <c r="G1763" s="27">
        <v>0</v>
      </c>
      <c r="H1763" s="2"/>
      <c r="I1763" s="3"/>
      <c r="J1763" s="13"/>
      <c r="K1763" s="13"/>
      <c r="AA1763" s="107"/>
      <c r="AE1763" s="107"/>
      <c r="AI1763" s="107"/>
      <c r="AJ1763" s="107"/>
      <c r="BI1763" s="107"/>
      <c r="CZ1763" s="107"/>
    </row>
    <row r="1764" spans="1:104" ht="14.25" customHeight="1" x14ac:dyDescent="0.2">
      <c r="A1764" s="296" t="s">
        <v>3397</v>
      </c>
      <c r="B1764" s="321" t="s">
        <v>3398</v>
      </c>
      <c r="C1764" s="559" t="s">
        <v>210</v>
      </c>
      <c r="D1764" s="500"/>
      <c r="E1764" s="500"/>
      <c r="F1764" s="501"/>
      <c r="G1764" s="297">
        <v>625.20899999999995</v>
      </c>
      <c r="H1764" s="414"/>
      <c r="I1764" s="3"/>
      <c r="J1764" s="13"/>
      <c r="K1764" s="13"/>
      <c r="AA1764" s="107"/>
      <c r="AE1764" s="107"/>
      <c r="AI1764" s="107"/>
      <c r="AJ1764" s="107"/>
      <c r="AR1764" s="107"/>
      <c r="BI1764" s="107"/>
      <c r="CZ1764" s="107"/>
    </row>
    <row r="1765" spans="1:104" ht="14.25" customHeight="1" x14ac:dyDescent="0.2">
      <c r="A1765" s="182" t="s">
        <v>3399</v>
      </c>
      <c r="B1765" s="184" t="s">
        <v>3400</v>
      </c>
      <c r="C1765" s="424" t="s">
        <v>210</v>
      </c>
      <c r="D1765" s="433"/>
      <c r="E1765" s="433"/>
      <c r="F1765" s="425"/>
      <c r="G1765" s="183">
        <v>703.36012499999993</v>
      </c>
      <c r="H1765" s="414"/>
      <c r="I1765" s="3"/>
      <c r="J1765" s="13"/>
      <c r="K1765" s="13"/>
      <c r="AA1765" s="107"/>
      <c r="AE1765" s="107"/>
      <c r="AI1765" s="107"/>
      <c r="AJ1765" s="107"/>
      <c r="AR1765" s="107"/>
      <c r="BI1765" s="107"/>
      <c r="CZ1765" s="107"/>
    </row>
    <row r="1766" spans="1:104" ht="14.25" customHeight="1" x14ac:dyDescent="0.2">
      <c r="A1766" s="182" t="s">
        <v>3401</v>
      </c>
      <c r="B1766" s="184" t="s">
        <v>3402</v>
      </c>
      <c r="C1766" s="424" t="s">
        <v>210</v>
      </c>
      <c r="D1766" s="433"/>
      <c r="E1766" s="433"/>
      <c r="F1766" s="425"/>
      <c r="G1766" s="183">
        <v>781.5112499999999</v>
      </c>
      <c r="H1766" s="414" t="s">
        <v>200</v>
      </c>
      <c r="I1766" s="3"/>
      <c r="J1766" s="13"/>
      <c r="K1766" s="13"/>
      <c r="AA1766" s="107"/>
      <c r="AE1766" s="107"/>
      <c r="AI1766" s="107"/>
      <c r="AJ1766" s="107"/>
      <c r="AR1766" s="107"/>
      <c r="BI1766" s="107"/>
      <c r="CZ1766" s="107"/>
    </row>
    <row r="1767" spans="1:104" ht="14.25" customHeight="1" x14ac:dyDescent="0.2">
      <c r="A1767" s="182" t="s">
        <v>3403</v>
      </c>
      <c r="B1767" s="184" t="s">
        <v>3404</v>
      </c>
      <c r="C1767" s="424" t="s">
        <v>210</v>
      </c>
      <c r="D1767" s="433"/>
      <c r="E1767" s="433"/>
      <c r="F1767" s="425"/>
      <c r="G1767" s="183">
        <v>859.66237499999988</v>
      </c>
      <c r="H1767" s="414" t="s">
        <v>200</v>
      </c>
      <c r="I1767" s="3"/>
      <c r="J1767" s="13"/>
      <c r="K1767" s="13"/>
      <c r="AA1767" s="107"/>
      <c r="AE1767" s="107"/>
      <c r="AI1767" s="107"/>
      <c r="AJ1767" s="107"/>
      <c r="AR1767" s="107"/>
      <c r="BI1767" s="107"/>
      <c r="CZ1767" s="107"/>
    </row>
    <row r="1768" spans="1:104" ht="14.25" customHeight="1" x14ac:dyDescent="0.2">
      <c r="A1768" s="182" t="s">
        <v>3405</v>
      </c>
      <c r="B1768" s="184" t="s">
        <v>3406</v>
      </c>
      <c r="C1768" s="424" t="s">
        <v>210</v>
      </c>
      <c r="D1768" s="433"/>
      <c r="E1768" s="433"/>
      <c r="F1768" s="425"/>
      <c r="G1768" s="183">
        <v>898.73793749999982</v>
      </c>
      <c r="H1768" s="414" t="s">
        <v>200</v>
      </c>
      <c r="I1768" s="3"/>
      <c r="J1768" s="13"/>
      <c r="K1768" s="13"/>
      <c r="AA1768" s="107"/>
      <c r="AE1768" s="107"/>
      <c r="AI1768" s="107"/>
      <c r="AJ1768" s="107"/>
      <c r="AR1768" s="107"/>
      <c r="BI1768" s="107"/>
      <c r="CZ1768" s="107"/>
    </row>
    <row r="1769" spans="1:104" ht="14.25" customHeight="1" x14ac:dyDescent="0.2">
      <c r="A1769" s="182" t="s">
        <v>3407</v>
      </c>
      <c r="B1769" s="184" t="s">
        <v>3408</v>
      </c>
      <c r="C1769" s="424" t="s">
        <v>210</v>
      </c>
      <c r="D1769" s="433"/>
      <c r="E1769" s="433"/>
      <c r="F1769" s="425"/>
      <c r="G1769" s="183">
        <v>1015.9646249999998</v>
      </c>
      <c r="H1769" s="414"/>
      <c r="I1769" s="3"/>
      <c r="J1769" s="13"/>
      <c r="K1769" s="13"/>
      <c r="AA1769" s="107"/>
      <c r="AE1769" s="107"/>
      <c r="AI1769" s="107"/>
      <c r="AJ1769" s="107"/>
      <c r="AR1769" s="107"/>
      <c r="BI1769" s="107"/>
      <c r="CZ1769" s="107"/>
    </row>
    <row r="1770" spans="1:104" ht="14.25" customHeight="1" x14ac:dyDescent="0.2">
      <c r="A1770" s="182" t="s">
        <v>3409</v>
      </c>
      <c r="B1770" s="184" t="s">
        <v>3410</v>
      </c>
      <c r="C1770" s="424" t="s">
        <v>210</v>
      </c>
      <c r="D1770" s="433"/>
      <c r="E1770" s="433"/>
      <c r="F1770" s="425"/>
      <c r="G1770" s="183">
        <v>1094.1157499999999</v>
      </c>
      <c r="H1770" s="414"/>
      <c r="I1770" s="3"/>
      <c r="J1770" s="13"/>
      <c r="K1770" s="13"/>
      <c r="AA1770" s="107"/>
      <c r="AE1770" s="107"/>
      <c r="AI1770" s="107"/>
      <c r="AJ1770" s="107"/>
      <c r="AR1770" s="107"/>
      <c r="BI1770" s="107"/>
      <c r="CZ1770" s="107"/>
    </row>
    <row r="1771" spans="1:104" ht="14.25" customHeight="1" thickBot="1" x14ac:dyDescent="0.25">
      <c r="A1771" s="182" t="s">
        <v>3411</v>
      </c>
      <c r="B1771" s="184" t="s">
        <v>3412</v>
      </c>
      <c r="C1771" s="424" t="s">
        <v>210</v>
      </c>
      <c r="D1771" s="433"/>
      <c r="E1771" s="433"/>
      <c r="F1771" s="425"/>
      <c r="G1771" s="183">
        <v>1367.6446874999997</v>
      </c>
      <c r="H1771" s="414"/>
      <c r="I1771" s="3"/>
      <c r="J1771" s="13"/>
      <c r="K1771" s="13"/>
      <c r="AA1771" s="107"/>
      <c r="AE1771" s="107"/>
      <c r="AI1771" s="107"/>
      <c r="AJ1771" s="107"/>
      <c r="AR1771" s="107"/>
      <c r="BI1771" s="107"/>
      <c r="CZ1771" s="107"/>
    </row>
    <row r="1772" spans="1:104" ht="27" thickBot="1" x14ac:dyDescent="0.25">
      <c r="A1772" s="502" t="s">
        <v>66</v>
      </c>
      <c r="B1772" s="443"/>
      <c r="C1772" s="443"/>
      <c r="D1772" s="443"/>
      <c r="E1772" s="443"/>
      <c r="F1772" s="443"/>
      <c r="G1772" s="97"/>
      <c r="H1772" s="2"/>
      <c r="I1772" s="755" t="s">
        <v>3413</v>
      </c>
      <c r="J1772" s="587"/>
      <c r="K1772" s="587"/>
      <c r="L1772" s="587"/>
      <c r="AA1772" s="107"/>
      <c r="AE1772" s="107"/>
      <c r="AI1772" s="107"/>
      <c r="AJ1772" s="107"/>
      <c r="BI1772" s="107"/>
      <c r="CZ1772" s="107"/>
    </row>
    <row r="1773" spans="1:104" ht="19.5" thickBot="1" x14ac:dyDescent="0.25">
      <c r="A1773" s="442" t="s">
        <v>3414</v>
      </c>
      <c r="B1773" s="443"/>
      <c r="C1773" s="443"/>
      <c r="D1773" s="443"/>
      <c r="E1773" s="443"/>
      <c r="F1773" s="443"/>
      <c r="G1773" s="36"/>
      <c r="H1773" s="2"/>
      <c r="I1773" s="3"/>
      <c r="J1773" s="13"/>
      <c r="K1773" s="13"/>
      <c r="AA1773" s="107"/>
      <c r="AE1773" s="107"/>
      <c r="AI1773" s="107"/>
      <c r="AJ1773" s="107"/>
      <c r="BI1773" s="107"/>
      <c r="CZ1773" s="107"/>
    </row>
    <row r="1774" spans="1:104" ht="14.25" customHeight="1" x14ac:dyDescent="0.2">
      <c r="A1774" s="11" t="s">
        <v>3415</v>
      </c>
      <c r="B1774" s="16" t="s">
        <v>2291</v>
      </c>
      <c r="C1774" s="426" t="s">
        <v>3416</v>
      </c>
      <c r="D1774" s="437"/>
      <c r="E1774" s="427"/>
      <c r="F1774" s="16" t="s">
        <v>3417</v>
      </c>
      <c r="G1774" s="12">
        <v>3319.0134705000005</v>
      </c>
      <c r="H1774" s="414"/>
      <c r="I1774" s="3" t="s">
        <v>3418</v>
      </c>
      <c r="J1774" s="13"/>
      <c r="K1774" s="13"/>
      <c r="L1774" s="13"/>
      <c r="V1774" s="13"/>
      <c r="X1774" s="107"/>
      <c r="Y1774" s="13"/>
      <c r="AA1774" s="107"/>
      <c r="AB1774" s="58"/>
      <c r="AC1774" s="13"/>
      <c r="AE1774" s="107"/>
      <c r="AF1774" s="13"/>
      <c r="AG1774" s="58"/>
      <c r="AI1774" s="107"/>
      <c r="AJ1774" s="107"/>
      <c r="AL1774" s="107"/>
      <c r="AM1774" s="107"/>
      <c r="AR1774" s="107"/>
      <c r="AW1774" s="107"/>
      <c r="AY1774" s="107"/>
      <c r="AZ1774" s="107"/>
      <c r="BA1774" s="107"/>
      <c r="BI1774" s="107"/>
      <c r="BK1774" s="107"/>
      <c r="BL1774" s="58"/>
      <c r="BS1774" s="107"/>
      <c r="BY1774" s="107"/>
      <c r="CC1774" s="107"/>
      <c r="CZ1774" s="107"/>
    </row>
    <row r="1775" spans="1:104" ht="14.25" customHeight="1" x14ac:dyDescent="0.2">
      <c r="A1775" s="11" t="s">
        <v>3419</v>
      </c>
      <c r="B1775" s="16" t="s">
        <v>3420</v>
      </c>
      <c r="C1775" s="426" t="s">
        <v>3416</v>
      </c>
      <c r="D1775" s="437"/>
      <c r="E1775" s="427"/>
      <c r="F1775" s="16" t="s">
        <v>3421</v>
      </c>
      <c r="G1775" s="12" t="s">
        <v>210</v>
      </c>
      <c r="H1775" s="414" t="s">
        <v>200</v>
      </c>
      <c r="I1775" s="3"/>
      <c r="J1775" s="13"/>
      <c r="K1775" s="13"/>
      <c r="L1775" s="13"/>
      <c r="U1775" s="21"/>
      <c r="V1775" s="13"/>
      <c r="X1775" s="107"/>
      <c r="Y1775" s="13"/>
      <c r="Z1775" s="103"/>
      <c r="AA1775" s="126"/>
      <c r="AB1775" s="58"/>
      <c r="AC1775" s="13"/>
      <c r="AE1775" s="107"/>
      <c r="AF1775" s="13"/>
      <c r="AG1775" s="58"/>
      <c r="AI1775" s="107"/>
      <c r="AJ1775" s="107"/>
      <c r="AL1775" s="107"/>
      <c r="AM1775" s="107"/>
      <c r="AR1775" s="107"/>
      <c r="AW1775" s="107"/>
      <c r="AY1775" s="107"/>
      <c r="AZ1775" s="126"/>
      <c r="BA1775" s="107"/>
      <c r="BI1775" s="107"/>
      <c r="BJ1775" s="103"/>
      <c r="BK1775" s="107"/>
      <c r="BL1775" s="58"/>
      <c r="BS1775" s="107"/>
      <c r="BY1775" s="107"/>
      <c r="CB1775" s="103"/>
      <c r="CC1775" s="107"/>
      <c r="CZ1775" s="107"/>
    </row>
    <row r="1776" spans="1:104" ht="14.25" customHeight="1" x14ac:dyDescent="0.2">
      <c r="A1776" s="182" t="s">
        <v>3422</v>
      </c>
      <c r="B1776" s="184" t="s">
        <v>3423</v>
      </c>
      <c r="C1776" s="424" t="s">
        <v>3424</v>
      </c>
      <c r="D1776" s="433"/>
      <c r="E1776" s="425"/>
      <c r="F1776" s="184" t="s">
        <v>3417</v>
      </c>
      <c r="G1776" s="183">
        <v>5169.4109999999991</v>
      </c>
      <c r="H1776" s="414"/>
      <c r="I1776" s="3" t="s">
        <v>3425</v>
      </c>
      <c r="J1776" s="13"/>
      <c r="K1776" s="13"/>
      <c r="L1776" s="13"/>
      <c r="V1776" s="13"/>
      <c r="X1776" s="107"/>
      <c r="Y1776" s="13"/>
      <c r="AA1776" s="107"/>
      <c r="AB1776" s="58"/>
      <c r="AC1776" s="13"/>
      <c r="AE1776" s="107"/>
      <c r="AF1776" s="13"/>
      <c r="AG1776" s="58"/>
      <c r="AI1776" s="107"/>
      <c r="AJ1776" s="107"/>
      <c r="AL1776" s="107"/>
      <c r="AM1776" s="107"/>
      <c r="AR1776" s="107"/>
      <c r="AW1776" s="107"/>
      <c r="AY1776" s="107"/>
      <c r="AZ1776" s="107"/>
      <c r="BA1776" s="107"/>
      <c r="BI1776" s="107"/>
      <c r="BK1776" s="107"/>
      <c r="BL1776" s="58"/>
      <c r="BS1776" s="107"/>
      <c r="BY1776" s="107"/>
      <c r="CC1776" s="107"/>
      <c r="CZ1776" s="107"/>
    </row>
    <row r="1777" spans="1:104" ht="14.25" customHeight="1" x14ac:dyDescent="0.2">
      <c r="A1777" s="11" t="s">
        <v>3426</v>
      </c>
      <c r="B1777" s="16" t="s">
        <v>1050</v>
      </c>
      <c r="C1777" s="426" t="s">
        <v>3427</v>
      </c>
      <c r="D1777" s="437"/>
      <c r="E1777" s="427"/>
      <c r="F1777" s="16" t="s">
        <v>3417</v>
      </c>
      <c r="G1777" s="12">
        <v>4159.1647499999999</v>
      </c>
      <c r="H1777" s="414" t="s">
        <v>200</v>
      </c>
      <c r="I1777" s="3" t="s">
        <v>3428</v>
      </c>
      <c r="J1777" s="13"/>
      <c r="K1777" s="13"/>
      <c r="L1777" s="13"/>
      <c r="T1777" s="125"/>
      <c r="V1777" s="13"/>
      <c r="X1777" s="107"/>
      <c r="Y1777" s="13"/>
      <c r="AA1777" s="107"/>
      <c r="AB1777" s="58"/>
      <c r="AC1777" s="13"/>
      <c r="AE1777" s="107"/>
      <c r="AF1777" s="13"/>
      <c r="AG1777" s="58"/>
      <c r="AI1777" s="107"/>
      <c r="AJ1777" s="107"/>
      <c r="AL1777" s="107"/>
      <c r="AM1777" s="107"/>
      <c r="AO1777" s="107"/>
      <c r="AR1777" s="107"/>
      <c r="AW1777" s="107"/>
      <c r="AY1777" s="107"/>
      <c r="AZ1777" s="107"/>
      <c r="BA1777" s="107"/>
      <c r="BI1777" s="107"/>
      <c r="BK1777" s="107"/>
      <c r="BL1777" s="58"/>
      <c r="BS1777" s="107"/>
      <c r="BY1777" s="107"/>
      <c r="CC1777" s="107"/>
      <c r="CZ1777" s="107"/>
    </row>
    <row r="1778" spans="1:104" ht="14.25" customHeight="1" x14ac:dyDescent="0.2">
      <c r="A1778" s="182" t="s">
        <v>3429</v>
      </c>
      <c r="B1778" s="184" t="s">
        <v>1050</v>
      </c>
      <c r="C1778" s="424" t="s">
        <v>3416</v>
      </c>
      <c r="D1778" s="433"/>
      <c r="E1778" s="425"/>
      <c r="F1778" s="184" t="s">
        <v>3417</v>
      </c>
      <c r="G1778" s="183">
        <v>3304.6717859999999</v>
      </c>
      <c r="H1778" s="414" t="s">
        <v>200</v>
      </c>
      <c r="I1778" s="3" t="s">
        <v>3428</v>
      </c>
      <c r="J1778" s="13"/>
      <c r="K1778" s="13"/>
      <c r="L1778" s="13"/>
      <c r="V1778" s="13"/>
      <c r="X1778" s="107"/>
      <c r="Y1778" s="13"/>
      <c r="AA1778" s="107"/>
      <c r="AB1778" s="58"/>
      <c r="AC1778" s="13"/>
      <c r="AE1778" s="107"/>
      <c r="AF1778" s="13"/>
      <c r="AG1778" s="58"/>
      <c r="AI1778" s="107"/>
      <c r="AJ1778" s="107"/>
      <c r="AL1778" s="107"/>
      <c r="AM1778" s="107"/>
      <c r="AO1778" s="107"/>
      <c r="AR1778" s="107"/>
      <c r="AW1778" s="107"/>
      <c r="AY1778" s="107"/>
      <c r="AZ1778" s="107"/>
      <c r="BA1778" s="107"/>
      <c r="BI1778" s="107"/>
      <c r="BK1778" s="107"/>
      <c r="BL1778" s="58"/>
      <c r="BS1778" s="107"/>
      <c r="BY1778" s="107"/>
      <c r="CC1778" s="107"/>
      <c r="CZ1778" s="107"/>
    </row>
    <row r="1779" spans="1:104" ht="14.25" customHeight="1" x14ac:dyDescent="0.2">
      <c r="A1779" s="182" t="s">
        <v>3422</v>
      </c>
      <c r="B1779" s="184" t="s">
        <v>1050</v>
      </c>
      <c r="C1779" s="424" t="s">
        <v>3424</v>
      </c>
      <c r="D1779" s="433"/>
      <c r="E1779" s="425"/>
      <c r="F1779" s="184" t="s">
        <v>3417</v>
      </c>
      <c r="G1779" s="183">
        <v>5169.4109999999991</v>
      </c>
      <c r="H1779" s="414"/>
      <c r="I1779" s="3" t="s">
        <v>3425</v>
      </c>
      <c r="J1779" s="13"/>
      <c r="K1779" s="13"/>
      <c r="L1779" s="13"/>
      <c r="V1779" s="13"/>
      <c r="X1779" s="107"/>
      <c r="Y1779" s="13"/>
      <c r="AA1779" s="107"/>
      <c r="AB1779" s="58"/>
      <c r="AC1779" s="13"/>
      <c r="AE1779" s="107"/>
      <c r="AF1779" s="13"/>
      <c r="AG1779" s="58"/>
      <c r="AI1779" s="107"/>
      <c r="AJ1779" s="107"/>
      <c r="AL1779" s="107"/>
      <c r="AM1779" s="107"/>
      <c r="AR1779" s="107"/>
      <c r="AW1779" s="107"/>
      <c r="AY1779" s="107"/>
      <c r="AZ1779" s="107"/>
      <c r="BA1779" s="107"/>
      <c r="BI1779" s="107"/>
      <c r="BK1779" s="107"/>
      <c r="BL1779" s="58"/>
      <c r="BS1779" s="107"/>
      <c r="BY1779" s="107"/>
      <c r="CC1779" s="107"/>
      <c r="CZ1779" s="107"/>
    </row>
    <row r="1780" spans="1:104" ht="14.25" customHeight="1" x14ac:dyDescent="0.2">
      <c r="A1780" s="50" t="s">
        <v>3430</v>
      </c>
      <c r="B1780" s="51" t="s">
        <v>1050</v>
      </c>
      <c r="C1780" s="434" t="s">
        <v>3431</v>
      </c>
      <c r="D1780" s="436"/>
      <c r="E1780" s="435"/>
      <c r="F1780" s="51" t="s">
        <v>3417</v>
      </c>
      <c r="G1780" s="52">
        <v>4417.1587687499987</v>
      </c>
      <c r="H1780" s="414"/>
      <c r="I1780" s="3" t="s">
        <v>3425</v>
      </c>
      <c r="J1780" s="13"/>
      <c r="K1780" s="13"/>
      <c r="L1780" s="13"/>
      <c r="V1780" s="13"/>
      <c r="X1780" s="107"/>
      <c r="Y1780" s="13"/>
      <c r="AA1780" s="107"/>
      <c r="AB1780" s="58"/>
      <c r="AC1780" s="13"/>
      <c r="AE1780" s="107"/>
      <c r="AF1780" s="13"/>
      <c r="AG1780" s="58"/>
      <c r="AI1780" s="107"/>
      <c r="AJ1780" s="107"/>
      <c r="AL1780" s="107"/>
      <c r="AM1780" s="107"/>
      <c r="AR1780" s="107"/>
      <c r="AW1780" s="107"/>
      <c r="AY1780" s="107"/>
      <c r="AZ1780" s="107"/>
      <c r="BA1780" s="107"/>
      <c r="BI1780" s="107"/>
      <c r="BK1780" s="107"/>
      <c r="BL1780" s="58"/>
      <c r="BS1780" s="107"/>
      <c r="BY1780" s="107"/>
      <c r="CC1780" s="107"/>
      <c r="CZ1780" s="107"/>
    </row>
    <row r="1781" spans="1:104" ht="14.25" customHeight="1" x14ac:dyDescent="0.2">
      <c r="A1781" s="11" t="s">
        <v>3432</v>
      </c>
      <c r="B1781" s="16" t="s">
        <v>1050</v>
      </c>
      <c r="C1781" s="426" t="s">
        <v>3433</v>
      </c>
      <c r="D1781" s="437"/>
      <c r="E1781" s="427"/>
      <c r="F1781" s="16" t="s">
        <v>3417</v>
      </c>
      <c r="G1781" s="12">
        <v>4485</v>
      </c>
      <c r="H1781" s="414" t="s">
        <v>200</v>
      </c>
      <c r="I1781" s="3"/>
      <c r="J1781" s="13"/>
      <c r="K1781" s="13"/>
      <c r="L1781" s="13"/>
      <c r="V1781" s="13"/>
      <c r="X1781" s="107"/>
      <c r="Y1781" s="13"/>
      <c r="AA1781" s="107"/>
      <c r="AB1781" s="58"/>
      <c r="AC1781" s="13"/>
      <c r="AE1781" s="107"/>
      <c r="AF1781" s="13"/>
      <c r="AG1781" s="58"/>
      <c r="AI1781" s="107"/>
      <c r="AJ1781" s="107"/>
      <c r="AL1781" s="107"/>
      <c r="AM1781" s="107"/>
      <c r="AR1781" s="107"/>
      <c r="AW1781" s="107"/>
      <c r="AY1781" s="107"/>
      <c r="AZ1781" s="107"/>
      <c r="BA1781" s="107"/>
      <c r="BI1781" s="107"/>
      <c r="BK1781" s="107"/>
      <c r="BL1781" s="58"/>
      <c r="BS1781" s="107"/>
      <c r="BY1781" s="107"/>
      <c r="CC1781" s="107"/>
      <c r="CZ1781" s="107"/>
    </row>
    <row r="1782" spans="1:104" ht="14.25" customHeight="1" x14ac:dyDescent="0.2">
      <c r="A1782" s="182" t="s">
        <v>3429</v>
      </c>
      <c r="B1782" s="184" t="s">
        <v>3434</v>
      </c>
      <c r="C1782" s="424" t="s">
        <v>3416</v>
      </c>
      <c r="D1782" s="433"/>
      <c r="E1782" s="425"/>
      <c r="F1782" s="184" t="s">
        <v>3417</v>
      </c>
      <c r="G1782" s="183">
        <v>3304.6717859999999</v>
      </c>
      <c r="H1782" s="414"/>
      <c r="I1782" s="3" t="s">
        <v>3435</v>
      </c>
      <c r="J1782" s="13"/>
      <c r="K1782" s="13"/>
      <c r="L1782" s="13"/>
      <c r="V1782" s="13"/>
      <c r="X1782" s="107"/>
      <c r="Y1782" s="13"/>
      <c r="AA1782" s="107"/>
      <c r="AB1782" s="58"/>
      <c r="AC1782" s="13"/>
      <c r="AE1782" s="107"/>
      <c r="AF1782" s="13"/>
      <c r="AG1782" s="58"/>
      <c r="AI1782" s="107"/>
      <c r="AJ1782" s="107"/>
      <c r="AL1782" s="107"/>
      <c r="AM1782" s="107"/>
      <c r="AR1782" s="107"/>
      <c r="AW1782" s="107"/>
      <c r="AY1782" s="107"/>
      <c r="AZ1782" s="107"/>
      <c r="BA1782" s="107"/>
      <c r="BI1782" s="107"/>
      <c r="BK1782" s="107"/>
      <c r="BL1782" s="58"/>
      <c r="BS1782" s="107"/>
      <c r="BY1782" s="107"/>
      <c r="CC1782" s="107"/>
      <c r="CZ1782" s="107"/>
    </row>
    <row r="1783" spans="1:104" ht="14.25" customHeight="1" x14ac:dyDescent="0.2">
      <c r="A1783" s="11" t="s">
        <v>3436</v>
      </c>
      <c r="B1783" s="16" t="s">
        <v>850</v>
      </c>
      <c r="C1783" s="489" t="s">
        <v>3437</v>
      </c>
      <c r="D1783" s="437"/>
      <c r="E1783" s="427"/>
      <c r="F1783" s="16" t="s">
        <v>3417</v>
      </c>
      <c r="G1783" s="12">
        <v>7277.464413749999</v>
      </c>
      <c r="H1783" s="414" t="s">
        <v>200</v>
      </c>
      <c r="I1783" s="3"/>
      <c r="J1783" s="13"/>
      <c r="K1783" s="13"/>
      <c r="L1783" s="13"/>
      <c r="V1783" s="13"/>
      <c r="X1783" s="107"/>
      <c r="Y1783" s="13"/>
      <c r="AA1783" s="107"/>
      <c r="AB1783" s="58"/>
      <c r="AC1783" s="13"/>
      <c r="AE1783" s="107"/>
      <c r="AF1783" s="13"/>
      <c r="AG1783" s="58"/>
      <c r="AI1783" s="107"/>
      <c r="AJ1783" s="107"/>
      <c r="AL1783" s="107"/>
      <c r="AM1783" s="107"/>
      <c r="AR1783" s="107"/>
      <c r="AW1783" s="107"/>
      <c r="AY1783" s="107"/>
      <c r="AZ1783" s="107"/>
      <c r="BA1783" s="107"/>
      <c r="BI1783" s="107"/>
      <c r="BK1783" s="107"/>
      <c r="BL1783" s="58"/>
      <c r="BS1783" s="107"/>
      <c r="BY1783" s="107"/>
      <c r="CC1783" s="107"/>
      <c r="CZ1783" s="107"/>
    </row>
    <row r="1784" spans="1:104" ht="16.5" customHeight="1" x14ac:dyDescent="0.2">
      <c r="A1784" s="182" t="s">
        <v>3438</v>
      </c>
      <c r="B1784" s="184" t="s">
        <v>850</v>
      </c>
      <c r="C1784" s="424" t="s">
        <v>3439</v>
      </c>
      <c r="D1784" s="433"/>
      <c r="E1784" s="425"/>
      <c r="F1784" s="184" t="s">
        <v>3417</v>
      </c>
      <c r="G1784" s="183">
        <v>5092.9277343749991</v>
      </c>
      <c r="H1784" s="414" t="s">
        <v>200</v>
      </c>
      <c r="I1784" s="3"/>
      <c r="J1784" s="13"/>
      <c r="K1784" s="13"/>
      <c r="L1784" s="13"/>
      <c r="V1784" s="13"/>
      <c r="X1784" s="107"/>
      <c r="Y1784" s="13"/>
      <c r="AA1784" s="107"/>
      <c r="AB1784" s="58"/>
      <c r="AC1784" s="13"/>
      <c r="AE1784" s="107"/>
      <c r="AF1784" s="13"/>
      <c r="AG1784" s="58"/>
      <c r="AI1784" s="107"/>
      <c r="AJ1784" s="107"/>
      <c r="AL1784" s="107"/>
      <c r="AM1784" s="107"/>
      <c r="AR1784" s="107"/>
      <c r="AW1784" s="107"/>
      <c r="AY1784" s="107"/>
      <c r="AZ1784" s="107"/>
      <c r="BA1784" s="107"/>
      <c r="BI1784" s="107"/>
      <c r="BK1784" s="107"/>
      <c r="BL1784" s="58"/>
      <c r="BS1784" s="107"/>
      <c r="BY1784" s="107"/>
      <c r="CC1784" s="107"/>
      <c r="CZ1784" s="107"/>
    </row>
    <row r="1785" spans="1:104" ht="14.25" customHeight="1" x14ac:dyDescent="0.2">
      <c r="A1785" s="182" t="s">
        <v>3440</v>
      </c>
      <c r="B1785" s="184" t="s">
        <v>850</v>
      </c>
      <c r="C1785" s="424" t="s">
        <v>3441</v>
      </c>
      <c r="D1785" s="433"/>
      <c r="E1785" s="425"/>
      <c r="F1785" s="184" t="s">
        <v>3417</v>
      </c>
      <c r="G1785" s="183">
        <v>4121.0422499999995</v>
      </c>
      <c r="H1785" s="414" t="s">
        <v>200</v>
      </c>
      <c r="I1785" s="3"/>
      <c r="J1785" s="13"/>
      <c r="K1785" s="13"/>
      <c r="L1785" s="13"/>
      <c r="V1785" s="13"/>
      <c r="X1785" s="107"/>
      <c r="Y1785" s="13"/>
      <c r="AA1785" s="107"/>
      <c r="AB1785" s="58"/>
      <c r="AC1785" s="13"/>
      <c r="AE1785" s="107"/>
      <c r="AF1785" s="13"/>
      <c r="AG1785" s="58"/>
      <c r="AI1785" s="107"/>
      <c r="AJ1785" s="107"/>
      <c r="AL1785" s="107"/>
      <c r="AM1785" s="107"/>
      <c r="AR1785" s="107"/>
      <c r="AW1785" s="107"/>
      <c r="AY1785" s="107"/>
      <c r="AZ1785" s="107"/>
      <c r="BA1785" s="107"/>
      <c r="BI1785" s="107"/>
      <c r="BK1785" s="107"/>
      <c r="BL1785" s="58"/>
      <c r="BS1785" s="107"/>
      <c r="BY1785" s="107"/>
      <c r="CC1785" s="107"/>
      <c r="CZ1785" s="107"/>
    </row>
    <row r="1786" spans="1:104" ht="14.25" customHeight="1" x14ac:dyDescent="0.2">
      <c r="A1786" s="265" t="s">
        <v>3442</v>
      </c>
      <c r="B1786" s="271" t="s">
        <v>850</v>
      </c>
      <c r="C1786" s="532" t="s">
        <v>3443</v>
      </c>
      <c r="D1786" s="533"/>
      <c r="E1786" s="495"/>
      <c r="F1786" s="271" t="s">
        <v>3417</v>
      </c>
      <c r="G1786" s="266">
        <v>7249.0327049999996</v>
      </c>
      <c r="H1786" s="414" t="s">
        <v>200</v>
      </c>
      <c r="I1786" s="3"/>
      <c r="J1786" s="13"/>
      <c r="K1786" s="13"/>
      <c r="L1786" s="13"/>
      <c r="V1786" s="13"/>
      <c r="X1786" s="107"/>
      <c r="Y1786" s="13"/>
      <c r="AA1786" s="107"/>
      <c r="AB1786" s="58"/>
      <c r="AC1786" s="13"/>
      <c r="AE1786" s="107"/>
      <c r="AF1786" s="13"/>
      <c r="AG1786" s="58"/>
      <c r="AI1786" s="107"/>
      <c r="AJ1786" s="107"/>
      <c r="AL1786" s="107"/>
      <c r="AM1786" s="107"/>
      <c r="AR1786" s="107"/>
      <c r="AW1786" s="107"/>
      <c r="AY1786" s="107"/>
      <c r="AZ1786" s="107"/>
      <c r="BA1786" s="107"/>
      <c r="BI1786" s="107"/>
      <c r="BK1786" s="107"/>
      <c r="BL1786" s="58"/>
      <c r="BS1786" s="107"/>
      <c r="BY1786" s="107"/>
      <c r="CC1786" s="107"/>
      <c r="CZ1786" s="107"/>
    </row>
    <row r="1787" spans="1:104" ht="15.75" customHeight="1" x14ac:dyDescent="0.2">
      <c r="A1787" s="265" t="s">
        <v>3444</v>
      </c>
      <c r="B1787" s="271" t="s">
        <v>850</v>
      </c>
      <c r="C1787" s="532" t="s">
        <v>3445</v>
      </c>
      <c r="D1787" s="533"/>
      <c r="E1787" s="495"/>
      <c r="F1787" s="271" t="s">
        <v>3417</v>
      </c>
      <c r="G1787" s="266">
        <v>772.56746999999984</v>
      </c>
      <c r="H1787" s="414"/>
      <c r="I1787" s="6" t="s">
        <v>3446</v>
      </c>
      <c r="J1787" s="13"/>
      <c r="K1787" s="13"/>
      <c r="L1787" s="13"/>
      <c r="V1787" s="13"/>
      <c r="X1787" s="107"/>
      <c r="Y1787" s="13"/>
      <c r="AA1787" s="107"/>
      <c r="AB1787" s="58"/>
      <c r="AC1787" s="13"/>
      <c r="AE1787" s="107"/>
      <c r="AF1787" s="13"/>
      <c r="AG1787" s="58"/>
      <c r="AI1787" s="107"/>
      <c r="AJ1787" s="107"/>
      <c r="AL1787" s="107"/>
      <c r="AM1787" s="107"/>
      <c r="AR1787" s="107"/>
      <c r="AW1787" s="107"/>
      <c r="AY1787" s="107"/>
      <c r="AZ1787" s="107"/>
      <c r="BA1787" s="107"/>
      <c r="BI1787" s="107"/>
      <c r="BK1787" s="107"/>
      <c r="BL1787" s="58"/>
      <c r="BS1787" s="107"/>
      <c r="BY1787" s="107"/>
      <c r="CC1787" s="107"/>
      <c r="CZ1787" s="107"/>
    </row>
    <row r="1788" spans="1:104" ht="14.25" customHeight="1" x14ac:dyDescent="0.2">
      <c r="A1788" s="182" t="s">
        <v>3447</v>
      </c>
      <c r="B1788" s="184" t="s">
        <v>533</v>
      </c>
      <c r="C1788" s="424" t="s">
        <v>3433</v>
      </c>
      <c r="D1788" s="433"/>
      <c r="E1788" s="425"/>
      <c r="F1788" s="184" t="s">
        <v>3421</v>
      </c>
      <c r="G1788" s="183">
        <v>3423.4004999999997</v>
      </c>
      <c r="H1788" s="414"/>
      <c r="I1788" s="3" t="s">
        <v>3448</v>
      </c>
      <c r="J1788" s="13"/>
      <c r="K1788" s="13"/>
      <c r="L1788" s="13"/>
      <c r="V1788" s="13"/>
      <c r="X1788" s="107"/>
      <c r="Y1788" s="13"/>
      <c r="AA1788" s="107"/>
      <c r="AB1788" s="58"/>
      <c r="AC1788" s="13"/>
      <c r="AE1788" s="107"/>
      <c r="AF1788" s="13"/>
      <c r="AG1788" s="58"/>
      <c r="AI1788" s="107"/>
      <c r="AJ1788" s="107"/>
      <c r="AL1788" s="107"/>
      <c r="AM1788" s="107"/>
      <c r="AR1788" s="107"/>
      <c r="AW1788" s="107"/>
      <c r="AY1788" s="107"/>
      <c r="AZ1788" s="107"/>
      <c r="BA1788" s="107"/>
      <c r="BI1788" s="107"/>
      <c r="BK1788" s="107"/>
      <c r="BL1788" s="58"/>
      <c r="BS1788" s="107"/>
      <c r="BY1788" s="107"/>
      <c r="CC1788" s="107"/>
      <c r="CZ1788" s="107"/>
    </row>
    <row r="1789" spans="1:104" ht="14.25" customHeight="1" x14ac:dyDescent="0.2">
      <c r="A1789" s="11" t="s">
        <v>3415</v>
      </c>
      <c r="B1789" s="16" t="s">
        <v>533</v>
      </c>
      <c r="C1789" s="426" t="s">
        <v>3449</v>
      </c>
      <c r="D1789" s="437"/>
      <c r="E1789" s="427"/>
      <c r="F1789" s="16" t="s">
        <v>3417</v>
      </c>
      <c r="G1789" s="12">
        <v>3319.0134705000005</v>
      </c>
      <c r="H1789" s="414"/>
      <c r="I1789" s="3" t="s">
        <v>3450</v>
      </c>
      <c r="J1789" s="13"/>
      <c r="K1789" s="13"/>
      <c r="L1789" s="13"/>
      <c r="V1789" s="13"/>
      <c r="X1789" s="107"/>
      <c r="Y1789" s="13"/>
      <c r="AA1789" s="107"/>
      <c r="AB1789" s="58"/>
      <c r="AC1789" s="13"/>
      <c r="AE1789" s="107"/>
      <c r="AF1789" s="13"/>
      <c r="AG1789" s="58"/>
      <c r="AI1789" s="107"/>
      <c r="AJ1789" s="107"/>
      <c r="AL1789" s="107"/>
      <c r="AM1789" s="107"/>
      <c r="AR1789" s="107"/>
      <c r="AW1789" s="107"/>
      <c r="AY1789" s="107"/>
      <c r="AZ1789" s="107"/>
      <c r="BA1789" s="107"/>
      <c r="BI1789" s="107"/>
      <c r="BK1789" s="107"/>
      <c r="BL1789" s="58"/>
      <c r="BS1789" s="107"/>
      <c r="BY1789" s="107"/>
      <c r="CC1789" s="107"/>
      <c r="CZ1789" s="107"/>
    </row>
    <row r="1790" spans="1:104" ht="14.25" customHeight="1" x14ac:dyDescent="0.2">
      <c r="A1790" s="182" t="s">
        <v>3429</v>
      </c>
      <c r="B1790" s="184" t="s">
        <v>533</v>
      </c>
      <c r="C1790" s="424" t="s">
        <v>3451</v>
      </c>
      <c r="D1790" s="433"/>
      <c r="E1790" s="425"/>
      <c r="F1790" s="184" t="s">
        <v>3417</v>
      </c>
      <c r="G1790" s="183">
        <v>3316.37158125</v>
      </c>
      <c r="H1790" s="414"/>
      <c r="I1790" s="3" t="s">
        <v>3452</v>
      </c>
      <c r="J1790" s="13"/>
      <c r="K1790" s="13"/>
      <c r="L1790" s="13"/>
      <c r="V1790" s="13"/>
      <c r="X1790" s="107"/>
      <c r="Y1790" s="13"/>
      <c r="AA1790" s="107"/>
      <c r="AB1790" s="58"/>
      <c r="AC1790" s="13"/>
      <c r="AE1790" s="107"/>
      <c r="AF1790" s="13"/>
      <c r="AG1790" s="58"/>
      <c r="AI1790" s="107"/>
      <c r="AJ1790" s="107"/>
      <c r="AL1790" s="107"/>
      <c r="AM1790" s="107"/>
      <c r="AR1790" s="107"/>
      <c r="AW1790" s="107"/>
      <c r="AY1790" s="107"/>
      <c r="AZ1790" s="107"/>
      <c r="BA1790" s="107"/>
      <c r="BI1790" s="107"/>
      <c r="BK1790" s="107"/>
      <c r="BL1790" s="58"/>
      <c r="BS1790" s="107"/>
      <c r="BY1790" s="107"/>
      <c r="CC1790" s="107"/>
      <c r="CZ1790" s="107"/>
    </row>
    <row r="1791" spans="1:104" ht="14.25" customHeight="1" x14ac:dyDescent="0.2">
      <c r="A1791" s="182" t="s">
        <v>3453</v>
      </c>
      <c r="B1791" s="184" t="s">
        <v>548</v>
      </c>
      <c r="C1791" s="424" t="s">
        <v>3454</v>
      </c>
      <c r="D1791" s="433"/>
      <c r="E1791" s="425"/>
      <c r="F1791" s="184" t="s">
        <v>3421</v>
      </c>
      <c r="G1791" s="183">
        <v>21940.7925</v>
      </c>
      <c r="H1791" s="414" t="s">
        <v>200</v>
      </c>
      <c r="I1791" s="3"/>
      <c r="J1791" s="13"/>
      <c r="K1791" s="13"/>
      <c r="L1791" s="13"/>
      <c r="V1791" s="13"/>
      <c r="X1791" s="107"/>
      <c r="Y1791" s="13"/>
      <c r="Z1791" s="103"/>
      <c r="AA1791" s="107"/>
      <c r="AB1791" s="58"/>
      <c r="AC1791" s="13"/>
      <c r="AE1791" s="107"/>
      <c r="AF1791" s="13"/>
      <c r="AG1791" s="58"/>
      <c r="AI1791" s="107"/>
      <c r="AJ1791" s="107"/>
      <c r="AL1791" s="107"/>
      <c r="AM1791" s="107"/>
      <c r="AR1791" s="107"/>
      <c r="AW1791" s="107"/>
      <c r="AY1791" s="107"/>
      <c r="AZ1791" s="107"/>
      <c r="BA1791" s="107"/>
      <c r="BI1791" s="107"/>
      <c r="BK1791" s="107"/>
      <c r="BL1791" s="58"/>
      <c r="BS1791" s="107"/>
      <c r="BY1791" s="107"/>
      <c r="CC1791" s="107"/>
      <c r="CZ1791" s="107"/>
    </row>
    <row r="1792" spans="1:104" ht="14.25" customHeight="1" x14ac:dyDescent="0.2">
      <c r="A1792" s="182" t="s">
        <v>3455</v>
      </c>
      <c r="B1792" s="362" t="s">
        <v>3456</v>
      </c>
      <c r="C1792" s="424" t="s">
        <v>3457</v>
      </c>
      <c r="D1792" s="433"/>
      <c r="E1792" s="425"/>
      <c r="F1792" s="184" t="s">
        <v>3417</v>
      </c>
      <c r="G1792" s="183">
        <v>9951.8786249999994</v>
      </c>
      <c r="H1792" s="414" t="s">
        <v>200</v>
      </c>
      <c r="I1792" s="3"/>
      <c r="J1792" s="13"/>
      <c r="K1792" s="13"/>
      <c r="L1792" s="13"/>
      <c r="V1792" s="13"/>
      <c r="X1792" s="107"/>
      <c r="Y1792" s="13"/>
      <c r="AA1792" s="107"/>
      <c r="AB1792" s="58"/>
      <c r="AC1792" s="13"/>
      <c r="AE1792" s="107"/>
      <c r="AF1792" s="13"/>
      <c r="AG1792" s="58"/>
      <c r="AI1792" s="107"/>
      <c r="AJ1792" s="107"/>
      <c r="AL1792" s="107"/>
      <c r="AM1792" s="107"/>
      <c r="AR1792" s="107"/>
      <c r="AW1792" s="107"/>
      <c r="AY1792" s="107"/>
      <c r="AZ1792" s="107"/>
      <c r="BA1792" s="107"/>
      <c r="BI1792" s="107"/>
      <c r="BK1792" s="107"/>
      <c r="BL1792" s="58"/>
      <c r="BS1792" s="107"/>
      <c r="BY1792" s="107"/>
      <c r="CC1792" s="107"/>
      <c r="CZ1792" s="107"/>
    </row>
    <row r="1793" spans="1:104" ht="14.25" customHeight="1" x14ac:dyDescent="0.2">
      <c r="A1793" s="182" t="s">
        <v>3458</v>
      </c>
      <c r="B1793" s="184" t="s">
        <v>3459</v>
      </c>
      <c r="C1793" s="424" t="s">
        <v>3460</v>
      </c>
      <c r="D1793" s="433"/>
      <c r="E1793" s="425"/>
      <c r="F1793" s="184" t="s">
        <v>3417</v>
      </c>
      <c r="G1793" s="183">
        <v>6747.6824999999999</v>
      </c>
      <c r="H1793" s="414" t="s">
        <v>200</v>
      </c>
      <c r="I1793" s="3" t="s">
        <v>3461</v>
      </c>
      <c r="J1793" s="13"/>
      <c r="K1793" s="13"/>
      <c r="L1793" s="13"/>
      <c r="V1793" s="13"/>
      <c r="X1793" s="107"/>
      <c r="Y1793" s="13"/>
      <c r="AA1793" s="107"/>
      <c r="AB1793" s="58"/>
      <c r="AC1793" s="13"/>
      <c r="AE1793" s="107"/>
      <c r="AF1793" s="13"/>
      <c r="AG1793" s="58"/>
      <c r="AI1793" s="107"/>
      <c r="AJ1793" s="107"/>
      <c r="AL1793" s="107"/>
      <c r="AM1793" s="107"/>
      <c r="AR1793" s="107"/>
      <c r="AW1793" s="107"/>
      <c r="AY1793" s="107"/>
      <c r="AZ1793" s="107"/>
      <c r="BA1793" s="107"/>
      <c r="BI1793" s="107"/>
      <c r="BK1793" s="107"/>
      <c r="BL1793" s="58"/>
      <c r="BS1793" s="107"/>
      <c r="BY1793" s="107"/>
      <c r="CC1793" s="107"/>
      <c r="CZ1793" s="107"/>
    </row>
    <row r="1794" spans="1:104" ht="14.25" customHeight="1" x14ac:dyDescent="0.2">
      <c r="A1794" s="182" t="s">
        <v>3462</v>
      </c>
      <c r="B1794" s="184" t="s">
        <v>3463</v>
      </c>
      <c r="C1794" s="424" t="s">
        <v>3464</v>
      </c>
      <c r="D1794" s="433"/>
      <c r="E1794" s="425"/>
      <c r="F1794" s="184" t="s">
        <v>3417</v>
      </c>
      <c r="G1794" s="183">
        <v>5384.650635</v>
      </c>
      <c r="H1794" s="414" t="s">
        <v>200</v>
      </c>
      <c r="I1794" s="3" t="s">
        <v>3461</v>
      </c>
      <c r="J1794" s="13"/>
      <c r="K1794" s="13"/>
      <c r="L1794" s="13"/>
      <c r="V1794" s="13"/>
      <c r="X1794" s="107"/>
      <c r="Y1794" s="13"/>
      <c r="AA1794" s="107"/>
      <c r="AB1794" s="58"/>
      <c r="AC1794" s="13"/>
      <c r="AE1794" s="107"/>
      <c r="AF1794" s="13"/>
      <c r="AG1794" s="58"/>
      <c r="AI1794" s="107"/>
      <c r="AJ1794" s="107"/>
      <c r="AL1794" s="107"/>
      <c r="AM1794" s="107"/>
      <c r="AR1794" s="107"/>
      <c r="AW1794" s="107"/>
      <c r="AY1794" s="107"/>
      <c r="AZ1794" s="107"/>
      <c r="BA1794" s="107"/>
      <c r="BI1794" s="107"/>
      <c r="BK1794" s="107"/>
      <c r="BL1794" s="58"/>
      <c r="BS1794" s="107"/>
      <c r="BY1794" s="107"/>
      <c r="CC1794" s="107"/>
      <c r="CZ1794" s="107"/>
    </row>
    <row r="1795" spans="1:104" ht="14.25" customHeight="1" x14ac:dyDescent="0.2">
      <c r="A1795" s="11" t="s">
        <v>3415</v>
      </c>
      <c r="B1795" s="16" t="s">
        <v>3465</v>
      </c>
      <c r="C1795" s="426" t="s">
        <v>3416</v>
      </c>
      <c r="D1795" s="437"/>
      <c r="E1795" s="427"/>
      <c r="F1795" s="16" t="s">
        <v>3417</v>
      </c>
      <c r="G1795" s="12">
        <v>3319.0134705000005</v>
      </c>
      <c r="H1795" s="414" t="s">
        <v>200</v>
      </c>
      <c r="I1795" s="3" t="s">
        <v>3466</v>
      </c>
      <c r="J1795" s="13"/>
      <c r="K1795" s="13"/>
      <c r="L1795" s="13"/>
      <c r="V1795" s="13"/>
      <c r="X1795" s="107"/>
      <c r="Y1795" s="13"/>
      <c r="AA1795" s="107"/>
      <c r="AB1795" s="58"/>
      <c r="AC1795" s="13"/>
      <c r="AE1795" s="107"/>
      <c r="AF1795" s="13"/>
      <c r="AG1795" s="58"/>
      <c r="AI1795" s="107"/>
      <c r="AJ1795" s="107"/>
      <c r="AL1795" s="107"/>
      <c r="AM1795" s="107"/>
      <c r="AR1795" s="107"/>
      <c r="AW1795" s="107"/>
      <c r="AY1795" s="107"/>
      <c r="AZ1795" s="107"/>
      <c r="BA1795" s="107"/>
      <c r="BI1795" s="107"/>
      <c r="BK1795" s="107"/>
      <c r="BL1795" s="58"/>
      <c r="BS1795" s="107"/>
      <c r="BY1795" s="107"/>
      <c r="CC1795" s="107"/>
      <c r="CZ1795" s="107"/>
    </row>
    <row r="1796" spans="1:104" ht="14.25" customHeight="1" x14ac:dyDescent="0.2">
      <c r="A1796" s="182" t="s">
        <v>3467</v>
      </c>
      <c r="B1796" s="184" t="s">
        <v>3468</v>
      </c>
      <c r="C1796" s="424" t="s">
        <v>3469</v>
      </c>
      <c r="D1796" s="433"/>
      <c r="E1796" s="425"/>
      <c r="F1796" s="184" t="s">
        <v>3421</v>
      </c>
      <c r="G1796" s="183">
        <v>3423.4004999999997</v>
      </c>
      <c r="H1796" s="414"/>
      <c r="I1796" s="3" t="s">
        <v>3470</v>
      </c>
      <c r="J1796" s="13"/>
      <c r="K1796" s="13"/>
      <c r="L1796" s="13"/>
      <c r="V1796" s="13"/>
      <c r="X1796" s="107"/>
      <c r="Y1796" s="13"/>
      <c r="AA1796" s="107"/>
      <c r="AB1796" s="58"/>
      <c r="AC1796" s="13"/>
      <c r="AE1796" s="107"/>
      <c r="AF1796" s="13"/>
      <c r="AG1796" s="58"/>
      <c r="AI1796" s="107"/>
      <c r="AJ1796" s="107"/>
      <c r="AL1796" s="107"/>
      <c r="AM1796" s="107"/>
      <c r="AR1796" s="107"/>
      <c r="AW1796" s="107"/>
      <c r="AY1796" s="107"/>
      <c r="AZ1796" s="107"/>
      <c r="BA1796" s="107"/>
      <c r="BI1796" s="107"/>
      <c r="BK1796" s="107"/>
      <c r="BL1796" s="58"/>
      <c r="BS1796" s="107"/>
      <c r="BY1796" s="107"/>
      <c r="CC1796" s="107"/>
      <c r="CZ1796" s="107"/>
    </row>
    <row r="1797" spans="1:104" ht="14.25" customHeight="1" x14ac:dyDescent="0.2">
      <c r="A1797" s="182" t="s">
        <v>3471</v>
      </c>
      <c r="B1797" s="184" t="s">
        <v>3468</v>
      </c>
      <c r="C1797" s="424" t="s">
        <v>3427</v>
      </c>
      <c r="D1797" s="433"/>
      <c r="E1797" s="425"/>
      <c r="F1797" s="184" t="s">
        <v>3417</v>
      </c>
      <c r="G1797" s="183">
        <v>5861.3343749999995</v>
      </c>
      <c r="H1797" s="414"/>
      <c r="I1797" s="3"/>
      <c r="J1797" s="13"/>
      <c r="K1797" s="13"/>
      <c r="L1797" s="13"/>
      <c r="V1797" s="13"/>
      <c r="X1797" s="107"/>
      <c r="Y1797" s="13"/>
      <c r="AA1797" s="107"/>
      <c r="AB1797" s="58"/>
      <c r="AC1797" s="13"/>
      <c r="AE1797" s="107"/>
      <c r="AF1797" s="13"/>
      <c r="AG1797" s="58"/>
      <c r="AI1797" s="107"/>
      <c r="AJ1797" s="107"/>
      <c r="AL1797" s="107"/>
      <c r="AM1797" s="107"/>
      <c r="AR1797" s="107"/>
      <c r="AW1797" s="107"/>
      <c r="AY1797" s="107"/>
      <c r="AZ1797" s="107"/>
      <c r="BA1797" s="107"/>
      <c r="BI1797" s="107"/>
      <c r="BK1797" s="107"/>
      <c r="BL1797" s="58"/>
      <c r="BS1797" s="107"/>
      <c r="BY1797" s="107"/>
      <c r="CC1797" s="107"/>
      <c r="CZ1797" s="107"/>
    </row>
    <row r="1798" spans="1:104" ht="14.25" customHeight="1" x14ac:dyDescent="0.2">
      <c r="A1798" s="182" t="s">
        <v>3472</v>
      </c>
      <c r="B1798" s="184" t="s">
        <v>1095</v>
      </c>
      <c r="C1798" s="424" t="s">
        <v>3433</v>
      </c>
      <c r="D1798" s="433"/>
      <c r="E1798" s="425"/>
      <c r="F1798" s="184" t="s">
        <v>3421</v>
      </c>
      <c r="G1798" s="183">
        <v>3423.4004999999997</v>
      </c>
      <c r="H1798" s="414" t="s">
        <v>200</v>
      </c>
      <c r="I1798" s="3" t="s">
        <v>3473</v>
      </c>
      <c r="J1798" s="13"/>
      <c r="K1798" s="13"/>
      <c r="L1798" s="13"/>
      <c r="V1798" s="13"/>
      <c r="X1798" s="107"/>
      <c r="Y1798" s="13"/>
      <c r="AA1798" s="107"/>
      <c r="AB1798" s="58"/>
      <c r="AC1798" s="13"/>
      <c r="AE1798" s="107"/>
      <c r="AF1798" s="13"/>
      <c r="AG1798" s="58"/>
      <c r="AI1798" s="107"/>
      <c r="AJ1798" s="107"/>
      <c r="AL1798" s="107"/>
      <c r="AM1798" s="107"/>
      <c r="AR1798" s="107"/>
      <c r="AW1798" s="107"/>
      <c r="AY1798" s="107"/>
      <c r="AZ1798" s="107"/>
      <c r="BA1798" s="107"/>
      <c r="BI1798" s="107"/>
      <c r="BK1798" s="107"/>
      <c r="BL1798" s="58"/>
      <c r="BS1798" s="107"/>
      <c r="BY1798" s="107"/>
      <c r="CC1798" s="107"/>
      <c r="CZ1798" s="107"/>
    </row>
    <row r="1799" spans="1:104" ht="14.25" customHeight="1" x14ac:dyDescent="0.2">
      <c r="A1799" s="50" t="s">
        <v>3474</v>
      </c>
      <c r="B1799" s="51" t="s">
        <v>1095</v>
      </c>
      <c r="C1799" s="434" t="s">
        <v>3475</v>
      </c>
      <c r="D1799" s="436"/>
      <c r="E1799" s="435"/>
      <c r="F1799" s="51" t="s">
        <v>3417</v>
      </c>
      <c r="G1799" s="52">
        <v>935.25166799999988</v>
      </c>
      <c r="H1799" s="414"/>
      <c r="I1799" s="3"/>
      <c r="J1799" s="13"/>
      <c r="K1799" s="13"/>
      <c r="L1799" s="13"/>
      <c r="V1799" s="13"/>
      <c r="X1799" s="107"/>
      <c r="Y1799" s="13"/>
      <c r="AA1799" s="107"/>
      <c r="AB1799" s="58"/>
      <c r="AC1799" s="13"/>
      <c r="AE1799" s="107"/>
      <c r="AF1799" s="13"/>
      <c r="AG1799" s="58"/>
      <c r="AI1799" s="107"/>
      <c r="AJ1799" s="107"/>
      <c r="AL1799" s="107"/>
      <c r="AM1799" s="107"/>
      <c r="AR1799" s="107"/>
      <c r="AW1799" s="107"/>
      <c r="AY1799" s="107"/>
      <c r="AZ1799" s="107"/>
      <c r="BA1799" s="107"/>
      <c r="BI1799" s="107"/>
      <c r="BK1799" s="107"/>
      <c r="BL1799" s="58"/>
      <c r="BS1799" s="107"/>
      <c r="BY1799" s="107"/>
      <c r="CC1799" s="107"/>
      <c r="CZ1799" s="107"/>
    </row>
    <row r="1800" spans="1:104" ht="14.25" customHeight="1" x14ac:dyDescent="0.2">
      <c r="A1800" s="50" t="s">
        <v>3476</v>
      </c>
      <c r="B1800" s="51" t="s">
        <v>1095</v>
      </c>
      <c r="C1800" s="434" t="s">
        <v>3477</v>
      </c>
      <c r="D1800" s="436"/>
      <c r="E1800" s="435"/>
      <c r="F1800" s="51" t="s">
        <v>3417</v>
      </c>
      <c r="G1800" s="52">
        <v>935.25166799999988</v>
      </c>
      <c r="H1800" s="414"/>
      <c r="I1800" s="3"/>
      <c r="J1800" s="13"/>
      <c r="K1800" s="13"/>
      <c r="L1800" s="13"/>
      <c r="V1800" s="13"/>
      <c r="X1800" s="107"/>
      <c r="Y1800" s="13"/>
      <c r="AA1800" s="107"/>
      <c r="AB1800" s="58"/>
      <c r="AC1800" s="13"/>
      <c r="AE1800" s="107"/>
      <c r="AF1800" s="13"/>
      <c r="AG1800" s="58"/>
      <c r="AI1800" s="107"/>
      <c r="AJ1800" s="107"/>
      <c r="AL1800" s="107"/>
      <c r="AM1800" s="107"/>
      <c r="AR1800" s="107"/>
      <c r="AW1800" s="107"/>
      <c r="AY1800" s="107"/>
      <c r="AZ1800" s="107"/>
      <c r="BA1800" s="107"/>
      <c r="BI1800" s="107"/>
      <c r="BK1800" s="107"/>
      <c r="BL1800" s="58"/>
      <c r="BS1800" s="107"/>
      <c r="BY1800" s="107"/>
      <c r="CC1800" s="107"/>
      <c r="CZ1800" s="107"/>
    </row>
    <row r="1801" spans="1:104" ht="24" customHeight="1" x14ac:dyDescent="0.2">
      <c r="A1801" s="182" t="s">
        <v>3478</v>
      </c>
      <c r="B1801" s="184" t="s">
        <v>3479</v>
      </c>
      <c r="C1801" s="545" t="s">
        <v>3480</v>
      </c>
      <c r="D1801" s="433"/>
      <c r="E1801" s="425"/>
      <c r="F1801" s="184" t="s">
        <v>3417</v>
      </c>
      <c r="G1801" s="183">
        <v>8337.2992559999984</v>
      </c>
      <c r="H1801" s="414" t="s">
        <v>200</v>
      </c>
      <c r="I1801" s="3" t="s">
        <v>3481</v>
      </c>
      <c r="J1801" s="13"/>
      <c r="K1801" s="13"/>
      <c r="L1801" s="13"/>
      <c r="V1801" s="13"/>
      <c r="X1801" s="107"/>
      <c r="Y1801" s="13"/>
      <c r="AA1801" s="107"/>
      <c r="AB1801" s="58"/>
      <c r="AC1801" s="13"/>
      <c r="AE1801" s="107"/>
      <c r="AF1801" s="13"/>
      <c r="AG1801" s="58"/>
      <c r="AI1801" s="107"/>
      <c r="AJ1801" s="107"/>
      <c r="AL1801" s="107"/>
      <c r="AM1801" s="107"/>
      <c r="AR1801" s="107"/>
      <c r="AW1801" s="107"/>
      <c r="AZ1801" s="107"/>
      <c r="BA1801" s="107"/>
      <c r="BI1801" s="107"/>
      <c r="BK1801" s="107"/>
      <c r="BL1801" s="58"/>
      <c r="BS1801" s="107"/>
      <c r="BY1801" s="107"/>
      <c r="CC1801" s="107"/>
      <c r="CZ1801" s="107"/>
    </row>
    <row r="1802" spans="1:104" ht="26.25" customHeight="1" x14ac:dyDescent="0.2">
      <c r="A1802" s="182" t="s">
        <v>3482</v>
      </c>
      <c r="B1802" s="184" t="s">
        <v>3479</v>
      </c>
      <c r="C1802" s="545" t="s">
        <v>3483</v>
      </c>
      <c r="D1802" s="433"/>
      <c r="E1802" s="425"/>
      <c r="F1802" s="184" t="s">
        <v>3417</v>
      </c>
      <c r="G1802" s="183">
        <v>8337.2992559999984</v>
      </c>
      <c r="H1802" s="414" t="s">
        <v>200</v>
      </c>
      <c r="I1802" s="3" t="s">
        <v>3481</v>
      </c>
      <c r="J1802" s="13"/>
      <c r="K1802" s="13"/>
      <c r="L1802" s="13"/>
      <c r="V1802" s="13"/>
      <c r="X1802" s="107"/>
      <c r="Y1802" s="13"/>
      <c r="AA1802" s="107"/>
      <c r="AB1802" s="58"/>
      <c r="AC1802" s="13"/>
      <c r="AE1802" s="107"/>
      <c r="AF1802" s="13"/>
      <c r="AG1802" s="58"/>
      <c r="AI1802" s="107"/>
      <c r="AJ1802" s="107"/>
      <c r="AL1802" s="107"/>
      <c r="AM1802" s="107"/>
      <c r="AR1802" s="107"/>
      <c r="AW1802" s="107"/>
      <c r="AZ1802" s="107"/>
      <c r="BA1802" s="107"/>
      <c r="BI1802" s="107"/>
      <c r="BK1802" s="107"/>
      <c r="BL1802" s="58"/>
      <c r="BS1802" s="107"/>
      <c r="BY1802" s="107"/>
      <c r="CC1802" s="107"/>
      <c r="CZ1802" s="107"/>
    </row>
    <row r="1803" spans="1:104" ht="14.25" customHeight="1" x14ac:dyDescent="0.2">
      <c r="A1803" s="84" t="s">
        <v>3484</v>
      </c>
      <c r="B1803" s="85" t="s">
        <v>3485</v>
      </c>
      <c r="C1803" s="758" t="s">
        <v>3486</v>
      </c>
      <c r="D1803" s="436"/>
      <c r="E1803" s="435"/>
      <c r="F1803" s="85" t="s">
        <v>3417</v>
      </c>
      <c r="G1803" s="86">
        <v>9951.8786249999994</v>
      </c>
      <c r="H1803" s="414"/>
      <c r="I1803" s="3" t="s">
        <v>3487</v>
      </c>
      <c r="J1803" s="13"/>
      <c r="K1803" s="13"/>
      <c r="L1803" s="13"/>
      <c r="V1803" s="13"/>
      <c r="X1803" s="107"/>
      <c r="Y1803" s="13"/>
      <c r="AA1803" s="107"/>
      <c r="AB1803" s="58"/>
      <c r="AC1803" s="13"/>
      <c r="AE1803" s="107"/>
      <c r="AF1803" s="13"/>
      <c r="AG1803" s="58"/>
      <c r="AI1803" s="107"/>
      <c r="AJ1803" s="107"/>
      <c r="AL1803" s="107"/>
      <c r="AM1803" s="107"/>
      <c r="AR1803" s="107"/>
      <c r="AW1803" s="107"/>
      <c r="AZ1803" s="107"/>
      <c r="BA1803" s="107"/>
      <c r="BI1803" s="107"/>
      <c r="BK1803" s="107"/>
      <c r="BL1803" s="58"/>
      <c r="BS1803" s="107"/>
      <c r="BY1803" s="107"/>
      <c r="CC1803" s="107"/>
      <c r="CZ1803" s="107"/>
    </row>
    <row r="1804" spans="1:104" ht="14.25" customHeight="1" x14ac:dyDescent="0.2">
      <c r="A1804" s="84" t="s">
        <v>3488</v>
      </c>
      <c r="B1804" s="85" t="s">
        <v>3485</v>
      </c>
      <c r="C1804" s="758" t="s">
        <v>3489</v>
      </c>
      <c r="D1804" s="436"/>
      <c r="E1804" s="435"/>
      <c r="F1804" s="85" t="s">
        <v>3417</v>
      </c>
      <c r="G1804" s="86">
        <v>11978.089499999998</v>
      </c>
      <c r="H1804" s="414"/>
      <c r="I1804" s="3"/>
      <c r="J1804" s="13"/>
      <c r="K1804" s="13"/>
      <c r="L1804" s="13"/>
      <c r="V1804" s="13"/>
      <c r="X1804" s="107"/>
      <c r="Y1804" s="13"/>
      <c r="AA1804" s="107"/>
      <c r="AB1804" s="58"/>
      <c r="AC1804" s="13"/>
      <c r="AE1804" s="107"/>
      <c r="AF1804" s="13"/>
      <c r="AG1804" s="58"/>
      <c r="AI1804" s="107"/>
      <c r="AJ1804" s="107"/>
      <c r="AL1804" s="107"/>
      <c r="AM1804" s="107"/>
      <c r="AR1804" s="107"/>
      <c r="AW1804" s="107"/>
      <c r="AZ1804" s="107"/>
      <c r="BA1804" s="107"/>
      <c r="BI1804" s="107"/>
      <c r="BK1804" s="107"/>
      <c r="BL1804" s="58"/>
      <c r="BS1804" s="107"/>
      <c r="BY1804" s="107"/>
      <c r="CC1804" s="107"/>
      <c r="CZ1804" s="107"/>
    </row>
    <row r="1805" spans="1:104" ht="14.25" customHeight="1" x14ac:dyDescent="0.2">
      <c r="A1805" s="11" t="s">
        <v>3490</v>
      </c>
      <c r="B1805" s="16" t="s">
        <v>3491</v>
      </c>
      <c r="C1805" s="438" t="s">
        <v>3492</v>
      </c>
      <c r="D1805" s="437"/>
      <c r="E1805" s="427"/>
      <c r="F1805" s="16" t="s">
        <v>3417</v>
      </c>
      <c r="G1805" s="12">
        <v>12990.258909374998</v>
      </c>
      <c r="H1805" s="414" t="s">
        <v>200</v>
      </c>
      <c r="I1805" s="3"/>
      <c r="V1805" s="13"/>
      <c r="X1805" s="107"/>
      <c r="Y1805" s="13"/>
      <c r="AA1805" s="107"/>
      <c r="AB1805" s="58"/>
      <c r="AC1805" s="13"/>
      <c r="AE1805" s="107"/>
      <c r="AF1805" s="13"/>
      <c r="AG1805" s="58"/>
      <c r="AI1805" s="107"/>
      <c r="AJ1805" s="107"/>
      <c r="AL1805" s="107"/>
      <c r="AM1805" s="107"/>
      <c r="AR1805" s="107"/>
      <c r="AW1805" s="107"/>
      <c r="AZ1805" s="107"/>
      <c r="BA1805" s="107"/>
      <c r="BI1805" s="107"/>
      <c r="BK1805" s="107"/>
      <c r="BL1805" s="58"/>
      <c r="BS1805" s="107"/>
      <c r="BY1805" s="107"/>
      <c r="CC1805" s="107"/>
      <c r="CZ1805" s="107"/>
    </row>
    <row r="1806" spans="1:104" ht="14.25" customHeight="1" x14ac:dyDescent="0.2">
      <c r="A1806" s="104" t="s">
        <v>3493</v>
      </c>
      <c r="B1806" s="105" t="s">
        <v>3494</v>
      </c>
      <c r="C1806" s="458" t="s">
        <v>3495</v>
      </c>
      <c r="D1806" s="458"/>
      <c r="E1806" s="458"/>
      <c r="F1806" s="391" t="s">
        <v>3417</v>
      </c>
      <c r="G1806" s="273" t="s">
        <v>2355</v>
      </c>
      <c r="H1806" s="414"/>
      <c r="I1806" s="3"/>
      <c r="V1806" s="13"/>
      <c r="X1806" s="107"/>
      <c r="Y1806" s="13"/>
      <c r="AA1806" s="107"/>
      <c r="AB1806" s="58"/>
      <c r="AC1806" s="13"/>
      <c r="AE1806" s="107"/>
      <c r="AF1806" s="13"/>
      <c r="AI1806" s="107"/>
      <c r="AJ1806" s="107"/>
      <c r="AL1806" s="107"/>
      <c r="AM1806" s="107"/>
      <c r="AR1806" s="107"/>
      <c r="AW1806" s="107"/>
      <c r="AZ1806" s="107"/>
      <c r="BA1806" s="107"/>
      <c r="BI1806" s="107"/>
      <c r="BK1806" s="107"/>
      <c r="BL1806" s="58"/>
      <c r="BS1806" s="107"/>
      <c r="BY1806" s="107"/>
      <c r="CC1806" s="107"/>
      <c r="CZ1806" s="107"/>
    </row>
    <row r="1807" spans="1:104" ht="14.25" customHeight="1" x14ac:dyDescent="0.2">
      <c r="A1807" s="104" t="s">
        <v>3496</v>
      </c>
      <c r="B1807" s="105" t="s">
        <v>3494</v>
      </c>
      <c r="C1807" s="458" t="s">
        <v>3497</v>
      </c>
      <c r="D1807" s="458"/>
      <c r="E1807" s="458"/>
      <c r="F1807" s="391" t="s">
        <v>3417</v>
      </c>
      <c r="G1807" s="273" t="s">
        <v>2355</v>
      </c>
      <c r="H1807" s="414"/>
      <c r="I1807" s="3"/>
      <c r="V1807" s="13"/>
      <c r="X1807" s="107"/>
      <c r="Y1807" s="13"/>
      <c r="AA1807" s="107"/>
      <c r="AB1807" s="58"/>
      <c r="AC1807" s="13"/>
      <c r="AE1807" s="107"/>
      <c r="AF1807" s="13"/>
      <c r="AI1807" s="107"/>
      <c r="AJ1807" s="107"/>
      <c r="AL1807" s="107"/>
      <c r="AM1807" s="107"/>
      <c r="AR1807" s="107"/>
      <c r="AW1807" s="107"/>
      <c r="AZ1807" s="107"/>
      <c r="BA1807" s="107"/>
      <c r="BI1807" s="107"/>
      <c r="BK1807" s="107"/>
      <c r="BL1807" s="58"/>
      <c r="BS1807" s="107"/>
      <c r="BY1807" s="107"/>
      <c r="CC1807" s="107"/>
      <c r="CZ1807" s="107"/>
    </row>
    <row r="1808" spans="1:104" ht="14.25" customHeight="1" x14ac:dyDescent="0.2">
      <c r="A1808" s="104" t="s">
        <v>3498</v>
      </c>
      <c r="B1808" s="105" t="s">
        <v>3499</v>
      </c>
      <c r="C1808" s="458" t="s">
        <v>3500</v>
      </c>
      <c r="D1808" s="458"/>
      <c r="E1808" s="458"/>
      <c r="F1808" s="391" t="s">
        <v>3417</v>
      </c>
      <c r="G1808" s="273" t="s">
        <v>2355</v>
      </c>
      <c r="H1808" s="414"/>
      <c r="I1808" s="3"/>
      <c r="V1808" s="13"/>
      <c r="X1808" s="107"/>
      <c r="Y1808" s="13"/>
      <c r="AA1808" s="107"/>
      <c r="AB1808" s="58"/>
      <c r="AC1808" s="13"/>
      <c r="AE1808" s="107"/>
      <c r="AF1808" s="13"/>
      <c r="AI1808" s="107"/>
      <c r="AJ1808" s="107"/>
      <c r="AL1808" s="107"/>
      <c r="AM1808" s="107"/>
      <c r="AR1808" s="107"/>
      <c r="AW1808" s="107"/>
      <c r="AZ1808" s="107"/>
      <c r="BA1808" s="107"/>
      <c r="BI1808" s="107"/>
      <c r="BK1808" s="107"/>
      <c r="BL1808" s="58"/>
      <c r="BS1808" s="107"/>
      <c r="BY1808" s="107"/>
      <c r="CC1808" s="107"/>
      <c r="CZ1808" s="107"/>
    </row>
    <row r="1809" spans="1:104" ht="14.25" customHeight="1" x14ac:dyDescent="0.2">
      <c r="A1809" s="104" t="s">
        <v>3501</v>
      </c>
      <c r="B1809" s="105" t="s">
        <v>3502</v>
      </c>
      <c r="C1809" s="458" t="s">
        <v>3503</v>
      </c>
      <c r="D1809" s="458"/>
      <c r="E1809" s="458"/>
      <c r="F1809" s="391" t="s">
        <v>3417</v>
      </c>
      <c r="G1809" s="52">
        <v>41384.013303749998</v>
      </c>
      <c r="H1809" s="414"/>
      <c r="I1809" s="3"/>
      <c r="V1809" s="13"/>
      <c r="X1809" s="107"/>
      <c r="Y1809" s="13"/>
      <c r="AA1809" s="107"/>
      <c r="AB1809" s="58"/>
      <c r="AC1809" s="13"/>
      <c r="AE1809" s="107"/>
      <c r="AF1809" s="13"/>
      <c r="AG1809" s="112"/>
      <c r="AI1809" s="107"/>
      <c r="AJ1809" s="107"/>
      <c r="AL1809" s="107"/>
      <c r="AM1809" s="107"/>
      <c r="AR1809" s="107"/>
      <c r="AW1809" s="107"/>
      <c r="AZ1809" s="107"/>
      <c r="BA1809" s="107"/>
      <c r="BI1809" s="107"/>
      <c r="BK1809" s="107"/>
      <c r="BL1809" s="58"/>
      <c r="BS1809" s="107"/>
      <c r="BY1809" s="107"/>
      <c r="CC1809" s="107"/>
      <c r="CZ1809" s="107"/>
    </row>
    <row r="1810" spans="1:104" ht="14.25" customHeight="1" x14ac:dyDescent="0.2">
      <c r="A1810" s="104" t="s">
        <v>3504</v>
      </c>
      <c r="B1810" s="105" t="s">
        <v>3505</v>
      </c>
      <c r="C1810" s="458" t="s">
        <v>3506</v>
      </c>
      <c r="D1810" s="458"/>
      <c r="E1810" s="458"/>
      <c r="F1810" s="391" t="s">
        <v>3417</v>
      </c>
      <c r="G1810" s="52">
        <v>21979.374884999997</v>
      </c>
      <c r="H1810" s="414"/>
      <c r="I1810" s="3" t="s">
        <v>3507</v>
      </c>
      <c r="V1810" s="13"/>
      <c r="X1810" s="107"/>
      <c r="Y1810" s="13"/>
      <c r="AA1810" s="107"/>
      <c r="AB1810" s="58"/>
      <c r="AC1810" s="13"/>
      <c r="AE1810" s="107"/>
      <c r="AF1810" s="13"/>
      <c r="AG1810" s="300"/>
      <c r="AI1810" s="107"/>
      <c r="AJ1810" s="107"/>
      <c r="AL1810" s="107"/>
      <c r="AM1810" s="107"/>
      <c r="AR1810" s="107"/>
      <c r="AW1810" s="107"/>
      <c r="AZ1810" s="107"/>
      <c r="BA1810" s="107"/>
      <c r="BI1810" s="107"/>
      <c r="BK1810" s="107"/>
      <c r="BL1810" s="58"/>
      <c r="BS1810" s="107"/>
      <c r="BY1810" s="107"/>
      <c r="CC1810" s="107"/>
      <c r="CZ1810" s="107"/>
    </row>
    <row r="1811" spans="1:104" ht="14.25" customHeight="1" x14ac:dyDescent="0.2">
      <c r="A1811" s="104" t="s">
        <v>3508</v>
      </c>
      <c r="B1811" s="105" t="s">
        <v>3509</v>
      </c>
      <c r="C1811" s="458" t="s">
        <v>210</v>
      </c>
      <c r="D1811" s="458"/>
      <c r="E1811" s="458"/>
      <c r="F1811" s="391" t="s">
        <v>3417</v>
      </c>
      <c r="G1811" s="52">
        <v>22474.471792499997</v>
      </c>
      <c r="H1811" s="414"/>
      <c r="I1811" s="3" t="s">
        <v>3510</v>
      </c>
      <c r="V1811" s="13"/>
      <c r="X1811" s="107"/>
      <c r="Y1811" s="13"/>
      <c r="AA1811" s="107"/>
      <c r="AB1811" s="58"/>
      <c r="AC1811" s="13"/>
      <c r="AE1811" s="107"/>
      <c r="AF1811" s="13"/>
      <c r="AG1811" s="300"/>
      <c r="AI1811" s="107"/>
      <c r="AJ1811" s="107"/>
      <c r="AL1811" s="107"/>
      <c r="AM1811" s="107"/>
      <c r="AR1811" s="107"/>
      <c r="AW1811" s="107"/>
      <c r="AZ1811" s="107"/>
      <c r="BA1811" s="107"/>
      <c r="BI1811" s="107"/>
      <c r="BK1811" s="107"/>
      <c r="BL1811" s="58"/>
      <c r="BS1811" s="107"/>
      <c r="BY1811" s="107"/>
      <c r="CC1811" s="107"/>
      <c r="CZ1811" s="107"/>
    </row>
    <row r="1812" spans="1:104" ht="14.25" customHeight="1" x14ac:dyDescent="0.2">
      <c r="A1812" s="104" t="s">
        <v>3501</v>
      </c>
      <c r="B1812" s="272" t="s">
        <v>3511</v>
      </c>
      <c r="C1812" s="458" t="s">
        <v>3433</v>
      </c>
      <c r="D1812" s="458"/>
      <c r="E1812" s="458"/>
      <c r="F1812" s="391" t="s">
        <v>3417</v>
      </c>
      <c r="G1812" s="52">
        <v>41384.013303749998</v>
      </c>
      <c r="H1812" s="414"/>
      <c r="I1812" s="3"/>
      <c r="V1812" s="13"/>
      <c r="X1812" s="107"/>
      <c r="Y1812" s="13"/>
      <c r="AA1812" s="107"/>
      <c r="AB1812" s="58"/>
      <c r="AC1812" s="13"/>
      <c r="AE1812" s="107"/>
      <c r="AF1812" s="13"/>
      <c r="AG1812" s="300"/>
      <c r="AI1812" s="107"/>
      <c r="AJ1812" s="107"/>
      <c r="AL1812" s="107"/>
      <c r="AM1812" s="107"/>
      <c r="AR1812" s="107"/>
      <c r="AW1812" s="107"/>
      <c r="AZ1812" s="107"/>
      <c r="BA1812" s="107"/>
      <c r="BI1812" s="107"/>
      <c r="BK1812" s="107"/>
      <c r="BL1812" s="58"/>
      <c r="BS1812" s="107"/>
      <c r="BY1812" s="107"/>
      <c r="CC1812" s="107"/>
      <c r="CZ1812" s="107"/>
    </row>
    <row r="1813" spans="1:104" ht="14.25" customHeight="1" x14ac:dyDescent="0.2">
      <c r="A1813" s="104" t="s">
        <v>3512</v>
      </c>
      <c r="B1813" s="272" t="s">
        <v>3511</v>
      </c>
      <c r="C1813" s="458" t="s">
        <v>3433</v>
      </c>
      <c r="D1813" s="458"/>
      <c r="E1813" s="458"/>
      <c r="F1813" s="391" t="s">
        <v>3417</v>
      </c>
      <c r="G1813" s="52">
        <v>13329.684614999998</v>
      </c>
      <c r="H1813" s="414"/>
      <c r="I1813" s="3"/>
      <c r="V1813" s="13"/>
      <c r="X1813" s="107"/>
      <c r="Y1813" s="13"/>
      <c r="AA1813" s="107"/>
      <c r="AB1813" s="58"/>
      <c r="AC1813" s="13"/>
      <c r="AE1813" s="107"/>
      <c r="AF1813" s="13"/>
      <c r="AG1813" s="300"/>
      <c r="AI1813" s="107"/>
      <c r="AJ1813" s="107"/>
      <c r="AL1813" s="107"/>
      <c r="AM1813" s="107"/>
      <c r="AR1813" s="107"/>
      <c r="AW1813" s="107"/>
      <c r="AZ1813" s="107"/>
      <c r="BA1813" s="107"/>
      <c r="BI1813" s="107"/>
      <c r="BK1813" s="107"/>
      <c r="BL1813" s="58"/>
      <c r="BS1813" s="107"/>
      <c r="BY1813" s="107"/>
      <c r="CC1813" s="107"/>
      <c r="CZ1813" s="107"/>
    </row>
    <row r="1814" spans="1:104" ht="14.25" customHeight="1" x14ac:dyDescent="0.25">
      <c r="A1814" s="11" t="s">
        <v>3415</v>
      </c>
      <c r="B1814" s="205" t="s">
        <v>1040</v>
      </c>
      <c r="C1814" s="787" t="s">
        <v>3416</v>
      </c>
      <c r="D1814" s="788"/>
      <c r="E1814" s="789"/>
      <c r="F1814" s="16" t="s">
        <v>3417</v>
      </c>
      <c r="G1814" s="12">
        <v>3319.0134705000005</v>
      </c>
      <c r="H1814" s="414"/>
      <c r="I1814" s="3" t="s">
        <v>3513</v>
      </c>
      <c r="J1814" s="13"/>
      <c r="K1814" s="13"/>
      <c r="L1814" s="13"/>
      <c r="V1814" s="13"/>
      <c r="X1814" s="107"/>
      <c r="Y1814" s="13"/>
      <c r="AA1814" s="107"/>
      <c r="AB1814" s="58"/>
      <c r="AC1814" s="13"/>
      <c r="AE1814" s="107"/>
      <c r="AF1814" s="13"/>
      <c r="AG1814" s="300"/>
      <c r="AI1814" s="107"/>
      <c r="AJ1814" s="107"/>
      <c r="AL1814" s="107"/>
      <c r="AM1814" s="107"/>
      <c r="AR1814" s="107"/>
      <c r="AW1814" s="107"/>
      <c r="AZ1814" s="107"/>
      <c r="BA1814" s="107"/>
      <c r="BI1814" s="107"/>
      <c r="BK1814" s="107"/>
      <c r="BL1814" s="58"/>
      <c r="BS1814" s="107"/>
      <c r="BY1814" s="107"/>
      <c r="CC1814" s="107"/>
      <c r="CZ1814" s="107"/>
    </row>
    <row r="1815" spans="1:104" ht="14.25" customHeight="1" x14ac:dyDescent="0.2">
      <c r="A1815" s="182" t="s">
        <v>3514</v>
      </c>
      <c r="B1815" s="184" t="s">
        <v>1102</v>
      </c>
      <c r="C1815" s="424" t="s">
        <v>3515</v>
      </c>
      <c r="D1815" s="433"/>
      <c r="E1815" s="425"/>
      <c r="F1815" s="184" t="s">
        <v>3421</v>
      </c>
      <c r="G1815" s="183">
        <v>23527.930499999999</v>
      </c>
      <c r="H1815" s="414" t="s">
        <v>200</v>
      </c>
      <c r="I1815" s="3"/>
      <c r="J1815" s="13"/>
      <c r="K1815" s="13"/>
      <c r="L1815" s="13"/>
      <c r="U1815" s="21"/>
      <c r="V1815" s="13"/>
      <c r="X1815" s="107"/>
      <c r="Y1815" s="13"/>
      <c r="AA1815" s="107"/>
      <c r="AB1815" s="58"/>
      <c r="AC1815" s="13"/>
      <c r="AE1815" s="107"/>
      <c r="AF1815" s="13"/>
      <c r="AG1815" s="58"/>
      <c r="AI1815" s="107"/>
      <c r="AJ1815" s="107"/>
      <c r="AL1815" s="107"/>
      <c r="AM1815" s="107"/>
      <c r="AR1815" s="107"/>
      <c r="AW1815" s="107"/>
      <c r="AZ1815" s="107"/>
      <c r="BA1815" s="107"/>
      <c r="BI1815" s="107"/>
      <c r="BK1815" s="107"/>
      <c r="BL1815" s="58"/>
      <c r="BS1815" s="107"/>
      <c r="BY1815" s="107"/>
      <c r="CC1815" s="107"/>
      <c r="CZ1815" s="107"/>
    </row>
    <row r="1816" spans="1:104" ht="14.25" customHeight="1" x14ac:dyDescent="0.2">
      <c r="A1816" s="11" t="s">
        <v>3516</v>
      </c>
      <c r="B1816" s="16" t="s">
        <v>720</v>
      </c>
      <c r="C1816" s="426" t="s">
        <v>3515</v>
      </c>
      <c r="D1816" s="437"/>
      <c r="E1816" s="427"/>
      <c r="F1816" s="16" t="s">
        <v>3421</v>
      </c>
      <c r="G1816" s="12" t="s">
        <v>210</v>
      </c>
      <c r="H1816" s="414" t="s">
        <v>200</v>
      </c>
      <c r="I1816" s="3"/>
      <c r="J1816" s="13"/>
      <c r="K1816" s="13"/>
      <c r="L1816" s="13"/>
      <c r="V1816" s="13"/>
      <c r="X1816" s="107"/>
      <c r="Y1816" s="13"/>
      <c r="Z1816" s="103"/>
      <c r="AA1816" s="107"/>
      <c r="AB1816" s="58"/>
      <c r="AC1816" s="13"/>
      <c r="AE1816" s="107"/>
      <c r="AF1816" s="13"/>
      <c r="AG1816" s="58"/>
      <c r="AI1816" s="107"/>
      <c r="AJ1816" s="107"/>
      <c r="AL1816" s="107"/>
      <c r="AM1816" s="107"/>
      <c r="AR1816" s="107"/>
      <c r="AW1816" s="107"/>
      <c r="AZ1816" s="107"/>
      <c r="BA1816" s="107"/>
      <c r="BI1816" s="107"/>
      <c r="BK1816" s="107"/>
      <c r="BL1816" s="58"/>
      <c r="BS1816" s="107"/>
      <c r="BY1816" s="107"/>
      <c r="CC1816" s="107"/>
      <c r="CZ1816" s="107"/>
    </row>
    <row r="1817" spans="1:104" ht="34.5" customHeight="1" x14ac:dyDescent="0.2">
      <c r="A1817" s="50" t="s">
        <v>3517</v>
      </c>
      <c r="B1817" s="153" t="s">
        <v>3518</v>
      </c>
      <c r="C1817" s="790" t="s">
        <v>3416</v>
      </c>
      <c r="D1817" s="791"/>
      <c r="E1817" s="792"/>
      <c r="F1817" s="51" t="s">
        <v>3417</v>
      </c>
      <c r="G1817" s="52">
        <v>25263.298008749996</v>
      </c>
      <c r="H1817" s="414"/>
      <c r="I1817" s="3"/>
      <c r="J1817" s="13"/>
      <c r="K1817" s="13"/>
      <c r="L1817" s="13"/>
      <c r="V1817" s="13"/>
      <c r="X1817" s="107"/>
      <c r="Y1817" s="13"/>
      <c r="Z1817" s="103"/>
      <c r="AA1817" s="107"/>
      <c r="AB1817" s="58"/>
      <c r="AC1817" s="13"/>
      <c r="AE1817" s="107"/>
      <c r="AF1817" s="13"/>
      <c r="AG1817" s="58"/>
      <c r="AI1817" s="107"/>
      <c r="AJ1817" s="107"/>
      <c r="AL1817" s="107"/>
      <c r="AM1817" s="107"/>
      <c r="AR1817" s="107"/>
      <c r="AW1817" s="107"/>
      <c r="AZ1817" s="107"/>
      <c r="BA1817" s="107"/>
      <c r="BI1817" s="107"/>
      <c r="BK1817" s="107"/>
      <c r="BL1817" s="58"/>
      <c r="BS1817" s="107"/>
      <c r="BY1817" s="107"/>
      <c r="CC1817" s="107"/>
      <c r="CZ1817" s="107"/>
    </row>
    <row r="1818" spans="1:104" ht="32.25" customHeight="1" x14ac:dyDescent="0.2">
      <c r="A1818" s="50" t="s">
        <v>3519</v>
      </c>
      <c r="B1818" s="153" t="s">
        <v>3520</v>
      </c>
      <c r="C1818" s="790" t="s">
        <v>3416</v>
      </c>
      <c r="D1818" s="791"/>
      <c r="E1818" s="792"/>
      <c r="F1818" s="51" t="s">
        <v>3417</v>
      </c>
      <c r="G1818" s="52">
        <v>25263.298008749996</v>
      </c>
      <c r="H1818" s="414"/>
      <c r="I1818" s="3"/>
      <c r="J1818" s="13"/>
      <c r="K1818" s="13"/>
      <c r="L1818" s="13"/>
      <c r="V1818" s="13"/>
      <c r="X1818" s="107"/>
      <c r="Y1818" s="13"/>
      <c r="Z1818" s="103"/>
      <c r="AA1818" s="107"/>
      <c r="AB1818" s="58"/>
      <c r="AC1818" s="13"/>
      <c r="AE1818" s="107"/>
      <c r="AF1818" s="13"/>
      <c r="AG1818" s="58"/>
      <c r="AI1818" s="107"/>
      <c r="AJ1818" s="107"/>
      <c r="AL1818" s="107"/>
      <c r="AM1818" s="107"/>
      <c r="AR1818" s="107"/>
      <c r="AW1818" s="107"/>
      <c r="AZ1818" s="107"/>
      <c r="BA1818" s="107"/>
      <c r="BI1818" s="107"/>
      <c r="BK1818" s="107"/>
      <c r="BL1818" s="58"/>
      <c r="BS1818" s="107"/>
      <c r="BY1818" s="107"/>
      <c r="CC1818" s="107"/>
      <c r="CZ1818" s="107"/>
    </row>
    <row r="1819" spans="1:104" ht="14.25" customHeight="1" x14ac:dyDescent="0.2">
      <c r="A1819" s="50" t="s">
        <v>3521</v>
      </c>
      <c r="B1819" s="51" t="s">
        <v>3522</v>
      </c>
      <c r="C1819" s="790" t="s">
        <v>3416</v>
      </c>
      <c r="D1819" s="791"/>
      <c r="E1819" s="792"/>
      <c r="F1819" s="51" t="s">
        <v>3417</v>
      </c>
      <c r="G1819" s="52">
        <v>38629.069709999996</v>
      </c>
      <c r="H1819" s="414"/>
      <c r="I1819" s="3"/>
      <c r="J1819" s="13"/>
      <c r="K1819" s="13"/>
      <c r="L1819" s="13"/>
      <c r="V1819" s="13"/>
      <c r="X1819" s="107"/>
      <c r="Y1819" s="13"/>
      <c r="Z1819" s="103"/>
      <c r="AA1819" s="107"/>
      <c r="AB1819" s="58"/>
      <c r="AC1819" s="13"/>
      <c r="AE1819" s="107"/>
      <c r="AF1819" s="13"/>
      <c r="AG1819" s="58"/>
      <c r="AI1819" s="107"/>
      <c r="AJ1819" s="107"/>
      <c r="AL1819" s="107"/>
      <c r="AM1819" s="107"/>
      <c r="AR1819" s="107"/>
      <c r="AW1819" s="107"/>
      <c r="AZ1819" s="107"/>
      <c r="BA1819" s="107"/>
      <c r="BI1819" s="107"/>
      <c r="BK1819" s="107"/>
      <c r="BL1819" s="58"/>
      <c r="BS1819" s="107"/>
      <c r="BY1819" s="107"/>
      <c r="CC1819" s="107"/>
      <c r="CZ1819" s="107"/>
    </row>
    <row r="1820" spans="1:104" ht="14.25" customHeight="1" thickBot="1" x14ac:dyDescent="0.25">
      <c r="A1820" s="50" t="s">
        <v>3523</v>
      </c>
      <c r="B1820" s="51" t="s">
        <v>3524</v>
      </c>
      <c r="C1820" s="790" t="s">
        <v>3416</v>
      </c>
      <c r="D1820" s="791"/>
      <c r="E1820" s="792"/>
      <c r="F1820" s="51" t="s">
        <v>3417</v>
      </c>
      <c r="G1820" s="52">
        <v>24448.981916249995</v>
      </c>
      <c r="H1820" s="414"/>
      <c r="I1820" s="3"/>
      <c r="J1820" s="13"/>
      <c r="K1820" s="13"/>
      <c r="L1820" s="13"/>
      <c r="V1820" s="13"/>
      <c r="X1820" s="107"/>
      <c r="Y1820" s="13"/>
      <c r="Z1820" s="103"/>
      <c r="AA1820" s="107"/>
      <c r="AB1820" s="58"/>
      <c r="AC1820" s="13"/>
      <c r="AE1820" s="107"/>
      <c r="AF1820" s="13"/>
      <c r="AG1820" s="58"/>
      <c r="AI1820" s="107"/>
      <c r="AJ1820" s="107"/>
      <c r="AL1820" s="107"/>
      <c r="AM1820" s="107"/>
      <c r="AR1820" s="107"/>
      <c r="AW1820" s="107"/>
      <c r="AZ1820" s="107"/>
      <c r="BA1820" s="107"/>
      <c r="BI1820" s="107"/>
      <c r="BK1820" s="107"/>
      <c r="BL1820" s="58"/>
      <c r="BS1820" s="107"/>
      <c r="BY1820" s="107"/>
      <c r="CC1820" s="107"/>
      <c r="CZ1820" s="107"/>
    </row>
    <row r="1821" spans="1:104" ht="14.25" customHeight="1" thickBot="1" x14ac:dyDescent="0.25">
      <c r="A1821" s="442" t="s">
        <v>3525</v>
      </c>
      <c r="B1821" s="443"/>
      <c r="C1821" s="443"/>
      <c r="D1821" s="443"/>
      <c r="E1821" s="443"/>
      <c r="F1821" s="443"/>
      <c r="G1821" s="36">
        <v>0</v>
      </c>
      <c r="H1821" s="2"/>
      <c r="I1821" s="755" t="s">
        <v>3413</v>
      </c>
      <c r="J1821" s="587"/>
      <c r="K1821" s="587"/>
      <c r="L1821" s="587"/>
      <c r="M1821" s="40"/>
      <c r="V1821" s="13"/>
      <c r="X1821" s="107"/>
      <c r="Y1821" s="13"/>
      <c r="AA1821" s="107"/>
      <c r="AB1821" s="58"/>
      <c r="AC1821" s="13"/>
      <c r="AE1821" s="107"/>
      <c r="AG1821" s="58"/>
      <c r="AI1821" s="107"/>
      <c r="AJ1821" s="107"/>
      <c r="AM1821" s="107"/>
      <c r="AR1821" s="107"/>
      <c r="AW1821" s="107"/>
      <c r="AZ1821" s="107"/>
      <c r="BA1821" s="107"/>
      <c r="BI1821" s="107"/>
      <c r="BK1821" s="107"/>
      <c r="BL1821" s="58"/>
      <c r="BS1821" s="107"/>
      <c r="BY1821" s="107"/>
      <c r="CC1821" s="107"/>
      <c r="CZ1821" s="107"/>
    </row>
    <row r="1822" spans="1:104" ht="14.25" customHeight="1" x14ac:dyDescent="0.2">
      <c r="A1822" s="182" t="s">
        <v>3526</v>
      </c>
      <c r="B1822" s="768" t="s">
        <v>3527</v>
      </c>
      <c r="C1822" s="433"/>
      <c r="D1822" s="433"/>
      <c r="E1822" s="433"/>
      <c r="F1822" s="425"/>
      <c r="G1822" s="183">
        <v>1205.0217269999998</v>
      </c>
      <c r="H1822" s="414" t="s">
        <v>200</v>
      </c>
      <c r="I1822" s="3"/>
      <c r="J1822" s="13"/>
      <c r="K1822" s="13"/>
      <c r="L1822" s="13"/>
      <c r="V1822" s="13"/>
      <c r="X1822" s="107"/>
      <c r="Y1822" s="13"/>
      <c r="AA1822" s="107"/>
      <c r="AB1822" s="58"/>
      <c r="AC1822" s="13"/>
      <c r="AE1822" s="107"/>
      <c r="AG1822" s="58"/>
      <c r="AI1822" s="107"/>
      <c r="AJ1822" s="107"/>
      <c r="AM1822" s="107"/>
      <c r="AR1822" s="107"/>
      <c r="AW1822" s="107"/>
      <c r="AZ1822" s="107"/>
      <c r="BA1822" s="107"/>
      <c r="BI1822" s="107"/>
      <c r="BK1822" s="107"/>
      <c r="BL1822" s="58"/>
      <c r="BS1822" s="107"/>
      <c r="BY1822" s="107"/>
      <c r="CC1822" s="107"/>
      <c r="CZ1822" s="107"/>
    </row>
    <row r="1823" spans="1:104" ht="14.25" customHeight="1" x14ac:dyDescent="0.2">
      <c r="A1823" s="182" t="s">
        <v>3528</v>
      </c>
      <c r="B1823" s="571" t="s">
        <v>3529</v>
      </c>
      <c r="C1823" s="433"/>
      <c r="D1823" s="433"/>
      <c r="E1823" s="433"/>
      <c r="F1823" s="425"/>
      <c r="G1823" s="183">
        <v>1716.6104280000002</v>
      </c>
      <c r="H1823" s="414" t="s">
        <v>200</v>
      </c>
      <c r="I1823" s="3"/>
      <c r="J1823" s="13"/>
      <c r="K1823" s="13"/>
      <c r="L1823" s="13"/>
      <c r="V1823" s="13"/>
      <c r="X1823" s="107"/>
      <c r="Y1823" s="13"/>
      <c r="AA1823" s="107"/>
      <c r="AB1823" s="58"/>
      <c r="AC1823" s="13"/>
      <c r="AE1823" s="107"/>
      <c r="AG1823" s="58"/>
      <c r="AI1823" s="107"/>
      <c r="AJ1823" s="107"/>
      <c r="AM1823" s="107"/>
      <c r="AR1823" s="107"/>
      <c r="AW1823" s="107"/>
      <c r="AZ1823" s="107"/>
      <c r="BA1823" s="107"/>
      <c r="BI1823" s="107"/>
      <c r="BK1823" s="107"/>
      <c r="BL1823" s="58"/>
      <c r="BS1823" s="107"/>
      <c r="BY1823" s="107"/>
      <c r="CC1823" s="107"/>
      <c r="CZ1823" s="107"/>
    </row>
    <row r="1824" spans="1:104" ht="14.25" customHeight="1" x14ac:dyDescent="0.2">
      <c r="A1824" s="182" t="s">
        <v>3530</v>
      </c>
      <c r="B1824" s="571" t="s">
        <v>3491</v>
      </c>
      <c r="C1824" s="433"/>
      <c r="D1824" s="433"/>
      <c r="E1824" s="433"/>
      <c r="F1824" s="425"/>
      <c r="G1824" s="183">
        <v>4160.1436012499998</v>
      </c>
      <c r="H1824" s="414"/>
      <c r="I1824" s="3"/>
      <c r="J1824" s="13"/>
      <c r="K1824" s="13"/>
      <c r="L1824" s="13"/>
      <c r="V1824" s="13"/>
      <c r="X1824" s="107"/>
      <c r="Y1824" s="13"/>
      <c r="AA1824" s="107"/>
      <c r="AB1824" s="58"/>
      <c r="AC1824" s="13"/>
      <c r="AE1824" s="107"/>
      <c r="AG1824" s="58"/>
      <c r="AI1824" s="107"/>
      <c r="AJ1824" s="107"/>
      <c r="AM1824" s="107"/>
      <c r="AR1824" s="107"/>
      <c r="AW1824" s="107"/>
      <c r="AZ1824" s="107"/>
      <c r="BA1824" s="107"/>
      <c r="BI1824" s="107"/>
      <c r="BK1824" s="107"/>
      <c r="BL1824" s="58"/>
      <c r="BS1824" s="107"/>
      <c r="BY1824" s="107"/>
      <c r="CC1824" s="107"/>
      <c r="CZ1824" s="107"/>
    </row>
    <row r="1825" spans="1:104" ht="14.25" customHeight="1" x14ac:dyDescent="0.2">
      <c r="A1825" s="50" t="s">
        <v>3531</v>
      </c>
      <c r="B1825" s="769" t="s">
        <v>3505</v>
      </c>
      <c r="C1825" s="436"/>
      <c r="D1825" s="436"/>
      <c r="E1825" s="436"/>
      <c r="F1825" s="435"/>
      <c r="G1825" s="273" t="s">
        <v>2355</v>
      </c>
      <c r="H1825" s="414"/>
      <c r="I1825" s="3" t="s">
        <v>3532</v>
      </c>
      <c r="J1825" s="13"/>
      <c r="K1825" s="13"/>
      <c r="L1825" s="13"/>
      <c r="V1825" s="13"/>
      <c r="X1825" s="107"/>
      <c r="Y1825" s="13"/>
      <c r="AA1825" s="107"/>
      <c r="AB1825" s="58"/>
      <c r="AC1825" s="13"/>
      <c r="AE1825" s="107"/>
      <c r="AG1825" s="58"/>
      <c r="AI1825" s="107"/>
      <c r="AJ1825" s="107"/>
      <c r="AM1825" s="107"/>
      <c r="AR1825" s="107"/>
      <c r="AW1825" s="107"/>
      <c r="AZ1825" s="107"/>
      <c r="BA1825" s="107"/>
      <c r="BI1825" s="107"/>
      <c r="BK1825" s="107"/>
      <c r="BL1825" s="58"/>
      <c r="BS1825" s="107"/>
      <c r="BY1825" s="107" t="e">
        <f t="shared" ref="BY1825:BY1827" si="0">BX1825/G1825</f>
        <v>#VALUE!</v>
      </c>
      <c r="CC1825" s="107"/>
      <c r="CZ1825" s="107"/>
    </row>
    <row r="1826" spans="1:104" ht="14.25" customHeight="1" x14ac:dyDescent="0.2">
      <c r="A1826" s="50" t="s">
        <v>3533</v>
      </c>
      <c r="B1826" s="769" t="s">
        <v>3534</v>
      </c>
      <c r="C1826" s="436"/>
      <c r="D1826" s="436"/>
      <c r="E1826" s="436"/>
      <c r="F1826" s="435"/>
      <c r="G1826" s="273" t="s">
        <v>2355</v>
      </c>
      <c r="H1826" s="414"/>
      <c r="I1826" s="3" t="s">
        <v>3535</v>
      </c>
      <c r="J1826" s="13"/>
      <c r="K1826" s="13"/>
      <c r="L1826" s="13"/>
      <c r="V1826" s="13"/>
      <c r="X1826" s="107"/>
      <c r="Y1826" s="13"/>
      <c r="AA1826" s="107"/>
      <c r="AB1826" s="58"/>
      <c r="AC1826" s="13"/>
      <c r="AE1826" s="107"/>
      <c r="AG1826" s="58"/>
      <c r="AI1826" s="107"/>
      <c r="AJ1826" s="107"/>
      <c r="AM1826" s="107"/>
      <c r="AR1826" s="107"/>
      <c r="AW1826" s="107"/>
      <c r="AZ1826" s="107"/>
      <c r="BA1826" s="107"/>
      <c r="BI1826" s="107"/>
      <c r="BK1826" s="107"/>
      <c r="BL1826" s="58"/>
      <c r="BS1826" s="107"/>
      <c r="BY1826" s="107" t="e">
        <f t="shared" si="0"/>
        <v>#VALUE!</v>
      </c>
      <c r="CC1826" s="107"/>
      <c r="CZ1826" s="107"/>
    </row>
    <row r="1827" spans="1:104" ht="14.25" customHeight="1" x14ac:dyDescent="0.2">
      <c r="A1827" s="50" t="s">
        <v>3536</v>
      </c>
      <c r="B1827" s="769" t="s">
        <v>3537</v>
      </c>
      <c r="C1827" s="436"/>
      <c r="D1827" s="436"/>
      <c r="E1827" s="436"/>
      <c r="F1827" s="435"/>
      <c r="G1827" s="273" t="s">
        <v>2355</v>
      </c>
      <c r="H1827" s="414"/>
      <c r="I1827" s="3"/>
      <c r="J1827" s="13"/>
      <c r="K1827" s="13"/>
      <c r="L1827" s="13"/>
      <c r="V1827" s="13"/>
      <c r="X1827" s="107"/>
      <c r="Y1827" s="13"/>
      <c r="AA1827" s="107"/>
      <c r="AB1827" s="58"/>
      <c r="AC1827" s="13"/>
      <c r="AE1827" s="107"/>
      <c r="AG1827" s="58"/>
      <c r="AI1827" s="107"/>
      <c r="AJ1827" s="107"/>
      <c r="AM1827" s="107"/>
      <c r="AR1827" s="107"/>
      <c r="AW1827" s="107"/>
      <c r="AZ1827" s="107"/>
      <c r="BA1827" s="107"/>
      <c r="BI1827" s="107"/>
      <c r="BK1827" s="107"/>
      <c r="BL1827" s="58"/>
      <c r="BS1827" s="107"/>
      <c r="BY1827" s="107" t="e">
        <f t="shared" si="0"/>
        <v>#VALUE!</v>
      </c>
      <c r="CC1827" s="107"/>
      <c r="CZ1827" s="107"/>
    </row>
    <row r="1828" spans="1:104" ht="14.25" customHeight="1" x14ac:dyDescent="0.2">
      <c r="A1828" s="50" t="s">
        <v>3538</v>
      </c>
      <c r="B1828" s="769" t="s">
        <v>3539</v>
      </c>
      <c r="C1828" s="436"/>
      <c r="D1828" s="436"/>
      <c r="E1828" s="436"/>
      <c r="F1828" s="435"/>
      <c r="G1828" s="52">
        <v>8201.2553024999997</v>
      </c>
      <c r="H1828" s="414"/>
      <c r="I1828" s="3"/>
      <c r="J1828" s="13"/>
      <c r="K1828" s="13"/>
      <c r="L1828" s="13"/>
      <c r="V1828" s="13"/>
      <c r="X1828" s="107"/>
      <c r="Y1828" s="13"/>
      <c r="AA1828" s="107"/>
      <c r="AB1828" s="58"/>
      <c r="AC1828" s="13"/>
      <c r="AE1828" s="107"/>
      <c r="AG1828" s="58"/>
      <c r="AI1828" s="107"/>
      <c r="AJ1828" s="107"/>
      <c r="AM1828" s="107"/>
      <c r="AR1828" s="107"/>
      <c r="AW1828" s="107"/>
      <c r="AZ1828" s="107"/>
      <c r="BA1828" s="107"/>
      <c r="BI1828" s="107"/>
      <c r="BK1828" s="107"/>
      <c r="BL1828" s="58"/>
      <c r="BS1828" s="107"/>
      <c r="BY1828" s="107"/>
      <c r="CC1828" s="107"/>
      <c r="CZ1828" s="107"/>
    </row>
    <row r="1829" spans="1:104" ht="14.25" customHeight="1" thickBot="1" x14ac:dyDescent="0.25">
      <c r="A1829" s="50" t="s">
        <v>3540</v>
      </c>
      <c r="B1829" s="769" t="s">
        <v>3541</v>
      </c>
      <c r="C1829" s="436"/>
      <c r="D1829" s="436"/>
      <c r="E1829" s="436"/>
      <c r="F1829" s="435"/>
      <c r="G1829" s="52">
        <v>13095.452600624998</v>
      </c>
      <c r="H1829" s="414"/>
      <c r="I1829" s="3"/>
      <c r="J1829" s="13"/>
      <c r="K1829" s="13"/>
      <c r="L1829" s="13"/>
      <c r="V1829" s="13"/>
      <c r="X1829" s="107"/>
      <c r="Y1829" s="13"/>
      <c r="AA1829" s="107"/>
      <c r="AB1829" s="58"/>
      <c r="AC1829" s="13"/>
      <c r="AE1829" s="107"/>
      <c r="AG1829" s="58"/>
      <c r="AI1829" s="107"/>
      <c r="AJ1829" s="107"/>
      <c r="AM1829" s="107"/>
      <c r="AR1829" s="107"/>
      <c r="AW1829" s="107"/>
      <c r="AZ1829" s="107"/>
      <c r="BA1829" s="107"/>
      <c r="BI1829" s="107"/>
      <c r="BK1829" s="107"/>
      <c r="BL1829" s="58"/>
      <c r="BS1829" s="107"/>
      <c r="BY1829" s="107"/>
      <c r="CC1829" s="107"/>
      <c r="CZ1829" s="107"/>
    </row>
    <row r="1830" spans="1:104" ht="14.25" customHeight="1" thickBot="1" x14ac:dyDescent="0.25">
      <c r="A1830" s="442" t="s">
        <v>69</v>
      </c>
      <c r="B1830" s="443"/>
      <c r="C1830" s="443"/>
      <c r="D1830" s="443"/>
      <c r="E1830" s="443"/>
      <c r="F1830" s="443"/>
      <c r="G1830" s="36">
        <v>0</v>
      </c>
      <c r="H1830" s="2"/>
      <c r="I1830" s="3"/>
      <c r="J1830" s="13"/>
      <c r="K1830" s="13"/>
      <c r="AA1830" s="107"/>
      <c r="AB1830" s="58"/>
      <c r="AE1830" s="107"/>
      <c r="AI1830" s="107"/>
      <c r="AJ1830" s="107"/>
      <c r="BI1830" s="107"/>
      <c r="CZ1830" s="107"/>
    </row>
    <row r="1831" spans="1:104" ht="14.25" customHeight="1" x14ac:dyDescent="0.2">
      <c r="A1831" s="182" t="s">
        <v>3542</v>
      </c>
      <c r="B1831" s="424" t="s">
        <v>210</v>
      </c>
      <c r="C1831" s="425"/>
      <c r="D1831" s="424" t="s">
        <v>3543</v>
      </c>
      <c r="E1831" s="433"/>
      <c r="F1831" s="425"/>
      <c r="G1831" s="183">
        <v>44528</v>
      </c>
      <c r="H1831" s="414" t="s">
        <v>200</v>
      </c>
      <c r="I1831" s="3"/>
      <c r="J1831" s="13"/>
      <c r="K1831" s="13"/>
      <c r="U1831" s="107"/>
      <c r="AA1831" s="107"/>
      <c r="AB1831" s="58"/>
      <c r="AE1831" s="107"/>
      <c r="AI1831" s="107"/>
      <c r="AJ1831" s="107"/>
      <c r="BI1831" s="107"/>
      <c r="BK1831" s="125"/>
      <c r="BL1831" s="107"/>
      <c r="CC1831" s="107"/>
      <c r="CZ1831" s="107"/>
    </row>
    <row r="1832" spans="1:104" ht="14.25" customHeight="1" x14ac:dyDescent="0.2">
      <c r="A1832" s="182" t="s">
        <v>3544</v>
      </c>
      <c r="B1832" s="424" t="s">
        <v>548</v>
      </c>
      <c r="C1832" s="425"/>
      <c r="D1832" s="424" t="s">
        <v>3545</v>
      </c>
      <c r="E1832" s="433"/>
      <c r="F1832" s="425"/>
      <c r="G1832" s="183">
        <v>32383.999999999996</v>
      </c>
      <c r="H1832" s="2"/>
      <c r="I1832" s="3"/>
      <c r="J1832" s="13"/>
      <c r="K1832" s="13"/>
      <c r="U1832" s="107"/>
      <c r="AA1832" s="107"/>
      <c r="AB1832" s="58"/>
      <c r="AE1832" s="107"/>
      <c r="AI1832" s="107"/>
      <c r="AJ1832" s="107"/>
      <c r="BI1832" s="107"/>
      <c r="BK1832" s="125"/>
      <c r="BL1832" s="107"/>
      <c r="CC1832" s="107"/>
      <c r="CZ1832" s="107"/>
    </row>
    <row r="1833" spans="1:104" ht="14.25" customHeight="1" x14ac:dyDescent="0.2">
      <c r="A1833" s="182" t="s">
        <v>3546</v>
      </c>
      <c r="B1833" s="424" t="s">
        <v>548</v>
      </c>
      <c r="C1833" s="425"/>
      <c r="D1833" s="424" t="s">
        <v>3547</v>
      </c>
      <c r="E1833" s="433"/>
      <c r="F1833" s="425"/>
      <c r="G1833" s="183">
        <v>32383.999999999996</v>
      </c>
      <c r="H1833" s="2"/>
      <c r="I1833" s="3"/>
      <c r="J1833" s="13"/>
      <c r="K1833" s="13"/>
      <c r="U1833" s="107"/>
      <c r="AA1833" s="107"/>
      <c r="AB1833" s="58"/>
      <c r="AE1833" s="107"/>
      <c r="AI1833" s="107"/>
      <c r="AJ1833" s="107"/>
      <c r="BI1833" s="107"/>
      <c r="BK1833" s="125"/>
      <c r="BL1833" s="107"/>
      <c r="CC1833" s="107"/>
      <c r="CZ1833" s="107"/>
    </row>
    <row r="1834" spans="1:104" ht="14.25" customHeight="1" x14ac:dyDescent="0.2">
      <c r="A1834" s="182" t="s">
        <v>3548</v>
      </c>
      <c r="B1834" s="424" t="s">
        <v>548</v>
      </c>
      <c r="C1834" s="425"/>
      <c r="D1834" s="424" t="s">
        <v>3549</v>
      </c>
      <c r="E1834" s="433"/>
      <c r="F1834" s="425"/>
      <c r="G1834" s="183">
        <v>32383.999999999996</v>
      </c>
      <c r="H1834" s="2"/>
      <c r="I1834" s="3"/>
      <c r="J1834" s="13"/>
      <c r="K1834" s="13"/>
      <c r="U1834" s="107"/>
      <c r="AA1834" s="107"/>
      <c r="AB1834" s="58"/>
      <c r="AE1834" s="107"/>
      <c r="AI1834" s="107"/>
      <c r="AJ1834" s="107"/>
      <c r="BI1834" s="107"/>
      <c r="BK1834" s="125"/>
      <c r="BL1834" s="107"/>
      <c r="CC1834" s="107"/>
      <c r="CZ1834" s="107"/>
    </row>
    <row r="1835" spans="1:104" ht="14.25" customHeight="1" x14ac:dyDescent="0.2">
      <c r="A1835" s="182" t="s">
        <v>3550</v>
      </c>
      <c r="B1835" s="424" t="s">
        <v>548</v>
      </c>
      <c r="C1835" s="425"/>
      <c r="D1835" s="424" t="s">
        <v>3551</v>
      </c>
      <c r="E1835" s="433"/>
      <c r="F1835" s="425"/>
      <c r="G1835" s="183">
        <v>32383.999999999996</v>
      </c>
      <c r="H1835" s="2"/>
      <c r="I1835" s="3"/>
      <c r="J1835" s="13"/>
      <c r="K1835" s="13"/>
      <c r="U1835" s="107"/>
      <c r="AA1835" s="107"/>
      <c r="AB1835" s="58"/>
      <c r="AE1835" s="107"/>
      <c r="AI1835" s="107"/>
      <c r="AJ1835" s="107"/>
      <c r="BI1835" s="107"/>
      <c r="BK1835" s="125"/>
      <c r="BL1835" s="107"/>
      <c r="CC1835" s="107"/>
      <c r="CZ1835" s="107"/>
    </row>
    <row r="1836" spans="1:104" ht="14.25" customHeight="1" x14ac:dyDescent="0.2">
      <c r="A1836" s="182" t="s">
        <v>3552</v>
      </c>
      <c r="B1836" s="424" t="s">
        <v>548</v>
      </c>
      <c r="C1836" s="425"/>
      <c r="D1836" s="424" t="s">
        <v>3553</v>
      </c>
      <c r="E1836" s="433"/>
      <c r="F1836" s="425"/>
      <c r="G1836" s="183">
        <v>44528</v>
      </c>
      <c r="H1836" s="414" t="s">
        <v>200</v>
      </c>
      <c r="I1836" s="3"/>
      <c r="J1836" s="13"/>
      <c r="K1836" s="13"/>
      <c r="U1836" s="107"/>
      <c r="AA1836" s="107"/>
      <c r="AB1836" s="58"/>
      <c r="AE1836" s="107"/>
      <c r="AI1836" s="107"/>
      <c r="AJ1836" s="107"/>
      <c r="BI1836" s="107"/>
      <c r="BK1836" s="125"/>
      <c r="BL1836" s="107"/>
      <c r="CC1836" s="107"/>
      <c r="CZ1836" s="107"/>
    </row>
    <row r="1837" spans="1:104" ht="14.25" customHeight="1" x14ac:dyDescent="0.2">
      <c r="A1837" s="182" t="s">
        <v>3554</v>
      </c>
      <c r="B1837" s="424" t="s">
        <v>548</v>
      </c>
      <c r="C1837" s="425"/>
      <c r="D1837" s="424" t="s">
        <v>3555</v>
      </c>
      <c r="E1837" s="433"/>
      <c r="F1837" s="425"/>
      <c r="G1837" s="183">
        <v>44528</v>
      </c>
      <c r="H1837" s="414" t="s">
        <v>200</v>
      </c>
      <c r="I1837" s="3"/>
      <c r="J1837" s="13"/>
      <c r="K1837" s="13"/>
      <c r="U1837" s="107"/>
      <c r="AA1837" s="107"/>
      <c r="AB1837" s="58"/>
      <c r="AE1837" s="107"/>
      <c r="AI1837" s="107"/>
      <c r="AJ1837" s="107"/>
      <c r="BI1837" s="107"/>
      <c r="BK1837" s="125"/>
      <c r="BL1837" s="107"/>
      <c r="CC1837" s="107"/>
      <c r="CZ1837" s="107"/>
    </row>
    <row r="1838" spans="1:104" ht="14.25" customHeight="1" x14ac:dyDescent="0.2">
      <c r="A1838" s="182" t="s">
        <v>3556</v>
      </c>
      <c r="B1838" s="424" t="s">
        <v>548</v>
      </c>
      <c r="C1838" s="425"/>
      <c r="D1838" s="424" t="s">
        <v>3557</v>
      </c>
      <c r="E1838" s="433"/>
      <c r="F1838" s="425"/>
      <c r="G1838" s="183">
        <v>44528</v>
      </c>
      <c r="H1838" s="414" t="s">
        <v>200</v>
      </c>
      <c r="I1838" s="3"/>
      <c r="J1838" s="13"/>
      <c r="K1838" s="13"/>
      <c r="U1838" s="107"/>
      <c r="AA1838" s="107"/>
      <c r="AB1838" s="58"/>
      <c r="AE1838" s="107"/>
      <c r="AI1838" s="107"/>
      <c r="AJ1838" s="107"/>
      <c r="BI1838" s="107"/>
      <c r="BK1838" s="125"/>
      <c r="BL1838" s="107"/>
      <c r="CC1838" s="107"/>
      <c r="CZ1838" s="107"/>
    </row>
    <row r="1839" spans="1:104" ht="14.25" customHeight="1" x14ac:dyDescent="0.2">
      <c r="A1839" s="182" t="s">
        <v>3558</v>
      </c>
      <c r="B1839" s="424" t="s">
        <v>548</v>
      </c>
      <c r="C1839" s="425"/>
      <c r="D1839" s="424" t="s">
        <v>3559</v>
      </c>
      <c r="E1839" s="433"/>
      <c r="F1839" s="425"/>
      <c r="G1839" s="183">
        <v>11040</v>
      </c>
      <c r="H1839" s="414" t="s">
        <v>200</v>
      </c>
      <c r="I1839" s="3"/>
      <c r="J1839" s="13"/>
      <c r="K1839" s="13"/>
      <c r="U1839" s="107"/>
      <c r="AA1839" s="107"/>
      <c r="AB1839" s="58"/>
      <c r="AE1839" s="107"/>
      <c r="AI1839" s="107"/>
      <c r="AJ1839" s="107"/>
      <c r="BI1839" s="107"/>
      <c r="BK1839" s="125"/>
      <c r="BL1839" s="107"/>
      <c r="CC1839" s="107"/>
      <c r="CZ1839" s="107"/>
    </row>
    <row r="1840" spans="1:104" ht="14.25" customHeight="1" x14ac:dyDescent="0.2">
      <c r="A1840" s="182" t="s">
        <v>3560</v>
      </c>
      <c r="B1840" s="424" t="s">
        <v>548</v>
      </c>
      <c r="C1840" s="425"/>
      <c r="D1840" s="424" t="s">
        <v>3561</v>
      </c>
      <c r="E1840" s="433"/>
      <c r="F1840" s="425"/>
      <c r="G1840" s="183">
        <v>11040</v>
      </c>
      <c r="H1840" s="414" t="s">
        <v>200</v>
      </c>
      <c r="I1840" s="3"/>
      <c r="J1840" s="13"/>
      <c r="K1840" s="13"/>
      <c r="U1840" s="107"/>
      <c r="AA1840" s="107"/>
      <c r="AB1840" s="58"/>
      <c r="AE1840" s="107"/>
      <c r="AI1840" s="107"/>
      <c r="AJ1840" s="107"/>
      <c r="BI1840" s="107"/>
      <c r="BK1840" s="125"/>
      <c r="BL1840" s="107"/>
      <c r="CC1840" s="107"/>
      <c r="CZ1840" s="107"/>
    </row>
    <row r="1841" spans="1:104" ht="14.25" customHeight="1" x14ac:dyDescent="0.2">
      <c r="A1841" s="182" t="s">
        <v>3562</v>
      </c>
      <c r="B1841" s="424" t="s">
        <v>720</v>
      </c>
      <c r="C1841" s="425"/>
      <c r="D1841" s="424" t="s">
        <v>3563</v>
      </c>
      <c r="E1841" s="433"/>
      <c r="F1841" s="425"/>
      <c r="G1841" s="183">
        <v>44528</v>
      </c>
      <c r="H1841" s="414" t="s">
        <v>200</v>
      </c>
      <c r="I1841" s="3"/>
      <c r="J1841" s="13"/>
      <c r="K1841" s="13"/>
      <c r="U1841" s="107"/>
      <c r="AA1841" s="107"/>
      <c r="AB1841" s="58"/>
      <c r="AE1841" s="107"/>
      <c r="AI1841" s="107"/>
      <c r="AJ1841" s="107"/>
      <c r="BI1841" s="107"/>
      <c r="BK1841" s="125"/>
      <c r="BL1841" s="107"/>
      <c r="CC1841" s="107"/>
      <c r="CZ1841" s="107"/>
    </row>
    <row r="1842" spans="1:104" ht="14.25" customHeight="1" x14ac:dyDescent="0.2">
      <c r="A1842" s="182" t="s">
        <v>3564</v>
      </c>
      <c r="B1842" s="424" t="s">
        <v>720</v>
      </c>
      <c r="C1842" s="425"/>
      <c r="D1842" s="424" t="s">
        <v>3565</v>
      </c>
      <c r="E1842" s="433"/>
      <c r="F1842" s="425"/>
      <c r="G1842" s="183">
        <v>44528</v>
      </c>
      <c r="H1842" s="414" t="s">
        <v>200</v>
      </c>
      <c r="I1842" s="3"/>
      <c r="J1842" s="13"/>
      <c r="K1842" s="13"/>
      <c r="U1842" s="107"/>
      <c r="AA1842" s="107"/>
      <c r="AB1842" s="58"/>
      <c r="AE1842" s="107"/>
      <c r="AI1842" s="107"/>
      <c r="AJ1842" s="107"/>
      <c r="BI1842" s="107"/>
      <c r="BK1842" s="125"/>
      <c r="BL1842" s="107"/>
      <c r="CC1842" s="107"/>
      <c r="CZ1842" s="107"/>
    </row>
    <row r="1843" spans="1:104" ht="14.25" customHeight="1" x14ac:dyDescent="0.2">
      <c r="A1843" s="182" t="s">
        <v>3566</v>
      </c>
      <c r="B1843" s="424" t="s">
        <v>720</v>
      </c>
      <c r="C1843" s="425"/>
      <c r="D1843" s="424" t="s">
        <v>3567</v>
      </c>
      <c r="E1843" s="433"/>
      <c r="F1843" s="425"/>
      <c r="G1843" s="183">
        <v>44528</v>
      </c>
      <c r="H1843" s="414" t="s">
        <v>200</v>
      </c>
      <c r="I1843" s="3"/>
      <c r="J1843" s="13"/>
      <c r="K1843" s="13"/>
      <c r="U1843" s="107"/>
      <c r="AA1843" s="107"/>
      <c r="AB1843" s="58"/>
      <c r="AE1843" s="107"/>
      <c r="AI1843" s="107"/>
      <c r="AJ1843" s="107"/>
      <c r="BI1843" s="107"/>
      <c r="BK1843" s="125"/>
      <c r="BL1843" s="107"/>
      <c r="CC1843" s="107"/>
      <c r="CZ1843" s="107"/>
    </row>
    <row r="1844" spans="1:104" ht="14.25" customHeight="1" thickBot="1" x14ac:dyDescent="0.25">
      <c r="A1844" s="182" t="s">
        <v>3568</v>
      </c>
      <c r="B1844" s="424" t="s">
        <v>720</v>
      </c>
      <c r="C1844" s="425"/>
      <c r="D1844" s="424" t="s">
        <v>3569</v>
      </c>
      <c r="E1844" s="433"/>
      <c r="F1844" s="425"/>
      <c r="G1844" s="183">
        <v>44528</v>
      </c>
      <c r="H1844" s="414" t="s">
        <v>200</v>
      </c>
      <c r="I1844" s="3"/>
      <c r="J1844" s="13"/>
      <c r="K1844" s="13"/>
      <c r="U1844" s="107"/>
      <c r="AA1844" s="107"/>
      <c r="AB1844" s="58"/>
      <c r="AE1844" s="107"/>
      <c r="AI1844" s="107"/>
      <c r="AJ1844" s="107"/>
      <c r="BI1844" s="107"/>
      <c r="BK1844" s="125"/>
      <c r="BL1844" s="107"/>
      <c r="CC1844" s="107"/>
      <c r="CZ1844" s="107"/>
    </row>
    <row r="1845" spans="1:104" ht="14.25" customHeight="1" thickBot="1" x14ac:dyDescent="0.25">
      <c r="A1845" s="442" t="s">
        <v>70</v>
      </c>
      <c r="B1845" s="443"/>
      <c r="C1845" s="443"/>
      <c r="D1845" s="443"/>
      <c r="E1845" s="443"/>
      <c r="F1845" s="443"/>
      <c r="G1845" s="36">
        <v>0</v>
      </c>
      <c r="H1845" s="2"/>
      <c r="I1845" s="3"/>
      <c r="J1845" s="13"/>
      <c r="K1845" s="13"/>
      <c r="AA1845" s="107"/>
      <c r="AE1845" s="107"/>
      <c r="AI1845" s="107"/>
      <c r="AJ1845" s="107"/>
      <c r="BI1845" s="107"/>
      <c r="CZ1845" s="107"/>
    </row>
    <row r="1846" spans="1:104" ht="14.25" customHeight="1" x14ac:dyDescent="0.2">
      <c r="A1846" s="50" t="s">
        <v>3570</v>
      </c>
      <c r="B1846" s="391" t="s">
        <v>2291</v>
      </c>
      <c r="C1846" s="458" t="s">
        <v>3571</v>
      </c>
      <c r="D1846" s="458"/>
      <c r="E1846" s="458"/>
      <c r="F1846" s="458"/>
      <c r="G1846" s="52">
        <v>3168.17272</v>
      </c>
      <c r="H1846" s="2"/>
      <c r="I1846" s="3"/>
      <c r="J1846" s="13"/>
      <c r="K1846" s="13"/>
      <c r="AA1846" s="107"/>
      <c r="AB1846" s="58"/>
      <c r="AE1846" s="107"/>
      <c r="AI1846" s="107"/>
      <c r="AJ1846" s="107"/>
      <c r="AO1846" s="107"/>
      <c r="AQ1846" s="107"/>
      <c r="AR1846" s="58"/>
      <c r="AY1846" s="107"/>
      <c r="BA1846" s="107"/>
      <c r="BI1846" s="107"/>
      <c r="BY1846" s="107"/>
      <c r="CZ1846" s="107"/>
    </row>
    <row r="1847" spans="1:104" ht="14.25" customHeight="1" x14ac:dyDescent="0.2">
      <c r="A1847" s="50" t="s">
        <v>3572</v>
      </c>
      <c r="B1847" s="391" t="s">
        <v>2291</v>
      </c>
      <c r="C1847" s="458" t="s">
        <v>3573</v>
      </c>
      <c r="D1847" s="458"/>
      <c r="E1847" s="458"/>
      <c r="F1847" s="458"/>
      <c r="G1847" s="52">
        <v>10948.441010624998</v>
      </c>
      <c r="H1847" s="2"/>
      <c r="I1847" s="3"/>
      <c r="J1847" s="13"/>
      <c r="K1847" s="13"/>
      <c r="AA1847" s="107"/>
      <c r="AB1847" s="58"/>
      <c r="AE1847" s="107"/>
      <c r="AI1847" s="107"/>
      <c r="AJ1847" s="107"/>
      <c r="AO1847" s="107"/>
      <c r="AQ1847" s="107"/>
      <c r="AR1847" s="58"/>
      <c r="AY1847" s="107"/>
      <c r="BA1847" s="107"/>
      <c r="BI1847" s="107"/>
      <c r="BY1847" s="107"/>
      <c r="CZ1847" s="107"/>
    </row>
    <row r="1848" spans="1:104" ht="14.25" customHeight="1" x14ac:dyDescent="0.2">
      <c r="A1848" s="50" t="s">
        <v>3574</v>
      </c>
      <c r="B1848" s="391" t="s">
        <v>2291</v>
      </c>
      <c r="C1848" s="458" t="s">
        <v>3575</v>
      </c>
      <c r="D1848" s="458"/>
      <c r="E1848" s="458"/>
      <c r="F1848" s="458"/>
      <c r="G1848" s="52">
        <v>17480.241040000001</v>
      </c>
      <c r="H1848" s="2"/>
      <c r="I1848" s="3"/>
      <c r="J1848" s="13"/>
      <c r="K1848" s="13"/>
      <c r="AA1848" s="107"/>
      <c r="AB1848" s="58"/>
      <c r="AE1848" s="107"/>
      <c r="AI1848" s="107"/>
      <c r="AJ1848" s="107"/>
      <c r="AO1848" s="107"/>
      <c r="AQ1848" s="107"/>
      <c r="AR1848" s="58"/>
      <c r="AY1848" s="107"/>
      <c r="BA1848" s="107"/>
      <c r="BI1848" s="107"/>
      <c r="BY1848" s="107"/>
      <c r="CZ1848" s="107"/>
    </row>
    <row r="1849" spans="1:104" ht="14.25" customHeight="1" x14ac:dyDescent="0.2">
      <c r="A1849" s="50" t="s">
        <v>3576</v>
      </c>
      <c r="B1849" s="391" t="s">
        <v>2291</v>
      </c>
      <c r="C1849" s="458" t="s">
        <v>3577</v>
      </c>
      <c r="D1849" s="458"/>
      <c r="E1849" s="458"/>
      <c r="F1849" s="458"/>
      <c r="G1849" s="52">
        <v>14657.816754374999</v>
      </c>
      <c r="H1849" s="2"/>
      <c r="I1849" s="3"/>
      <c r="J1849" s="13"/>
      <c r="K1849" s="13"/>
      <c r="AA1849" s="107"/>
      <c r="AB1849" s="58"/>
      <c r="AE1849" s="107"/>
      <c r="AI1849" s="107"/>
      <c r="AJ1849" s="107"/>
      <c r="AO1849" s="107"/>
      <c r="AQ1849" s="107"/>
      <c r="AR1849" s="58"/>
      <c r="AY1849" s="107"/>
      <c r="BA1849" s="107"/>
      <c r="BI1849" s="107"/>
      <c r="BY1849" s="107"/>
      <c r="CZ1849" s="107"/>
    </row>
    <row r="1850" spans="1:104" ht="14.25" customHeight="1" x14ac:dyDescent="0.2">
      <c r="A1850" s="11" t="s">
        <v>3578</v>
      </c>
      <c r="B1850" s="16" t="s">
        <v>3579</v>
      </c>
      <c r="C1850" s="426" t="s">
        <v>210</v>
      </c>
      <c r="D1850" s="784"/>
      <c r="E1850" s="784"/>
      <c r="F1850" s="527"/>
      <c r="G1850" s="12">
        <v>3536.25</v>
      </c>
      <c r="H1850" s="2"/>
      <c r="I1850" s="3" t="s">
        <v>3580</v>
      </c>
      <c r="J1850" s="13"/>
      <c r="K1850" s="13"/>
      <c r="AA1850" s="107"/>
      <c r="AB1850" s="58"/>
      <c r="AE1850" s="107"/>
      <c r="AI1850" s="107"/>
      <c r="AJ1850" s="107"/>
      <c r="AO1850" s="107"/>
      <c r="AQ1850" s="290"/>
      <c r="AR1850" s="58"/>
      <c r="AY1850" s="107"/>
      <c r="BA1850" s="107"/>
      <c r="BI1850" s="107"/>
      <c r="BK1850" s="107"/>
      <c r="BY1850" s="107"/>
      <c r="CZ1850" s="107"/>
    </row>
    <row r="1851" spans="1:104" ht="14.25" customHeight="1" x14ac:dyDescent="0.2">
      <c r="A1851" s="50" t="s">
        <v>3581</v>
      </c>
      <c r="B1851" s="391" t="s">
        <v>3582</v>
      </c>
      <c r="C1851" s="458" t="s">
        <v>2147</v>
      </c>
      <c r="D1851" s="458"/>
      <c r="E1851" s="458"/>
      <c r="F1851" s="458"/>
      <c r="G1851" s="52">
        <v>4813.96072</v>
      </c>
      <c r="H1851" s="2"/>
      <c r="I1851" s="3"/>
      <c r="J1851" s="13"/>
      <c r="K1851" s="13"/>
      <c r="AA1851" s="107"/>
      <c r="AB1851" s="58"/>
      <c r="AE1851" s="107"/>
      <c r="AI1851" s="107"/>
      <c r="AJ1851" s="107"/>
      <c r="AO1851" s="107"/>
      <c r="AQ1851" s="107"/>
      <c r="AR1851" s="58"/>
      <c r="AY1851" s="107"/>
      <c r="BA1851" s="107"/>
      <c r="BI1851" s="107"/>
      <c r="BK1851" s="107"/>
      <c r="BY1851" s="107"/>
      <c r="CZ1851" s="107"/>
    </row>
    <row r="1852" spans="1:104" ht="14.25" customHeight="1" x14ac:dyDescent="0.2">
      <c r="A1852" s="50" t="s">
        <v>3583</v>
      </c>
      <c r="B1852" s="391" t="s">
        <v>758</v>
      </c>
      <c r="C1852" s="458" t="s">
        <v>3584</v>
      </c>
      <c r="D1852" s="458"/>
      <c r="E1852" s="458"/>
      <c r="F1852" s="458"/>
      <c r="G1852" s="52">
        <v>5900.9512999999997</v>
      </c>
      <c r="H1852" s="2"/>
      <c r="I1852" s="3"/>
      <c r="J1852" s="13"/>
      <c r="K1852" s="13"/>
      <c r="AA1852" s="107"/>
      <c r="AB1852" s="58"/>
      <c r="AE1852" s="107"/>
      <c r="AI1852" s="107"/>
      <c r="AJ1852" s="107"/>
      <c r="AO1852" s="107"/>
      <c r="AQ1852" s="107"/>
      <c r="AR1852" s="58"/>
      <c r="AY1852" s="107"/>
      <c r="BA1852" s="107"/>
      <c r="BI1852" s="107"/>
      <c r="BK1852" s="107"/>
      <c r="BY1852" s="107"/>
      <c r="CZ1852" s="107"/>
    </row>
    <row r="1853" spans="1:104" ht="14.25" customHeight="1" x14ac:dyDescent="0.2">
      <c r="A1853" s="11" t="s">
        <v>3585</v>
      </c>
      <c r="B1853" s="16" t="s">
        <v>939</v>
      </c>
      <c r="C1853" s="426" t="s">
        <v>3586</v>
      </c>
      <c r="D1853" s="784"/>
      <c r="E1853" s="784"/>
      <c r="F1853" s="527"/>
      <c r="G1853" s="12">
        <v>2334.5</v>
      </c>
      <c r="H1853" s="2"/>
      <c r="I1853" s="3" t="s">
        <v>3587</v>
      </c>
      <c r="J1853" s="13"/>
      <c r="K1853" s="13"/>
      <c r="AA1853" s="107"/>
      <c r="AB1853" s="58"/>
      <c r="AE1853" s="107"/>
      <c r="AI1853" s="107"/>
      <c r="AJ1853" s="107"/>
      <c r="AO1853" s="107"/>
      <c r="AQ1853" s="107"/>
      <c r="AR1853" s="58"/>
      <c r="AY1853" s="107"/>
      <c r="BA1853" s="107"/>
      <c r="BI1853" s="107"/>
      <c r="BK1853" s="107"/>
      <c r="CZ1853" s="107"/>
    </row>
    <row r="1854" spans="1:104" ht="14.25" customHeight="1" x14ac:dyDescent="0.2">
      <c r="A1854" s="11" t="s">
        <v>3588</v>
      </c>
      <c r="B1854" s="16" t="s">
        <v>939</v>
      </c>
      <c r="C1854" s="426" t="s">
        <v>3589</v>
      </c>
      <c r="D1854" s="784"/>
      <c r="E1854" s="784"/>
      <c r="F1854" s="527"/>
      <c r="G1854" s="12">
        <v>3337.875</v>
      </c>
      <c r="H1854" s="2"/>
      <c r="I1854" s="3" t="s">
        <v>3580</v>
      </c>
      <c r="J1854" s="13"/>
      <c r="K1854" s="13"/>
      <c r="AA1854" s="107"/>
      <c r="AB1854" s="58"/>
      <c r="AE1854" s="107"/>
      <c r="AI1854" s="107"/>
      <c r="AJ1854" s="107"/>
      <c r="AO1854" s="107"/>
      <c r="AQ1854" s="107"/>
      <c r="AY1854" s="107"/>
      <c r="BA1854" s="107"/>
      <c r="BI1854" s="107"/>
      <c r="BK1854" s="107"/>
      <c r="CZ1854" s="107"/>
    </row>
    <row r="1855" spans="1:104" ht="14.25" customHeight="1" x14ac:dyDescent="0.2">
      <c r="A1855" s="11" t="s">
        <v>3590</v>
      </c>
      <c r="B1855" s="16" t="s">
        <v>3591</v>
      </c>
      <c r="C1855" s="426" t="s">
        <v>2145</v>
      </c>
      <c r="D1855" s="784"/>
      <c r="E1855" s="784"/>
      <c r="F1855" s="527"/>
      <c r="G1855" s="12">
        <v>3171.125</v>
      </c>
      <c r="H1855" s="2"/>
      <c r="I1855" s="3" t="s">
        <v>3592</v>
      </c>
      <c r="J1855" s="13"/>
      <c r="K1855" s="13"/>
      <c r="AA1855" s="107"/>
      <c r="AB1855" s="58"/>
      <c r="AE1855" s="107"/>
      <c r="AI1855" s="107"/>
      <c r="AJ1855" s="107"/>
      <c r="AO1855" s="107"/>
      <c r="AQ1855" s="107"/>
      <c r="AY1855" s="107"/>
      <c r="BA1855" s="107"/>
      <c r="BI1855" s="107"/>
      <c r="BK1855" s="107"/>
      <c r="CZ1855" s="107"/>
    </row>
    <row r="1856" spans="1:104" ht="14.25" customHeight="1" x14ac:dyDescent="0.2">
      <c r="A1856" s="11" t="s">
        <v>3593</v>
      </c>
      <c r="B1856" s="16" t="s">
        <v>3591</v>
      </c>
      <c r="C1856" s="426" t="s">
        <v>2147</v>
      </c>
      <c r="D1856" s="784"/>
      <c r="E1856" s="784"/>
      <c r="F1856" s="527"/>
      <c r="G1856" s="12">
        <v>4255</v>
      </c>
      <c r="H1856" s="2"/>
      <c r="I1856" s="3" t="s">
        <v>3592</v>
      </c>
      <c r="J1856" s="13"/>
      <c r="K1856" s="13"/>
      <c r="AA1856" s="107"/>
      <c r="AB1856" s="58"/>
      <c r="AE1856" s="107"/>
      <c r="AI1856" s="107"/>
      <c r="AJ1856" s="107"/>
      <c r="AO1856" s="107"/>
      <c r="AQ1856" s="107"/>
      <c r="AY1856" s="107"/>
      <c r="BA1856" s="107"/>
      <c r="BI1856" s="107"/>
      <c r="BK1856" s="107"/>
      <c r="CZ1856" s="107"/>
    </row>
    <row r="1857" spans="1:104" ht="14.25" customHeight="1" x14ac:dyDescent="0.2">
      <c r="A1857" s="11" t="s">
        <v>3594</v>
      </c>
      <c r="B1857" s="16" t="s">
        <v>3591</v>
      </c>
      <c r="C1857" s="426" t="s">
        <v>3595</v>
      </c>
      <c r="D1857" s="784"/>
      <c r="E1857" s="784"/>
      <c r="F1857" s="527"/>
      <c r="G1857" s="12">
        <v>3329.6812500000001</v>
      </c>
      <c r="H1857" s="2"/>
      <c r="I1857" s="3" t="s">
        <v>3592</v>
      </c>
      <c r="J1857" s="13"/>
      <c r="K1857" s="13"/>
      <c r="AA1857" s="107"/>
      <c r="AB1857" s="58"/>
      <c r="AE1857" s="107"/>
      <c r="AI1857" s="107"/>
      <c r="AJ1857" s="107"/>
      <c r="AO1857" s="107"/>
      <c r="AQ1857" s="107"/>
      <c r="AY1857" s="107"/>
      <c r="BA1857" s="107"/>
      <c r="BI1857" s="107"/>
      <c r="BK1857" s="107"/>
      <c r="CZ1857" s="107"/>
    </row>
    <row r="1858" spans="1:104" ht="14.25" customHeight="1" x14ac:dyDescent="0.2">
      <c r="A1858" s="11" t="s">
        <v>3596</v>
      </c>
      <c r="B1858" s="16" t="s">
        <v>3591</v>
      </c>
      <c r="C1858" s="426" t="s">
        <v>3597</v>
      </c>
      <c r="D1858" s="784"/>
      <c r="E1858" s="784"/>
      <c r="F1858" s="527"/>
      <c r="G1858" s="12">
        <v>4467.75</v>
      </c>
      <c r="H1858" s="2"/>
      <c r="I1858" s="3" t="s">
        <v>3592</v>
      </c>
      <c r="J1858" s="13"/>
      <c r="K1858" s="13"/>
      <c r="AA1858" s="107"/>
      <c r="AB1858" s="58"/>
      <c r="AE1858" s="107"/>
      <c r="AI1858" s="107"/>
      <c r="AJ1858" s="107"/>
      <c r="AO1858" s="107"/>
      <c r="AQ1858" s="107"/>
      <c r="AY1858" s="107"/>
      <c r="BA1858" s="107"/>
      <c r="BI1858" s="107"/>
      <c r="BK1858" s="107"/>
      <c r="CZ1858" s="107"/>
    </row>
    <row r="1859" spans="1:104" ht="14.25" customHeight="1" x14ac:dyDescent="0.2">
      <c r="A1859" s="50" t="s">
        <v>3598</v>
      </c>
      <c r="B1859" s="391" t="s">
        <v>3599</v>
      </c>
      <c r="C1859" s="458" t="s">
        <v>3600</v>
      </c>
      <c r="D1859" s="458"/>
      <c r="E1859" s="458"/>
      <c r="F1859" s="458"/>
      <c r="G1859" s="52">
        <v>6184.4434502572794</v>
      </c>
      <c r="H1859" s="2"/>
      <c r="I1859" s="3"/>
      <c r="J1859" s="13"/>
      <c r="K1859" s="13"/>
      <c r="AA1859" s="107"/>
      <c r="AB1859" s="58"/>
      <c r="AE1859" s="107"/>
      <c r="AI1859" s="107"/>
      <c r="AJ1859" s="107"/>
      <c r="AO1859" s="107"/>
      <c r="AQ1859" s="107"/>
      <c r="AY1859" s="107"/>
      <c r="BA1859" s="107"/>
      <c r="BI1859" s="107"/>
      <c r="BK1859" s="107"/>
      <c r="CZ1859" s="107"/>
    </row>
    <row r="1860" spans="1:104" ht="14.25" customHeight="1" x14ac:dyDescent="0.2">
      <c r="A1860" s="50" t="s">
        <v>3601</v>
      </c>
      <c r="B1860" s="391" t="s">
        <v>3599</v>
      </c>
      <c r="C1860" s="458" t="s">
        <v>3602</v>
      </c>
      <c r="D1860" s="458"/>
      <c r="E1860" s="458"/>
      <c r="F1860" s="458"/>
      <c r="G1860" s="52">
        <v>4523.244841923839</v>
      </c>
      <c r="H1860" s="2"/>
      <c r="I1860" s="3"/>
      <c r="J1860" s="13"/>
      <c r="K1860" s="13"/>
      <c r="AA1860" s="107"/>
      <c r="AB1860" s="58"/>
      <c r="AE1860" s="107"/>
      <c r="AI1860" s="107"/>
      <c r="AJ1860" s="107"/>
      <c r="AO1860" s="107"/>
      <c r="AQ1860" s="107"/>
      <c r="AY1860" s="107"/>
      <c r="BA1860" s="107"/>
      <c r="BI1860" s="107"/>
      <c r="BK1860" s="107"/>
      <c r="CZ1860" s="107"/>
    </row>
    <row r="1861" spans="1:104" ht="14.25" customHeight="1" x14ac:dyDescent="0.2">
      <c r="A1861" s="50" t="s">
        <v>3603</v>
      </c>
      <c r="B1861" s="391" t="s">
        <v>3599</v>
      </c>
      <c r="C1861" s="458" t="s">
        <v>3604</v>
      </c>
      <c r="D1861" s="458"/>
      <c r="E1861" s="458"/>
      <c r="F1861" s="458"/>
      <c r="G1861" s="52">
        <v>3779.2300914662396</v>
      </c>
      <c r="H1861" s="2"/>
      <c r="I1861" s="3"/>
      <c r="J1861" s="13"/>
      <c r="K1861" s="13"/>
      <c r="AA1861" s="107"/>
      <c r="AB1861" s="58"/>
      <c r="AE1861" s="107"/>
      <c r="AI1861" s="107"/>
      <c r="AJ1861" s="107"/>
      <c r="AO1861" s="107"/>
      <c r="AQ1861" s="107"/>
      <c r="AY1861" s="107"/>
      <c r="BA1861" s="107"/>
      <c r="BI1861" s="107"/>
      <c r="BK1861" s="107"/>
      <c r="CZ1861" s="107"/>
    </row>
    <row r="1862" spans="1:104" ht="14.25" customHeight="1" x14ac:dyDescent="0.2">
      <c r="A1862" s="50" t="s">
        <v>3605</v>
      </c>
      <c r="B1862" s="391" t="s">
        <v>850</v>
      </c>
      <c r="C1862" s="458" t="s">
        <v>3606</v>
      </c>
      <c r="D1862" s="458"/>
      <c r="E1862" s="458"/>
      <c r="F1862" s="458"/>
      <c r="G1862" s="52">
        <v>7523.8554499999991</v>
      </c>
      <c r="H1862" s="2"/>
      <c r="I1862" s="3"/>
      <c r="J1862" s="13"/>
      <c r="K1862" s="13"/>
      <c r="AA1862" s="107"/>
      <c r="AB1862" s="58"/>
      <c r="AE1862" s="107"/>
      <c r="AI1862" s="107"/>
      <c r="AJ1862" s="107"/>
      <c r="AO1862" s="107"/>
      <c r="AQ1862" s="107"/>
      <c r="AR1862" s="58"/>
      <c r="AY1862" s="107"/>
      <c r="BA1862" s="107"/>
      <c r="BI1862" s="107"/>
      <c r="BK1862" s="107"/>
      <c r="CZ1862" s="107"/>
    </row>
    <row r="1863" spans="1:104" ht="14.25" customHeight="1" x14ac:dyDescent="0.2">
      <c r="A1863" s="50" t="s">
        <v>3607</v>
      </c>
      <c r="B1863" s="391" t="s">
        <v>850</v>
      </c>
      <c r="C1863" s="458" t="s">
        <v>3608</v>
      </c>
      <c r="D1863" s="458"/>
      <c r="E1863" s="458"/>
      <c r="F1863" s="458"/>
      <c r="G1863" s="52">
        <v>6812.0059099999999</v>
      </c>
      <c r="H1863" s="2"/>
      <c r="I1863" s="3"/>
      <c r="J1863" s="13"/>
      <c r="K1863" s="13"/>
      <c r="AA1863" s="107"/>
      <c r="AB1863" s="58"/>
      <c r="AE1863" s="107"/>
      <c r="AI1863" s="107"/>
      <c r="AJ1863" s="107"/>
      <c r="AO1863" s="107"/>
      <c r="AQ1863" s="107"/>
      <c r="AR1863" s="58"/>
      <c r="AY1863" s="107"/>
      <c r="BA1863" s="107"/>
      <c r="BI1863" s="107"/>
      <c r="BK1863" s="107"/>
      <c r="CZ1863" s="107"/>
    </row>
    <row r="1864" spans="1:104" ht="14.25" customHeight="1" x14ac:dyDescent="0.2">
      <c r="A1864" s="50" t="s">
        <v>3609</v>
      </c>
      <c r="B1864" s="391" t="s">
        <v>850</v>
      </c>
      <c r="C1864" s="458" t="s">
        <v>3610</v>
      </c>
      <c r="D1864" s="458"/>
      <c r="E1864" s="458"/>
      <c r="F1864" s="458"/>
      <c r="G1864" s="52">
        <v>7108.1861099999996</v>
      </c>
      <c r="H1864" s="2"/>
      <c r="I1864" s="3"/>
      <c r="J1864" s="13"/>
      <c r="K1864" s="13"/>
      <c r="AA1864" s="107"/>
      <c r="AB1864" s="58"/>
      <c r="AE1864" s="107"/>
      <c r="AI1864" s="107"/>
      <c r="AJ1864" s="107"/>
      <c r="AO1864" s="107"/>
      <c r="AQ1864" s="107"/>
      <c r="AR1864" s="58"/>
      <c r="AY1864" s="107"/>
      <c r="BA1864" s="107"/>
      <c r="BI1864" s="107"/>
      <c r="BK1864" s="107"/>
      <c r="CZ1864" s="107"/>
    </row>
    <row r="1865" spans="1:104" ht="14.25" customHeight="1" x14ac:dyDescent="0.2">
      <c r="A1865" s="50" t="s">
        <v>3611</v>
      </c>
      <c r="B1865" s="391" t="s">
        <v>850</v>
      </c>
      <c r="C1865" s="458" t="s">
        <v>3612</v>
      </c>
      <c r="D1865" s="458"/>
      <c r="E1865" s="458"/>
      <c r="F1865" s="458"/>
      <c r="G1865" s="52">
        <v>11155.376049999999</v>
      </c>
      <c r="H1865" s="2"/>
      <c r="I1865" s="3"/>
      <c r="J1865" s="13"/>
      <c r="K1865" s="13"/>
      <c r="AA1865" s="107"/>
      <c r="AB1865" s="58"/>
      <c r="AE1865" s="107"/>
      <c r="AI1865" s="107"/>
      <c r="AJ1865" s="107"/>
      <c r="AO1865" s="107"/>
      <c r="AQ1865" s="107"/>
      <c r="AR1865" s="58"/>
      <c r="AY1865" s="107"/>
      <c r="BA1865" s="107"/>
      <c r="BI1865" s="107"/>
      <c r="BK1865" s="107"/>
      <c r="CZ1865" s="107"/>
    </row>
    <row r="1866" spans="1:104" ht="14.25" customHeight="1" x14ac:dyDescent="0.2">
      <c r="A1866" s="50" t="s">
        <v>3613</v>
      </c>
      <c r="B1866" s="391" t="s">
        <v>850</v>
      </c>
      <c r="C1866" s="458" t="s">
        <v>3614</v>
      </c>
      <c r="D1866" s="458"/>
      <c r="E1866" s="458"/>
      <c r="F1866" s="458"/>
      <c r="G1866" s="52">
        <v>10398.17488</v>
      </c>
      <c r="H1866" s="2"/>
      <c r="I1866" s="3"/>
      <c r="J1866" s="13"/>
      <c r="K1866" s="13"/>
      <c r="AA1866" s="107"/>
      <c r="AB1866" s="58"/>
      <c r="AE1866" s="107"/>
      <c r="AI1866" s="107"/>
      <c r="AJ1866" s="107"/>
      <c r="AO1866" s="107"/>
      <c r="AQ1866" s="107"/>
      <c r="AR1866" s="58"/>
      <c r="AY1866" s="107"/>
      <c r="BA1866" s="107"/>
      <c r="BI1866" s="107"/>
      <c r="BK1866" s="107"/>
      <c r="CZ1866" s="107"/>
    </row>
    <row r="1867" spans="1:104" ht="14.25" customHeight="1" x14ac:dyDescent="0.2">
      <c r="A1867" s="50" t="s">
        <v>3615</v>
      </c>
      <c r="B1867" s="391" t="s">
        <v>850</v>
      </c>
      <c r="C1867" s="458" t="s">
        <v>3616</v>
      </c>
      <c r="D1867" s="458"/>
      <c r="E1867" s="458"/>
      <c r="F1867" s="458"/>
      <c r="G1867" s="52">
        <v>9590.5676000000003</v>
      </c>
      <c r="H1867" s="2"/>
      <c r="I1867" s="3"/>
      <c r="J1867" s="13"/>
      <c r="K1867" s="13"/>
      <c r="AA1867" s="107"/>
      <c r="AB1867" s="58"/>
      <c r="AE1867" s="107"/>
      <c r="AI1867" s="107"/>
      <c r="AJ1867" s="107"/>
      <c r="AO1867" s="107"/>
      <c r="AQ1867" s="107"/>
      <c r="AR1867" s="58"/>
      <c r="AY1867" s="107"/>
      <c r="BA1867" s="107"/>
      <c r="BI1867" s="107"/>
      <c r="BK1867" s="107"/>
      <c r="CZ1867" s="107"/>
    </row>
    <row r="1868" spans="1:104" ht="14.25" customHeight="1" x14ac:dyDescent="0.2">
      <c r="A1868" s="11" t="s">
        <v>3588</v>
      </c>
      <c r="B1868" s="16" t="s">
        <v>850</v>
      </c>
      <c r="C1868" s="426" t="s">
        <v>3617</v>
      </c>
      <c r="D1868" s="437"/>
      <c r="E1868" s="437"/>
      <c r="F1868" s="427"/>
      <c r="G1868" s="12">
        <v>3337.875</v>
      </c>
      <c r="H1868" s="2"/>
      <c r="I1868" s="3" t="s">
        <v>3618</v>
      </c>
      <c r="J1868" s="13"/>
      <c r="K1868" s="13"/>
      <c r="AA1868" s="107"/>
      <c r="AB1868" s="58"/>
      <c r="AE1868" s="107"/>
      <c r="AI1868" s="107"/>
      <c r="AJ1868" s="107"/>
      <c r="AO1868" s="107"/>
      <c r="AQ1868" s="107"/>
      <c r="AR1868" s="58"/>
      <c r="AY1868" s="107"/>
      <c r="BA1868" s="107"/>
      <c r="BI1868" s="107"/>
      <c r="BK1868" s="107"/>
      <c r="CZ1868" s="107"/>
    </row>
    <row r="1869" spans="1:104" ht="14.25" customHeight="1" x14ac:dyDescent="0.2">
      <c r="A1869" s="265" t="s">
        <v>3619</v>
      </c>
      <c r="B1869" s="271" t="s">
        <v>850</v>
      </c>
      <c r="C1869" s="532" t="s">
        <v>2145</v>
      </c>
      <c r="D1869" s="533"/>
      <c r="E1869" s="533"/>
      <c r="F1869" s="495"/>
      <c r="G1869" s="266">
        <v>3181.0620671999995</v>
      </c>
      <c r="H1869" s="2"/>
      <c r="I1869" s="3" t="s">
        <v>3620</v>
      </c>
      <c r="J1869" s="13"/>
      <c r="K1869" s="13"/>
      <c r="AA1869" s="107"/>
      <c r="AB1869" s="58"/>
      <c r="AE1869" s="107"/>
      <c r="AI1869" s="107"/>
      <c r="AJ1869" s="107"/>
      <c r="AO1869" s="107"/>
      <c r="AQ1869" s="107"/>
      <c r="AR1869" s="58"/>
      <c r="AY1869" s="107"/>
      <c r="BA1869" s="107"/>
      <c r="BI1869" s="107"/>
      <c r="BK1869" s="107"/>
      <c r="BS1869" s="107"/>
      <c r="CB1869" s="107"/>
      <c r="CZ1869" s="107"/>
    </row>
    <row r="1870" spans="1:104" ht="14.25" customHeight="1" x14ac:dyDescent="0.2">
      <c r="A1870" s="265" t="s">
        <v>3621</v>
      </c>
      <c r="B1870" s="271" t="s">
        <v>850</v>
      </c>
      <c r="C1870" s="532" t="s">
        <v>3622</v>
      </c>
      <c r="D1870" s="533"/>
      <c r="E1870" s="533"/>
      <c r="F1870" s="495"/>
      <c r="G1870" s="266">
        <v>3313.6063199999999</v>
      </c>
      <c r="H1870" s="2"/>
      <c r="I1870" s="3" t="s">
        <v>3620</v>
      </c>
      <c r="J1870" s="13"/>
      <c r="K1870" s="13"/>
      <c r="AA1870" s="107"/>
      <c r="AB1870" s="58"/>
      <c r="AE1870" s="107"/>
      <c r="AI1870" s="107"/>
      <c r="AJ1870" s="107"/>
      <c r="AO1870" s="107"/>
      <c r="AQ1870" s="107"/>
      <c r="AR1870" s="58"/>
      <c r="AY1870" s="107"/>
      <c r="BA1870" s="107"/>
      <c r="BI1870" s="107"/>
      <c r="BK1870" s="107"/>
      <c r="BS1870" s="107"/>
      <c r="CB1870" s="107"/>
      <c r="CZ1870" s="107"/>
    </row>
    <row r="1871" spans="1:104" ht="14.25" customHeight="1" x14ac:dyDescent="0.2">
      <c r="A1871" s="265" t="s">
        <v>3623</v>
      </c>
      <c r="B1871" s="271" t="s">
        <v>850</v>
      </c>
      <c r="C1871" s="532" t="s">
        <v>2147</v>
      </c>
      <c r="D1871" s="533"/>
      <c r="E1871" s="533"/>
      <c r="F1871" s="495"/>
      <c r="G1871" s="266">
        <v>4722.4099008000003</v>
      </c>
      <c r="H1871" s="2"/>
      <c r="I1871" s="3" t="s">
        <v>3624</v>
      </c>
      <c r="J1871" s="13"/>
      <c r="K1871" s="13"/>
      <c r="AA1871" s="107"/>
      <c r="AB1871" s="58"/>
      <c r="AE1871" s="107"/>
      <c r="AI1871" s="107"/>
      <c r="AJ1871" s="107"/>
      <c r="AO1871" s="107"/>
      <c r="AQ1871" s="107"/>
      <c r="AR1871" s="58"/>
      <c r="AY1871" s="107"/>
      <c r="BA1871" s="107"/>
      <c r="BI1871" s="107"/>
      <c r="BK1871" s="107"/>
      <c r="BS1871" s="107"/>
      <c r="CB1871" s="107"/>
      <c r="CZ1871" s="107"/>
    </row>
    <row r="1872" spans="1:104" ht="14.25" customHeight="1" x14ac:dyDescent="0.2">
      <c r="A1872" s="265" t="s">
        <v>3625</v>
      </c>
      <c r="B1872" s="271" t="s">
        <v>850</v>
      </c>
      <c r="C1872" s="532" t="s">
        <v>3626</v>
      </c>
      <c r="D1872" s="533"/>
      <c r="E1872" s="533"/>
      <c r="F1872" s="495"/>
      <c r="G1872" s="266">
        <v>4919.1769800000002</v>
      </c>
      <c r="H1872" s="2"/>
      <c r="I1872" s="3" t="s">
        <v>3624</v>
      </c>
      <c r="J1872" s="13"/>
      <c r="K1872" s="13"/>
      <c r="AA1872" s="107"/>
      <c r="AB1872" s="58"/>
      <c r="AE1872" s="107"/>
      <c r="AI1872" s="107"/>
      <c r="AJ1872" s="107"/>
      <c r="AO1872" s="107"/>
      <c r="AQ1872" s="107"/>
      <c r="AR1872" s="58"/>
      <c r="AY1872" s="107"/>
      <c r="BA1872" s="107"/>
      <c r="BI1872" s="107"/>
      <c r="BK1872" s="107"/>
      <c r="BS1872" s="107"/>
      <c r="CB1872" s="107"/>
      <c r="CZ1872" s="107"/>
    </row>
    <row r="1873" spans="1:104" ht="14.25" customHeight="1" x14ac:dyDescent="0.2">
      <c r="A1873" s="182" t="s">
        <v>3627</v>
      </c>
      <c r="B1873" s="184" t="s">
        <v>1329</v>
      </c>
      <c r="C1873" s="424" t="s">
        <v>3628</v>
      </c>
      <c r="D1873" s="433"/>
      <c r="E1873" s="433"/>
      <c r="F1873" s="425"/>
      <c r="G1873" s="183">
        <v>5200.875</v>
      </c>
      <c r="H1873" s="2"/>
      <c r="I1873" s="3" t="s">
        <v>3629</v>
      </c>
      <c r="J1873" s="13"/>
      <c r="K1873" s="13"/>
      <c r="AA1873" s="107"/>
      <c r="AB1873" s="58"/>
      <c r="AE1873" s="107"/>
      <c r="AI1873" s="107"/>
      <c r="AJ1873" s="107"/>
      <c r="AO1873" s="107"/>
      <c r="AQ1873" s="107"/>
      <c r="AR1873" s="58"/>
      <c r="AY1873" s="107"/>
      <c r="BA1873" s="107"/>
      <c r="BI1873" s="107"/>
      <c r="BK1873" s="107"/>
      <c r="BL1873" s="58"/>
      <c r="BS1873" s="107"/>
      <c r="CB1873" s="107"/>
      <c r="CZ1873" s="107"/>
    </row>
    <row r="1874" spans="1:104" ht="14.25" customHeight="1" x14ac:dyDescent="0.2">
      <c r="A1874" s="182" t="s">
        <v>3630</v>
      </c>
      <c r="B1874" s="184" t="s">
        <v>1329</v>
      </c>
      <c r="C1874" s="424" t="s">
        <v>3631</v>
      </c>
      <c r="D1874" s="433"/>
      <c r="E1874" s="433"/>
      <c r="F1874" s="425"/>
      <c r="G1874" s="183">
        <v>5783.0624999999991</v>
      </c>
      <c r="H1874" s="2"/>
      <c r="I1874" s="3" t="s">
        <v>3632</v>
      </c>
      <c r="J1874" s="13"/>
      <c r="K1874" s="13"/>
      <c r="AA1874" s="107"/>
      <c r="AB1874" s="58"/>
      <c r="AE1874" s="107"/>
      <c r="AI1874" s="107"/>
      <c r="AJ1874" s="107"/>
      <c r="AO1874" s="107"/>
      <c r="AQ1874" s="107"/>
      <c r="AR1874" s="58"/>
      <c r="AY1874" s="107"/>
      <c r="BA1874" s="107"/>
      <c r="BI1874" s="107"/>
      <c r="BK1874" s="107"/>
      <c r="BL1874" s="58"/>
      <c r="BS1874" s="107"/>
      <c r="CB1874" s="107"/>
      <c r="CZ1874" s="107"/>
    </row>
    <row r="1875" spans="1:104" ht="14.25" customHeight="1" x14ac:dyDescent="0.2">
      <c r="A1875" s="182" t="s">
        <v>3633</v>
      </c>
      <c r="B1875" s="184" t="s">
        <v>1329</v>
      </c>
      <c r="C1875" s="424" t="s">
        <v>3634</v>
      </c>
      <c r="D1875" s="433"/>
      <c r="E1875" s="433"/>
      <c r="F1875" s="425"/>
      <c r="G1875" s="183">
        <v>7257.9374999999991</v>
      </c>
      <c r="H1875" s="2"/>
      <c r="I1875" s="3" t="s">
        <v>3635</v>
      </c>
      <c r="J1875" s="13"/>
      <c r="K1875" s="13"/>
      <c r="AA1875" s="107"/>
      <c r="AB1875" s="58"/>
      <c r="AE1875" s="107"/>
      <c r="AI1875" s="107"/>
      <c r="AJ1875" s="107"/>
      <c r="AO1875" s="107"/>
      <c r="AQ1875" s="107"/>
      <c r="AR1875" s="58"/>
      <c r="AY1875" s="107"/>
      <c r="BA1875" s="107"/>
      <c r="BI1875" s="107"/>
      <c r="BK1875" s="107"/>
      <c r="BL1875" s="58"/>
      <c r="BS1875" s="107"/>
      <c r="CB1875" s="107"/>
      <c r="CZ1875" s="107"/>
    </row>
    <row r="1876" spans="1:104" ht="14.25" customHeight="1" x14ac:dyDescent="0.2">
      <c r="A1876" s="182" t="s">
        <v>3636</v>
      </c>
      <c r="B1876" s="184" t="s">
        <v>1329</v>
      </c>
      <c r="C1876" s="424" t="s">
        <v>3637</v>
      </c>
      <c r="D1876" s="433"/>
      <c r="E1876" s="433"/>
      <c r="F1876" s="425"/>
      <c r="G1876" s="183">
        <v>5627.8124999999991</v>
      </c>
      <c r="H1876" s="2"/>
      <c r="I1876" s="3" t="s">
        <v>3629</v>
      </c>
      <c r="J1876" s="13"/>
      <c r="K1876" s="13"/>
      <c r="AA1876" s="107"/>
      <c r="AB1876" s="58"/>
      <c r="AE1876" s="107"/>
      <c r="AI1876" s="107"/>
      <c r="AJ1876" s="107"/>
      <c r="AO1876" s="107"/>
      <c r="AQ1876" s="107"/>
      <c r="AR1876" s="58"/>
      <c r="AY1876" s="107"/>
      <c r="BA1876" s="107"/>
      <c r="BI1876" s="107"/>
      <c r="BK1876" s="107"/>
      <c r="BL1876" s="58"/>
      <c r="BS1876" s="107"/>
      <c r="CB1876" s="107"/>
      <c r="CZ1876" s="107"/>
    </row>
    <row r="1877" spans="1:104" ht="14.25" customHeight="1" x14ac:dyDescent="0.2">
      <c r="A1877" s="182" t="s">
        <v>3638</v>
      </c>
      <c r="B1877" s="184" t="s">
        <v>1329</v>
      </c>
      <c r="C1877" s="424" t="s">
        <v>3639</v>
      </c>
      <c r="D1877" s="433"/>
      <c r="E1877" s="433"/>
      <c r="F1877" s="425"/>
      <c r="G1877" s="183">
        <v>6171.1874999999991</v>
      </c>
      <c r="H1877" s="2"/>
      <c r="I1877" s="3" t="s">
        <v>3632</v>
      </c>
      <c r="J1877" s="13"/>
      <c r="K1877" s="13"/>
      <c r="AA1877" s="107"/>
      <c r="AB1877" s="58"/>
      <c r="AE1877" s="107"/>
      <c r="AI1877" s="107"/>
      <c r="AJ1877" s="107"/>
      <c r="AO1877" s="107"/>
      <c r="AQ1877" s="107"/>
      <c r="AR1877" s="58"/>
      <c r="AY1877" s="107"/>
      <c r="BA1877" s="107"/>
      <c r="BI1877" s="107"/>
      <c r="BK1877" s="107"/>
      <c r="BL1877" s="58"/>
      <c r="BS1877" s="107"/>
      <c r="CB1877" s="107"/>
      <c r="CZ1877" s="107"/>
    </row>
    <row r="1878" spans="1:104" ht="14.25" customHeight="1" x14ac:dyDescent="0.2">
      <c r="A1878" s="182" t="s">
        <v>3640</v>
      </c>
      <c r="B1878" s="184" t="s">
        <v>1329</v>
      </c>
      <c r="C1878" s="424" t="s">
        <v>3641</v>
      </c>
      <c r="D1878" s="433"/>
      <c r="E1878" s="433"/>
      <c r="F1878" s="425"/>
      <c r="G1878" s="183">
        <v>7878.9374999999982</v>
      </c>
      <c r="H1878" s="2"/>
      <c r="I1878" s="3" t="s">
        <v>3635</v>
      </c>
      <c r="J1878" s="13"/>
      <c r="K1878" s="13"/>
      <c r="AA1878" s="107"/>
      <c r="AB1878" s="58"/>
      <c r="AE1878" s="107"/>
      <c r="AI1878" s="107"/>
      <c r="AJ1878" s="107"/>
      <c r="AO1878" s="107"/>
      <c r="AQ1878" s="107"/>
      <c r="AR1878" s="58"/>
      <c r="AY1878" s="107"/>
      <c r="BA1878" s="107"/>
      <c r="BI1878" s="107"/>
      <c r="BK1878" s="107"/>
      <c r="BL1878" s="58"/>
      <c r="BS1878" s="107"/>
      <c r="CB1878" s="107"/>
      <c r="CZ1878" s="107"/>
    </row>
    <row r="1879" spans="1:104" ht="14.25" customHeight="1" x14ac:dyDescent="0.2">
      <c r="A1879" s="50" t="s">
        <v>3642</v>
      </c>
      <c r="B1879" s="391" t="s">
        <v>3643</v>
      </c>
      <c r="C1879" s="458" t="s">
        <v>3644</v>
      </c>
      <c r="D1879" s="458"/>
      <c r="E1879" s="458"/>
      <c r="F1879" s="458"/>
      <c r="G1879" s="52">
        <v>6090.0782300000001</v>
      </c>
      <c r="H1879" s="2"/>
      <c r="I1879" s="3"/>
      <c r="J1879" s="13"/>
      <c r="K1879" s="13"/>
      <c r="AA1879" s="107"/>
      <c r="AB1879" s="58"/>
      <c r="AE1879" s="107"/>
      <c r="AI1879" s="107"/>
      <c r="AJ1879" s="107"/>
      <c r="AO1879" s="107"/>
      <c r="AQ1879" s="107"/>
      <c r="AR1879" s="58"/>
      <c r="AY1879" s="107"/>
      <c r="BA1879" s="107"/>
      <c r="BI1879" s="107"/>
      <c r="BK1879" s="107"/>
      <c r="BL1879" s="58"/>
      <c r="BS1879" s="107"/>
      <c r="CB1879" s="107"/>
      <c r="CZ1879" s="107"/>
    </row>
    <row r="1880" spans="1:104" ht="14.25" customHeight="1" x14ac:dyDescent="0.2">
      <c r="A1880" s="50" t="s">
        <v>3645</v>
      </c>
      <c r="B1880" s="391" t="s">
        <v>3643</v>
      </c>
      <c r="C1880" s="458" t="s">
        <v>3646</v>
      </c>
      <c r="D1880" s="458"/>
      <c r="E1880" s="458"/>
      <c r="F1880" s="458"/>
      <c r="G1880" s="52">
        <v>5347.8247599999995</v>
      </c>
      <c r="H1880" s="2"/>
      <c r="I1880" s="3"/>
      <c r="J1880" s="13"/>
      <c r="K1880" s="13"/>
      <c r="AA1880" s="107"/>
      <c r="AB1880" s="58"/>
      <c r="AE1880" s="107"/>
      <c r="AI1880" s="107"/>
      <c r="AJ1880" s="107"/>
      <c r="AO1880" s="107"/>
      <c r="AQ1880" s="107"/>
      <c r="AR1880" s="58"/>
      <c r="AY1880" s="107"/>
      <c r="BA1880" s="107"/>
      <c r="BI1880" s="107"/>
      <c r="BK1880" s="107"/>
      <c r="BL1880" s="58"/>
      <c r="BS1880" s="107"/>
      <c r="CB1880" s="107"/>
      <c r="CZ1880" s="107"/>
    </row>
    <row r="1881" spans="1:104" ht="14.25" customHeight="1" x14ac:dyDescent="0.2">
      <c r="A1881" s="50" t="s">
        <v>3647</v>
      </c>
      <c r="B1881" s="391" t="s">
        <v>3643</v>
      </c>
      <c r="C1881" s="458" t="s">
        <v>3648</v>
      </c>
      <c r="D1881" s="458"/>
      <c r="E1881" s="458"/>
      <c r="F1881" s="458"/>
      <c r="G1881" s="52">
        <v>37511.129869999997</v>
      </c>
      <c r="H1881" s="2"/>
      <c r="I1881" s="3"/>
      <c r="J1881" s="13"/>
      <c r="K1881" s="13"/>
      <c r="AA1881" s="107"/>
      <c r="AB1881" s="58"/>
      <c r="AE1881" s="107"/>
      <c r="AI1881" s="107"/>
      <c r="AJ1881" s="107"/>
      <c r="AO1881" s="107"/>
      <c r="AQ1881" s="107"/>
      <c r="AR1881" s="58"/>
      <c r="AY1881" s="107"/>
      <c r="BA1881" s="107"/>
      <c r="BI1881" s="107"/>
      <c r="BK1881" s="107"/>
      <c r="BL1881" s="58"/>
      <c r="BS1881" s="107"/>
      <c r="CB1881" s="107"/>
      <c r="CZ1881" s="107"/>
    </row>
    <row r="1882" spans="1:104" ht="14.25" customHeight="1" x14ac:dyDescent="0.2">
      <c r="A1882" s="50" t="s">
        <v>3649</v>
      </c>
      <c r="B1882" s="391" t="s">
        <v>3643</v>
      </c>
      <c r="C1882" s="458" t="s">
        <v>3650</v>
      </c>
      <c r="D1882" s="458"/>
      <c r="E1882" s="458"/>
      <c r="F1882" s="458"/>
      <c r="G1882" s="52">
        <v>24409.933119999998</v>
      </c>
      <c r="H1882" s="2"/>
      <c r="I1882" s="3"/>
      <c r="J1882" s="13"/>
      <c r="K1882" s="13"/>
      <c r="AA1882" s="107"/>
      <c r="AB1882" s="58"/>
      <c r="AE1882" s="107"/>
      <c r="AI1882" s="107"/>
      <c r="AJ1882" s="107"/>
      <c r="AO1882" s="107"/>
      <c r="AQ1882" s="107"/>
      <c r="AR1882" s="58"/>
      <c r="AY1882" s="107"/>
      <c r="BA1882" s="107"/>
      <c r="BI1882" s="107"/>
      <c r="BK1882" s="107"/>
      <c r="BL1882" s="58"/>
      <c r="BS1882" s="107"/>
      <c r="CB1882" s="107"/>
      <c r="CZ1882" s="107"/>
    </row>
    <row r="1883" spans="1:104" ht="14.25" customHeight="1" x14ac:dyDescent="0.2">
      <c r="A1883" s="50" t="s">
        <v>3651</v>
      </c>
      <c r="B1883" s="391" t="s">
        <v>3643</v>
      </c>
      <c r="C1883" s="458" t="s">
        <v>3652</v>
      </c>
      <c r="D1883" s="458"/>
      <c r="E1883" s="458"/>
      <c r="F1883" s="458"/>
      <c r="G1883" s="52">
        <v>27247.39183</v>
      </c>
      <c r="H1883" s="2"/>
      <c r="I1883" s="3"/>
      <c r="J1883" s="13"/>
      <c r="K1883" s="13"/>
      <c r="AA1883" s="107"/>
      <c r="AB1883" s="58"/>
      <c r="AE1883" s="107"/>
      <c r="AI1883" s="107"/>
      <c r="AJ1883" s="107"/>
      <c r="AO1883" s="107"/>
      <c r="AQ1883" s="107"/>
      <c r="AR1883" s="58"/>
      <c r="AY1883" s="107"/>
      <c r="BA1883" s="107"/>
      <c r="BI1883" s="107"/>
      <c r="BK1883" s="107"/>
      <c r="BL1883" s="58"/>
      <c r="BS1883" s="107"/>
      <c r="CB1883" s="107"/>
      <c r="CZ1883" s="107"/>
    </row>
    <row r="1884" spans="1:104" ht="14.25" customHeight="1" x14ac:dyDescent="0.2">
      <c r="A1884" s="50" t="s">
        <v>3653</v>
      </c>
      <c r="B1884" s="391" t="s">
        <v>3654</v>
      </c>
      <c r="C1884" s="458" t="s">
        <v>2145</v>
      </c>
      <c r="D1884" s="458"/>
      <c r="E1884" s="458"/>
      <c r="F1884" s="458"/>
      <c r="G1884" s="52">
        <v>10504.494000000001</v>
      </c>
      <c r="H1884" s="2"/>
      <c r="I1884" s="3" t="s">
        <v>3655</v>
      </c>
      <c r="J1884" s="13"/>
      <c r="K1884" s="13"/>
      <c r="AA1884" s="107"/>
      <c r="AB1884" s="58"/>
      <c r="AE1884" s="107"/>
      <c r="AI1884" s="107"/>
      <c r="AJ1884" s="107"/>
      <c r="AO1884" s="107"/>
      <c r="AQ1884" s="107"/>
      <c r="AR1884" s="58"/>
      <c r="AY1884" s="107"/>
      <c r="BA1884" s="107"/>
      <c r="BI1884" s="107"/>
      <c r="BK1884" s="107"/>
      <c r="BL1884" s="58"/>
      <c r="BS1884" s="107"/>
      <c r="CB1884" s="107"/>
      <c r="CZ1884" s="107"/>
    </row>
    <row r="1885" spans="1:104" ht="14.25" customHeight="1" x14ac:dyDescent="0.2">
      <c r="A1885" s="50" t="s">
        <v>3656</v>
      </c>
      <c r="B1885" s="391" t="s">
        <v>3654</v>
      </c>
      <c r="C1885" s="458" t="s">
        <v>2589</v>
      </c>
      <c r="D1885" s="458"/>
      <c r="E1885" s="458"/>
      <c r="F1885" s="458"/>
      <c r="G1885" s="52">
        <v>10961.014999999999</v>
      </c>
      <c r="H1885" s="2"/>
      <c r="I1885" s="3" t="s">
        <v>3657</v>
      </c>
      <c r="J1885" s="13"/>
      <c r="K1885" s="13"/>
      <c r="AA1885" s="107"/>
      <c r="AB1885" s="58"/>
      <c r="AE1885" s="107"/>
      <c r="AI1885" s="107"/>
      <c r="AJ1885" s="107"/>
      <c r="AO1885" s="107"/>
      <c r="AQ1885" s="107"/>
      <c r="AR1885" s="58"/>
      <c r="AY1885" s="107"/>
      <c r="BA1885" s="107"/>
      <c r="BI1885" s="107"/>
      <c r="BK1885" s="107"/>
      <c r="BL1885" s="58"/>
      <c r="BS1885" s="107"/>
      <c r="CB1885" s="107"/>
      <c r="CZ1885" s="107"/>
    </row>
    <row r="1886" spans="1:104" ht="14.25" customHeight="1" x14ac:dyDescent="0.2">
      <c r="A1886" s="50" t="s">
        <v>3658</v>
      </c>
      <c r="B1886" s="391" t="s">
        <v>3654</v>
      </c>
      <c r="C1886" s="458" t="s">
        <v>2147</v>
      </c>
      <c r="D1886" s="458"/>
      <c r="E1886" s="458"/>
      <c r="F1886" s="458"/>
      <c r="G1886" s="52">
        <v>13058.11</v>
      </c>
      <c r="H1886" s="2"/>
      <c r="I1886" s="3" t="s">
        <v>3659</v>
      </c>
      <c r="J1886" s="13"/>
      <c r="K1886" s="13"/>
      <c r="AA1886" s="107"/>
      <c r="AB1886" s="58"/>
      <c r="AE1886" s="107"/>
      <c r="AI1886" s="107"/>
      <c r="AJ1886" s="107"/>
      <c r="AO1886" s="107"/>
      <c r="AQ1886" s="107"/>
      <c r="AR1886" s="58"/>
      <c r="AY1886" s="107"/>
      <c r="BA1886" s="107"/>
      <c r="BI1886" s="107"/>
      <c r="BK1886" s="107"/>
      <c r="BL1886" s="58"/>
      <c r="BS1886" s="107"/>
      <c r="CB1886" s="107"/>
      <c r="CZ1886" s="107"/>
    </row>
    <row r="1887" spans="1:104" ht="14.25" customHeight="1" x14ac:dyDescent="0.2">
      <c r="A1887" s="50" t="s">
        <v>3660</v>
      </c>
      <c r="B1887" s="391" t="s">
        <v>548</v>
      </c>
      <c r="C1887" s="458" t="s">
        <v>3661</v>
      </c>
      <c r="D1887" s="458"/>
      <c r="E1887" s="458"/>
      <c r="F1887" s="458"/>
      <c r="G1887" s="52">
        <v>8362.8991299999998</v>
      </c>
      <c r="H1887" s="2"/>
      <c r="I1887" s="3"/>
      <c r="J1887" s="13"/>
      <c r="K1887" s="13"/>
      <c r="AA1887" s="107"/>
      <c r="AB1887" s="58"/>
      <c r="AE1887" s="107"/>
      <c r="AI1887" s="107"/>
      <c r="AJ1887" s="107"/>
      <c r="AO1887" s="107"/>
      <c r="AQ1887" s="107"/>
      <c r="AR1887" s="58"/>
      <c r="AY1887" s="107"/>
      <c r="BA1887" s="107"/>
      <c r="BI1887" s="107"/>
      <c r="BK1887" s="107"/>
      <c r="BL1887" s="58"/>
      <c r="BS1887" s="107"/>
      <c r="CB1887" s="107"/>
      <c r="CZ1887" s="107"/>
    </row>
    <row r="1888" spans="1:104" ht="14.25" customHeight="1" x14ac:dyDescent="0.2">
      <c r="A1888" s="50" t="s">
        <v>3662</v>
      </c>
      <c r="B1888" s="391" t="s">
        <v>548</v>
      </c>
      <c r="C1888" s="458" t="s">
        <v>3663</v>
      </c>
      <c r="D1888" s="458"/>
      <c r="E1888" s="458"/>
      <c r="F1888" s="458"/>
      <c r="G1888" s="52">
        <v>7797.1826199999996</v>
      </c>
      <c r="H1888" s="2"/>
      <c r="I1888" s="3"/>
      <c r="J1888" s="13"/>
      <c r="K1888" s="13"/>
      <c r="AA1888" s="107"/>
      <c r="AB1888" s="58"/>
      <c r="AE1888" s="107"/>
      <c r="AI1888" s="107"/>
      <c r="AJ1888" s="107"/>
      <c r="AO1888" s="107"/>
      <c r="AQ1888" s="107"/>
      <c r="AR1888" s="58"/>
      <c r="AY1888" s="107"/>
      <c r="BA1888" s="107"/>
      <c r="BI1888" s="107"/>
      <c r="BK1888" s="107"/>
      <c r="BL1888" s="58"/>
      <c r="BS1888" s="107"/>
      <c r="CB1888" s="107"/>
      <c r="CZ1888" s="107"/>
    </row>
    <row r="1889" spans="1:104" ht="14.25" customHeight="1" x14ac:dyDescent="0.2">
      <c r="A1889" s="50" t="s">
        <v>3664</v>
      </c>
      <c r="B1889" s="391" t="s">
        <v>548</v>
      </c>
      <c r="C1889" s="458" t="s">
        <v>3665</v>
      </c>
      <c r="D1889" s="458"/>
      <c r="E1889" s="458"/>
      <c r="F1889" s="458"/>
      <c r="G1889" s="52">
        <v>5727.1573199999993</v>
      </c>
      <c r="H1889" s="2"/>
      <c r="I1889" s="3"/>
      <c r="J1889" s="13"/>
      <c r="K1889" s="13"/>
      <c r="AA1889" s="107"/>
      <c r="AB1889" s="58"/>
      <c r="AE1889" s="107"/>
      <c r="AI1889" s="107"/>
      <c r="AJ1889" s="107"/>
      <c r="AO1889" s="107"/>
      <c r="AQ1889" s="107"/>
      <c r="AR1889" s="58"/>
      <c r="AY1889" s="107"/>
      <c r="BA1889" s="107"/>
      <c r="BI1889" s="107"/>
      <c r="BK1889" s="107"/>
      <c r="BL1889" s="58"/>
      <c r="BS1889" s="107"/>
      <c r="CB1889" s="107"/>
      <c r="CZ1889" s="107"/>
    </row>
    <row r="1890" spans="1:104" ht="14.25" customHeight="1" x14ac:dyDescent="0.2">
      <c r="A1890" s="50" t="s">
        <v>3666</v>
      </c>
      <c r="B1890" s="391" t="s">
        <v>548</v>
      </c>
      <c r="C1890" s="458" t="s">
        <v>3667</v>
      </c>
      <c r="D1890" s="458"/>
      <c r="E1890" s="458"/>
      <c r="F1890" s="458"/>
      <c r="G1890" s="52">
        <v>4868.0837219999994</v>
      </c>
      <c r="H1890" s="2"/>
      <c r="I1890" s="3"/>
      <c r="J1890" s="13"/>
      <c r="K1890" s="13"/>
      <c r="AA1890" s="107"/>
      <c r="AB1890" s="58"/>
      <c r="AE1890" s="107"/>
      <c r="AI1890" s="107"/>
      <c r="AJ1890" s="107"/>
      <c r="AO1890" s="107"/>
      <c r="AQ1890" s="107"/>
      <c r="AR1890" s="58"/>
      <c r="AY1890" s="107"/>
      <c r="BA1890" s="107"/>
      <c r="BI1890" s="107"/>
      <c r="BK1890" s="107"/>
      <c r="BL1890" s="58"/>
      <c r="BS1890" s="107"/>
      <c r="CB1890" s="107"/>
      <c r="CZ1890" s="107"/>
    </row>
    <row r="1891" spans="1:104" ht="14.25" customHeight="1" x14ac:dyDescent="0.2">
      <c r="A1891" s="11" t="s">
        <v>3668</v>
      </c>
      <c r="B1891" s="16" t="s">
        <v>3669</v>
      </c>
      <c r="C1891" s="426" t="s">
        <v>3670</v>
      </c>
      <c r="D1891" s="437"/>
      <c r="E1891" s="437"/>
      <c r="F1891" s="427"/>
      <c r="G1891" s="12">
        <v>3391.8472800633599</v>
      </c>
      <c r="H1891" s="2"/>
      <c r="I1891" s="3" t="s">
        <v>3655</v>
      </c>
      <c r="J1891" s="13"/>
      <c r="K1891" s="3" t="s">
        <v>3671</v>
      </c>
      <c r="AA1891" s="107"/>
      <c r="AB1891" s="58"/>
      <c r="AE1891" s="107"/>
      <c r="AI1891" s="107"/>
      <c r="AJ1891" s="107"/>
      <c r="AL1891" s="107"/>
      <c r="AM1891" s="107"/>
      <c r="AO1891" s="107"/>
      <c r="AQ1891" s="107"/>
      <c r="AY1891" s="107"/>
      <c r="BA1891" s="107"/>
      <c r="BI1891" s="107"/>
      <c r="BK1891" s="107"/>
      <c r="BS1891" s="107"/>
      <c r="BY1891" s="107"/>
      <c r="CZ1891" s="107"/>
    </row>
    <row r="1892" spans="1:104" ht="14.25" customHeight="1" x14ac:dyDescent="0.2">
      <c r="A1892" s="11" t="s">
        <v>3672</v>
      </c>
      <c r="B1892" s="16" t="s">
        <v>3669</v>
      </c>
      <c r="C1892" s="426" t="s">
        <v>3673</v>
      </c>
      <c r="D1892" s="437"/>
      <c r="E1892" s="437"/>
      <c r="F1892" s="427"/>
      <c r="G1892" s="12">
        <v>4108.8898670630388</v>
      </c>
      <c r="H1892" s="2"/>
      <c r="I1892" s="3" t="s">
        <v>3657</v>
      </c>
      <c r="J1892" s="13"/>
      <c r="K1892" s="3" t="s">
        <v>3671</v>
      </c>
      <c r="AA1892" s="107"/>
      <c r="AB1892" s="58"/>
      <c r="AE1892" s="107"/>
      <c r="AI1892" s="107"/>
      <c r="AJ1892" s="107"/>
      <c r="AL1892" s="107"/>
      <c r="AM1892" s="107"/>
      <c r="AO1892" s="107"/>
      <c r="AQ1892" s="107"/>
      <c r="AY1892" s="107"/>
      <c r="BA1892" s="107"/>
      <c r="BI1892" s="107"/>
      <c r="BK1892" s="107"/>
      <c r="BS1892" s="107"/>
      <c r="BY1892" s="107"/>
      <c r="CZ1892" s="107"/>
    </row>
    <row r="1893" spans="1:104" ht="14.25" customHeight="1" x14ac:dyDescent="0.2">
      <c r="A1893" s="11" t="s">
        <v>3674</v>
      </c>
      <c r="B1893" s="16" t="s">
        <v>3669</v>
      </c>
      <c r="C1893" s="426" t="s">
        <v>3675</v>
      </c>
      <c r="D1893" s="437"/>
      <c r="E1893" s="437"/>
      <c r="F1893" s="427"/>
      <c r="G1893" s="12">
        <v>5418.9291492172797</v>
      </c>
      <c r="H1893" s="2"/>
      <c r="I1893" s="3" t="s">
        <v>3659</v>
      </c>
      <c r="J1893" s="13"/>
      <c r="K1893" s="3" t="s">
        <v>3671</v>
      </c>
      <c r="AA1893" s="107"/>
      <c r="AB1893" s="58"/>
      <c r="AE1893" s="107"/>
      <c r="AI1893" s="107"/>
      <c r="AJ1893" s="107"/>
      <c r="AL1893" s="107"/>
      <c r="AM1893" s="107"/>
      <c r="AO1893" s="107"/>
      <c r="AQ1893" s="107"/>
      <c r="AY1893" s="107"/>
      <c r="BA1893" s="107"/>
      <c r="BI1893" s="107"/>
      <c r="BK1893" s="107"/>
      <c r="BS1893" s="107"/>
      <c r="BY1893" s="107"/>
      <c r="CZ1893" s="107"/>
    </row>
    <row r="1894" spans="1:104" ht="14.25" customHeight="1" x14ac:dyDescent="0.2">
      <c r="A1894" s="11" t="s">
        <v>3676</v>
      </c>
      <c r="B1894" s="16" t="s">
        <v>3669</v>
      </c>
      <c r="C1894" s="426" t="s">
        <v>3677</v>
      </c>
      <c r="D1894" s="437"/>
      <c r="E1894" s="437"/>
      <c r="F1894" s="427"/>
      <c r="G1894" s="12">
        <v>3779.2300914662396</v>
      </c>
      <c r="H1894" s="2"/>
      <c r="I1894" s="3" t="s">
        <v>3655</v>
      </c>
      <c r="J1894" s="13"/>
      <c r="K1894" s="3" t="s">
        <v>3678</v>
      </c>
      <c r="AA1894" s="107"/>
      <c r="AB1894" s="58"/>
      <c r="AE1894" s="107"/>
      <c r="AI1894" s="107"/>
      <c r="AJ1894" s="107"/>
      <c r="AL1894" s="107"/>
      <c r="AM1894" s="107"/>
      <c r="AO1894" s="107"/>
      <c r="AQ1894" s="107"/>
      <c r="AY1894" s="107"/>
      <c r="BA1894" s="107"/>
      <c r="BI1894" s="107"/>
      <c r="BK1894" s="107"/>
      <c r="BS1894" s="107"/>
      <c r="BY1894" s="107"/>
      <c r="CZ1894" s="107"/>
    </row>
    <row r="1895" spans="1:104" ht="14.25" customHeight="1" x14ac:dyDescent="0.2">
      <c r="A1895" s="11" t="s">
        <v>3679</v>
      </c>
      <c r="B1895" s="16" t="s">
        <v>3669</v>
      </c>
      <c r="C1895" s="426" t="s">
        <v>3680</v>
      </c>
      <c r="D1895" s="437"/>
      <c r="E1895" s="437"/>
      <c r="F1895" s="427"/>
      <c r="G1895" s="12">
        <v>4523.244841923839</v>
      </c>
      <c r="H1895" s="2"/>
      <c r="I1895" s="3" t="s">
        <v>3657</v>
      </c>
      <c r="J1895" s="13"/>
      <c r="K1895" s="3" t="s">
        <v>3678</v>
      </c>
      <c r="AA1895" s="107"/>
      <c r="AB1895" s="58"/>
      <c r="AE1895" s="107"/>
      <c r="AI1895" s="107"/>
      <c r="AJ1895" s="107"/>
      <c r="AL1895" s="107"/>
      <c r="AM1895" s="107"/>
      <c r="AO1895" s="107"/>
      <c r="AQ1895" s="107"/>
      <c r="AY1895" s="107"/>
      <c r="BA1895" s="107"/>
      <c r="BI1895" s="107"/>
      <c r="BK1895" s="107"/>
      <c r="BS1895" s="107"/>
      <c r="BY1895" s="107"/>
      <c r="CZ1895" s="107"/>
    </row>
    <row r="1896" spans="1:104" ht="14.25" customHeight="1" x14ac:dyDescent="0.2">
      <c r="A1896" s="11" t="s">
        <v>3681</v>
      </c>
      <c r="B1896" s="16" t="s">
        <v>3669</v>
      </c>
      <c r="C1896" s="426" t="s">
        <v>3682</v>
      </c>
      <c r="D1896" s="437"/>
      <c r="E1896" s="437"/>
      <c r="F1896" s="427"/>
      <c r="G1896" s="12">
        <v>6184.4434502572794</v>
      </c>
      <c r="H1896" s="2"/>
      <c r="I1896" s="3" t="s">
        <v>3659</v>
      </c>
      <c r="J1896" s="13"/>
      <c r="K1896" s="3" t="s">
        <v>3678</v>
      </c>
      <c r="AA1896" s="107"/>
      <c r="AB1896" s="58"/>
      <c r="AE1896" s="107"/>
      <c r="AI1896" s="107"/>
      <c r="AJ1896" s="107"/>
      <c r="AL1896" s="107"/>
      <c r="AM1896" s="107"/>
      <c r="AO1896" s="107"/>
      <c r="AQ1896" s="107"/>
      <c r="AY1896" s="107"/>
      <c r="BA1896" s="107"/>
      <c r="BI1896" s="107"/>
      <c r="BK1896" s="107"/>
      <c r="BS1896" s="107"/>
      <c r="BY1896" s="107"/>
      <c r="CZ1896" s="107"/>
    </row>
    <row r="1897" spans="1:104" ht="14.25" customHeight="1" x14ac:dyDescent="0.2">
      <c r="A1897" s="11" t="s">
        <v>3683</v>
      </c>
      <c r="B1897" s="16" t="s">
        <v>558</v>
      </c>
      <c r="C1897" s="426" t="s">
        <v>3684</v>
      </c>
      <c r="D1897" s="437"/>
      <c r="E1897" s="437"/>
      <c r="F1897" s="427"/>
      <c r="G1897" s="12">
        <v>4013.5</v>
      </c>
      <c r="H1897" s="2"/>
      <c r="I1897" s="3" t="s">
        <v>3685</v>
      </c>
      <c r="J1897" s="13"/>
      <c r="K1897" s="13"/>
      <c r="AA1897" s="107"/>
      <c r="AB1897" s="58"/>
      <c r="AE1897" s="107"/>
      <c r="AI1897" s="107"/>
      <c r="AJ1897" s="107"/>
      <c r="AO1897" s="107"/>
      <c r="AQ1897" s="107"/>
      <c r="AY1897" s="107"/>
      <c r="BA1897" s="107"/>
      <c r="BI1897" s="107"/>
      <c r="BK1897" s="107"/>
      <c r="CZ1897" s="107"/>
    </row>
    <row r="1898" spans="1:104" ht="14.25" customHeight="1" x14ac:dyDescent="0.2">
      <c r="A1898" s="11" t="s">
        <v>3686</v>
      </c>
      <c r="B1898" s="16" t="s">
        <v>558</v>
      </c>
      <c r="C1898" s="426" t="s">
        <v>3687</v>
      </c>
      <c r="D1898" s="437"/>
      <c r="E1898" s="437"/>
      <c r="F1898" s="427"/>
      <c r="G1898" s="12">
        <v>4781.125</v>
      </c>
      <c r="H1898" s="2"/>
      <c r="I1898" s="3" t="s">
        <v>3688</v>
      </c>
      <c r="J1898" s="13"/>
      <c r="K1898" s="13"/>
      <c r="AA1898" s="107"/>
      <c r="AB1898" s="58"/>
      <c r="AE1898" s="107"/>
      <c r="AI1898" s="107"/>
      <c r="AJ1898" s="107"/>
      <c r="AO1898" s="107"/>
      <c r="AQ1898" s="107"/>
      <c r="AY1898" s="107"/>
      <c r="BA1898" s="107"/>
      <c r="BI1898" s="107"/>
      <c r="BK1898" s="107"/>
      <c r="CZ1898" s="107"/>
    </row>
    <row r="1899" spans="1:104" ht="14.25" customHeight="1" x14ac:dyDescent="0.2">
      <c r="A1899" s="11" t="s">
        <v>3689</v>
      </c>
      <c r="B1899" s="16" t="s">
        <v>1095</v>
      </c>
      <c r="C1899" s="426" t="s">
        <v>3684</v>
      </c>
      <c r="D1899" s="437"/>
      <c r="E1899" s="437"/>
      <c r="F1899" s="427"/>
      <c r="G1899" s="12">
        <v>4844.375</v>
      </c>
      <c r="H1899" s="2"/>
      <c r="I1899" s="3" t="s">
        <v>3690</v>
      </c>
      <c r="J1899" s="13"/>
      <c r="K1899" s="13"/>
      <c r="AA1899" s="107"/>
      <c r="AB1899" s="58"/>
      <c r="AE1899" s="107"/>
      <c r="AI1899" s="107"/>
      <c r="AJ1899" s="107"/>
      <c r="AO1899" s="107"/>
      <c r="AQ1899" s="107"/>
      <c r="AY1899" s="107"/>
      <c r="BA1899" s="107"/>
      <c r="BI1899" s="107"/>
      <c r="BK1899" s="107"/>
      <c r="CZ1899" s="107"/>
    </row>
    <row r="1900" spans="1:104" ht="14.25" customHeight="1" x14ac:dyDescent="0.2">
      <c r="A1900" s="11" t="s">
        <v>3691</v>
      </c>
      <c r="B1900" s="16" t="s">
        <v>1095</v>
      </c>
      <c r="C1900" s="426" t="s">
        <v>3687</v>
      </c>
      <c r="D1900" s="437"/>
      <c r="E1900" s="437"/>
      <c r="F1900" s="427"/>
      <c r="G1900" s="12">
        <v>5246.875</v>
      </c>
      <c r="H1900" s="2"/>
      <c r="I1900" s="3" t="s">
        <v>3692</v>
      </c>
      <c r="J1900" s="13"/>
      <c r="K1900" s="13"/>
      <c r="AA1900" s="107"/>
      <c r="AB1900" s="58"/>
      <c r="AE1900" s="107"/>
      <c r="AI1900" s="107"/>
      <c r="AJ1900" s="107"/>
      <c r="AO1900" s="107"/>
      <c r="AQ1900" s="107"/>
      <c r="AY1900" s="107"/>
      <c r="BA1900" s="107"/>
      <c r="BI1900" s="107"/>
      <c r="BK1900" s="107"/>
      <c r="CZ1900" s="107"/>
    </row>
    <row r="1901" spans="1:104" ht="14.25" customHeight="1" x14ac:dyDescent="0.2">
      <c r="A1901" s="11" t="s">
        <v>3693</v>
      </c>
      <c r="B1901" s="95" t="s">
        <v>3694</v>
      </c>
      <c r="C1901" s="426" t="s">
        <v>3695</v>
      </c>
      <c r="D1901" s="437"/>
      <c r="E1901" s="437"/>
      <c r="F1901" s="427"/>
      <c r="G1901" s="12">
        <v>40186.166231249998</v>
      </c>
      <c r="H1901" s="2"/>
      <c r="I1901" s="3" t="s">
        <v>3696</v>
      </c>
      <c r="J1901" s="13"/>
      <c r="K1901" s="3" t="s">
        <v>3697</v>
      </c>
      <c r="AA1901" s="107"/>
      <c r="AB1901" s="58"/>
      <c r="AE1901" s="107"/>
      <c r="AI1901" s="107"/>
      <c r="AJ1901" s="107"/>
      <c r="AO1901" s="107"/>
      <c r="AQ1901" s="107"/>
      <c r="AY1901" s="107"/>
      <c r="BA1901" s="107"/>
      <c r="BI1901" s="107"/>
      <c r="BK1901" s="107"/>
      <c r="CZ1901" s="107"/>
    </row>
    <row r="1902" spans="1:104" ht="14.25" customHeight="1" x14ac:dyDescent="0.2">
      <c r="A1902" s="11" t="s">
        <v>3698</v>
      </c>
      <c r="B1902" s="95" t="s">
        <v>3694</v>
      </c>
      <c r="C1902" s="426" t="s">
        <v>3699</v>
      </c>
      <c r="D1902" s="437"/>
      <c r="E1902" s="437"/>
      <c r="F1902" s="427"/>
      <c r="G1902" s="12">
        <v>54784.415156249997</v>
      </c>
      <c r="H1902" s="2"/>
      <c r="I1902" s="3" t="s">
        <v>3700</v>
      </c>
      <c r="J1902" s="13"/>
      <c r="K1902" s="3" t="s">
        <v>3697</v>
      </c>
      <c r="AA1902" s="107"/>
      <c r="AB1902" s="58"/>
      <c r="AE1902" s="107"/>
      <c r="AI1902" s="107"/>
      <c r="AJ1902" s="107"/>
      <c r="AO1902" s="107"/>
      <c r="AQ1902" s="107"/>
      <c r="AY1902" s="107"/>
      <c r="BA1902" s="107"/>
      <c r="BI1902" s="107"/>
      <c r="BK1902" s="107"/>
      <c r="CZ1902" s="107"/>
    </row>
    <row r="1903" spans="1:104" ht="14.25" customHeight="1" x14ac:dyDescent="0.2">
      <c r="A1903" s="11" t="s">
        <v>3701</v>
      </c>
      <c r="B1903" s="95" t="s">
        <v>3694</v>
      </c>
      <c r="C1903" s="426" t="s">
        <v>3702</v>
      </c>
      <c r="D1903" s="437"/>
      <c r="E1903" s="437"/>
      <c r="F1903" s="427"/>
      <c r="G1903" s="12">
        <v>117934.10767124999</v>
      </c>
      <c r="H1903" s="2"/>
      <c r="I1903" s="3" t="s">
        <v>3703</v>
      </c>
      <c r="J1903" s="13"/>
      <c r="K1903" s="3" t="s">
        <v>3697</v>
      </c>
      <c r="AA1903" s="107"/>
      <c r="AB1903" s="58"/>
      <c r="AE1903" s="107"/>
      <c r="AI1903" s="107"/>
      <c r="AJ1903" s="107"/>
      <c r="AO1903" s="107"/>
      <c r="AQ1903" s="107"/>
      <c r="AY1903" s="107"/>
      <c r="BA1903" s="107"/>
      <c r="BI1903" s="107"/>
      <c r="BK1903" s="107"/>
      <c r="CZ1903" s="107"/>
    </row>
    <row r="1904" spans="1:104" ht="27" customHeight="1" x14ac:dyDescent="0.2">
      <c r="A1904" s="11" t="s">
        <v>3704</v>
      </c>
      <c r="B1904" s="276" t="s">
        <v>3705</v>
      </c>
      <c r="C1904" s="426" t="s">
        <v>3706</v>
      </c>
      <c r="D1904" s="437"/>
      <c r="E1904" s="437"/>
      <c r="F1904" s="427"/>
      <c r="G1904" s="12">
        <v>3128</v>
      </c>
      <c r="H1904" s="2"/>
      <c r="I1904" s="3" t="s">
        <v>3707</v>
      </c>
      <c r="J1904" s="13"/>
      <c r="K1904" s="13"/>
      <c r="AA1904" s="107"/>
      <c r="AB1904" s="58"/>
      <c r="AE1904" s="107"/>
      <c r="AI1904" s="107"/>
      <c r="AJ1904" s="107"/>
      <c r="AO1904" s="107"/>
      <c r="AQ1904" s="107"/>
      <c r="AY1904" s="107"/>
      <c r="BA1904" s="107"/>
      <c r="BI1904" s="107"/>
      <c r="BK1904" s="107"/>
      <c r="CZ1904" s="107"/>
    </row>
    <row r="1905" spans="1:104" ht="25.5" x14ac:dyDescent="0.2">
      <c r="A1905" s="11" t="s">
        <v>3708</v>
      </c>
      <c r="B1905" s="276" t="s">
        <v>3705</v>
      </c>
      <c r="C1905" s="426" t="s">
        <v>3709</v>
      </c>
      <c r="D1905" s="437"/>
      <c r="E1905" s="437"/>
      <c r="F1905" s="427"/>
      <c r="G1905" s="12">
        <v>3700.125</v>
      </c>
      <c r="H1905" s="2"/>
      <c r="I1905" s="3" t="s">
        <v>3710</v>
      </c>
      <c r="J1905" s="13"/>
      <c r="K1905" s="13"/>
      <c r="AA1905" s="107"/>
      <c r="AB1905" s="58"/>
      <c r="AE1905" s="107"/>
      <c r="AI1905" s="107"/>
      <c r="AJ1905" s="107"/>
      <c r="AO1905" s="107"/>
      <c r="AQ1905" s="107"/>
      <c r="AY1905" s="107"/>
      <c r="BA1905" s="107"/>
      <c r="BI1905" s="107"/>
      <c r="BK1905" s="107"/>
      <c r="CZ1905" s="107"/>
    </row>
    <row r="1906" spans="1:104" ht="14.25" customHeight="1" x14ac:dyDescent="0.2">
      <c r="A1906" s="11" t="s">
        <v>3711</v>
      </c>
      <c r="B1906" s="16" t="s">
        <v>159</v>
      </c>
      <c r="C1906" s="426" t="s">
        <v>3712</v>
      </c>
      <c r="D1906" s="437"/>
      <c r="E1906" s="437"/>
      <c r="F1906" s="427"/>
      <c r="G1906" s="12">
        <v>3809.375</v>
      </c>
      <c r="H1906" s="2"/>
      <c r="I1906" s="3" t="s">
        <v>3580</v>
      </c>
      <c r="J1906" s="13"/>
      <c r="K1906" s="13"/>
      <c r="AA1906" s="107"/>
      <c r="AB1906" s="58"/>
      <c r="AE1906" s="107"/>
      <c r="AI1906" s="107"/>
      <c r="AJ1906" s="107"/>
      <c r="AO1906" s="107"/>
      <c r="AQ1906" s="107"/>
      <c r="AY1906" s="107"/>
      <c r="BA1906" s="107"/>
      <c r="BI1906" s="107"/>
      <c r="BK1906" s="107"/>
      <c r="CZ1906" s="107"/>
    </row>
    <row r="1907" spans="1:104" ht="14.25" customHeight="1" x14ac:dyDescent="0.2">
      <c r="A1907" s="11" t="s">
        <v>3713</v>
      </c>
      <c r="B1907" s="16" t="s">
        <v>3714</v>
      </c>
      <c r="C1907" s="426" t="s">
        <v>2145</v>
      </c>
      <c r="D1907" s="437"/>
      <c r="E1907" s="437"/>
      <c r="F1907" s="427"/>
      <c r="G1907" s="12">
        <v>7167.375</v>
      </c>
      <c r="H1907" s="2"/>
      <c r="I1907" s="3" t="s">
        <v>3715</v>
      </c>
      <c r="J1907" s="13"/>
      <c r="K1907" s="13"/>
      <c r="AA1907" s="107"/>
      <c r="AB1907" s="58"/>
      <c r="AE1907" s="107"/>
      <c r="AI1907" s="107"/>
      <c r="AJ1907" s="107"/>
      <c r="AO1907" s="107"/>
      <c r="AQ1907" s="107"/>
      <c r="AY1907" s="107"/>
      <c r="BA1907" s="107"/>
      <c r="BI1907" s="107"/>
      <c r="BK1907" s="107"/>
      <c r="CZ1907" s="107"/>
    </row>
    <row r="1908" spans="1:104" ht="14.25" customHeight="1" x14ac:dyDescent="0.2">
      <c r="A1908" s="11" t="s">
        <v>3716</v>
      </c>
      <c r="B1908" s="16" t="s">
        <v>3714</v>
      </c>
      <c r="C1908" s="426" t="s">
        <v>2147</v>
      </c>
      <c r="D1908" s="437"/>
      <c r="E1908" s="437"/>
      <c r="F1908" s="427"/>
      <c r="G1908" s="12">
        <v>9292</v>
      </c>
      <c r="H1908" s="2"/>
      <c r="I1908" s="3" t="s">
        <v>3717</v>
      </c>
      <c r="J1908" s="13"/>
      <c r="K1908" s="13"/>
      <c r="AA1908" s="107"/>
      <c r="AB1908" s="58"/>
      <c r="AE1908" s="107"/>
      <c r="AI1908" s="107"/>
      <c r="AJ1908" s="107"/>
      <c r="AO1908" s="107"/>
      <c r="AQ1908" s="107"/>
      <c r="AY1908" s="107"/>
      <c r="BA1908" s="107"/>
      <c r="BI1908" s="107"/>
      <c r="BK1908" s="107"/>
      <c r="CZ1908" s="107"/>
    </row>
    <row r="1909" spans="1:104" ht="14.25" customHeight="1" x14ac:dyDescent="0.2">
      <c r="A1909" s="182" t="s">
        <v>3718</v>
      </c>
      <c r="B1909" s="184" t="s">
        <v>3719</v>
      </c>
      <c r="C1909" s="424" t="s">
        <v>3720</v>
      </c>
      <c r="D1909" s="433"/>
      <c r="E1909" s="433"/>
      <c r="F1909" s="425"/>
      <c r="G1909" s="183">
        <v>20052.374003999994</v>
      </c>
      <c r="H1909" s="2"/>
      <c r="I1909" s="3" t="s">
        <v>3721</v>
      </c>
      <c r="J1909" s="13"/>
      <c r="K1909" s="13"/>
      <c r="AA1909" s="107"/>
      <c r="AB1909" s="58"/>
      <c r="AE1909" s="107"/>
      <c r="AI1909" s="107"/>
      <c r="AJ1909" s="107"/>
      <c r="AO1909" s="107"/>
      <c r="AQ1909" s="107"/>
      <c r="AY1909" s="107"/>
      <c r="BA1909" s="107"/>
      <c r="BI1909" s="107"/>
      <c r="BK1909" s="107"/>
      <c r="CZ1909" s="107"/>
    </row>
    <row r="1910" spans="1:104" ht="14.25" customHeight="1" x14ac:dyDescent="0.2">
      <c r="A1910" s="50" t="s">
        <v>3722</v>
      </c>
      <c r="B1910" s="391" t="s">
        <v>720</v>
      </c>
      <c r="C1910" s="458" t="s">
        <v>3723</v>
      </c>
      <c r="D1910" s="458"/>
      <c r="E1910" s="458"/>
      <c r="F1910" s="458"/>
      <c r="G1910" s="52">
        <v>7334.0409723750008</v>
      </c>
      <c r="H1910" s="2"/>
      <c r="I1910" s="3"/>
      <c r="J1910" s="13"/>
      <c r="K1910" s="13"/>
      <c r="AA1910" s="107"/>
      <c r="AB1910" s="58"/>
      <c r="AE1910" s="107"/>
      <c r="AI1910" s="107"/>
      <c r="AJ1910" s="107"/>
      <c r="AO1910" s="107"/>
      <c r="AQ1910" s="107"/>
      <c r="AY1910" s="107"/>
      <c r="BA1910" s="107"/>
      <c r="BI1910" s="107"/>
      <c r="BK1910" s="107"/>
      <c r="CZ1910" s="107"/>
    </row>
    <row r="1911" spans="1:104" ht="14.25" customHeight="1" x14ac:dyDescent="0.2">
      <c r="A1911" s="50" t="s">
        <v>3724</v>
      </c>
      <c r="B1911" s="391" t="s">
        <v>720</v>
      </c>
      <c r="C1911" s="458" t="s">
        <v>3725</v>
      </c>
      <c r="D1911" s="458"/>
      <c r="E1911" s="458"/>
      <c r="F1911" s="458"/>
      <c r="G1911" s="52">
        <v>6828.217997625</v>
      </c>
      <c r="H1911" s="2"/>
      <c r="I1911" s="3"/>
      <c r="J1911" s="13"/>
      <c r="K1911" s="13"/>
      <c r="AA1911" s="107"/>
      <c r="AB1911" s="58"/>
      <c r="AE1911" s="107"/>
      <c r="AI1911" s="107"/>
      <c r="AJ1911" s="107"/>
      <c r="AO1911" s="107"/>
      <c r="AQ1911" s="107"/>
      <c r="AY1911" s="107"/>
      <c r="BA1911" s="107"/>
      <c r="BI1911" s="107"/>
      <c r="BK1911" s="107"/>
      <c r="CZ1911" s="107"/>
    </row>
    <row r="1912" spans="1:104" ht="14.25" customHeight="1" thickBot="1" x14ac:dyDescent="0.25">
      <c r="A1912" s="50" t="s">
        <v>3726</v>
      </c>
      <c r="B1912" s="391" t="s">
        <v>720</v>
      </c>
      <c r="C1912" s="458" t="s">
        <v>3727</v>
      </c>
      <c r="D1912" s="458"/>
      <c r="E1912" s="458"/>
      <c r="F1912" s="458"/>
      <c r="G1912" s="52">
        <v>6238.1620006875</v>
      </c>
      <c r="H1912" s="2"/>
      <c r="I1912" s="3"/>
      <c r="J1912" s="13"/>
      <c r="K1912" s="13"/>
      <c r="AA1912" s="107"/>
      <c r="AB1912" s="58"/>
      <c r="AE1912" s="107"/>
      <c r="AI1912" s="107"/>
      <c r="AJ1912" s="107"/>
      <c r="AO1912" s="107"/>
      <c r="AQ1912" s="107"/>
      <c r="AY1912" s="107"/>
      <c r="BA1912" s="107"/>
      <c r="BI1912" s="107"/>
      <c r="BK1912" s="107"/>
      <c r="CZ1912" s="107"/>
    </row>
    <row r="1913" spans="1:104" ht="14.25" customHeight="1" thickBot="1" x14ac:dyDescent="0.25">
      <c r="A1913" s="442" t="s">
        <v>71</v>
      </c>
      <c r="B1913" s="443"/>
      <c r="C1913" s="443"/>
      <c r="D1913" s="443"/>
      <c r="E1913" s="443"/>
      <c r="F1913" s="443"/>
      <c r="G1913" s="36">
        <v>0</v>
      </c>
      <c r="H1913" s="2"/>
      <c r="I1913" s="3"/>
      <c r="J1913" s="13"/>
      <c r="K1913" s="13"/>
      <c r="AA1913" s="107"/>
      <c r="AE1913" s="107"/>
      <c r="AI1913" s="107"/>
      <c r="AJ1913" s="107"/>
      <c r="BI1913" s="107"/>
      <c r="CZ1913" s="107"/>
    </row>
    <row r="1914" spans="1:104" ht="14.25" customHeight="1" x14ac:dyDescent="0.2">
      <c r="A1914" s="11" t="s">
        <v>3728</v>
      </c>
      <c r="B1914" s="16" t="s">
        <v>3729</v>
      </c>
      <c r="C1914" s="426" t="s">
        <v>210</v>
      </c>
      <c r="D1914" s="437"/>
      <c r="E1914" s="437"/>
      <c r="F1914" s="427"/>
      <c r="G1914" s="12" t="s">
        <v>210</v>
      </c>
      <c r="H1914" s="2"/>
      <c r="I1914" s="3"/>
      <c r="J1914" s="13"/>
      <c r="K1914" s="13"/>
      <c r="W1914" s="107"/>
      <c r="AA1914" s="107"/>
      <c r="AE1914" s="107"/>
      <c r="AI1914" s="107"/>
      <c r="AJ1914" s="107"/>
      <c r="AO1914" s="107"/>
      <c r="AP1914" s="107"/>
      <c r="AY1914" s="107"/>
      <c r="AZ1914" s="103"/>
      <c r="BI1914" s="107"/>
      <c r="BL1914" s="107"/>
      <c r="CZ1914" s="107"/>
    </row>
    <row r="1915" spans="1:104" ht="14.25" customHeight="1" x14ac:dyDescent="0.2">
      <c r="A1915" s="11" t="s">
        <v>3730</v>
      </c>
      <c r="B1915" s="16" t="s">
        <v>3579</v>
      </c>
      <c r="C1915" s="426" t="s">
        <v>210</v>
      </c>
      <c r="D1915" s="437"/>
      <c r="E1915" s="437"/>
      <c r="F1915" s="427"/>
      <c r="G1915" s="12">
        <v>7167.03</v>
      </c>
      <c r="H1915" s="2"/>
      <c r="I1915" s="13"/>
      <c r="J1915" s="13"/>
      <c r="K1915" s="13"/>
      <c r="L1915" s="107"/>
      <c r="W1915" s="107"/>
      <c r="AA1915" s="107"/>
      <c r="AE1915" s="107"/>
      <c r="AI1915" s="107"/>
      <c r="AJ1915" s="107"/>
      <c r="AO1915" s="107"/>
      <c r="AP1915" s="107"/>
      <c r="AV1915" s="107"/>
      <c r="AW1915" s="107"/>
      <c r="AY1915" s="107"/>
      <c r="BA1915" s="107"/>
      <c r="BI1915" s="107"/>
      <c r="BL1915" s="107"/>
      <c r="BY1915" s="107"/>
      <c r="CZ1915" s="107"/>
    </row>
    <row r="1916" spans="1:104" ht="14.25" customHeight="1" x14ac:dyDescent="0.2">
      <c r="A1916" s="11" t="s">
        <v>3731</v>
      </c>
      <c r="B1916" s="16" t="s">
        <v>3732</v>
      </c>
      <c r="C1916" s="426" t="s">
        <v>2886</v>
      </c>
      <c r="D1916" s="437"/>
      <c r="E1916" s="437"/>
      <c r="F1916" s="427"/>
      <c r="G1916" s="12" t="s">
        <v>210</v>
      </c>
      <c r="H1916" s="2"/>
      <c r="I1916" s="3"/>
      <c r="J1916" s="13"/>
      <c r="K1916" s="13"/>
      <c r="L1916" s="107"/>
      <c r="W1916" s="107"/>
      <c r="AA1916" s="107"/>
      <c r="AE1916" s="107"/>
      <c r="AH1916" s="103"/>
      <c r="AI1916" s="107"/>
      <c r="AJ1916" s="107"/>
      <c r="AO1916" s="107"/>
      <c r="AP1916" s="107"/>
      <c r="AV1916" s="107"/>
      <c r="AW1916" s="107"/>
      <c r="AY1916" s="107"/>
      <c r="AZ1916" s="103"/>
      <c r="BA1916" s="107"/>
      <c r="BI1916" s="107"/>
      <c r="BL1916" s="107"/>
      <c r="BY1916" s="107"/>
      <c r="CY1916" s="103"/>
      <c r="CZ1916" s="107"/>
    </row>
    <row r="1917" spans="1:104" ht="14.25" customHeight="1" x14ac:dyDescent="0.2">
      <c r="A1917" s="11" t="s">
        <v>3733</v>
      </c>
      <c r="B1917" s="16" t="s">
        <v>3582</v>
      </c>
      <c r="C1917" s="426" t="s">
        <v>3734</v>
      </c>
      <c r="D1917" s="437"/>
      <c r="E1917" s="437"/>
      <c r="F1917" s="427"/>
      <c r="G1917" s="12" t="s">
        <v>210</v>
      </c>
      <c r="H1917" s="414" t="s">
        <v>200</v>
      </c>
      <c r="I1917" s="13"/>
      <c r="J1917" s="13"/>
      <c r="K1917" s="13"/>
      <c r="L1917" s="107"/>
      <c r="W1917" s="107"/>
      <c r="AA1917" s="107"/>
      <c r="AE1917" s="107"/>
      <c r="AH1917" s="103"/>
      <c r="AI1917" s="107"/>
      <c r="AJ1917" s="107"/>
      <c r="AO1917" s="107"/>
      <c r="AP1917" s="107"/>
      <c r="AV1917" s="107"/>
      <c r="AW1917" s="107"/>
      <c r="AY1917" s="107"/>
      <c r="AZ1917" s="103"/>
      <c r="BA1917" s="107"/>
      <c r="BI1917" s="107"/>
      <c r="BL1917" s="107"/>
      <c r="BY1917" s="107"/>
      <c r="CY1917" s="103"/>
      <c r="CZ1917" s="107"/>
    </row>
    <row r="1918" spans="1:104" ht="14.25" customHeight="1" x14ac:dyDescent="0.2">
      <c r="A1918" s="11" t="s">
        <v>3735</v>
      </c>
      <c r="B1918" s="16" t="s">
        <v>3582</v>
      </c>
      <c r="C1918" s="426" t="s">
        <v>3736</v>
      </c>
      <c r="D1918" s="437"/>
      <c r="E1918" s="437"/>
      <c r="F1918" s="427"/>
      <c r="G1918" s="12">
        <v>10842.038999999999</v>
      </c>
      <c r="H1918" s="2"/>
      <c r="I1918" s="3"/>
      <c r="J1918" s="13"/>
      <c r="K1918" s="13"/>
      <c r="L1918" s="107"/>
      <c r="W1918" s="107"/>
      <c r="AA1918" s="107"/>
      <c r="AE1918" s="107"/>
      <c r="AI1918" s="107"/>
      <c r="AJ1918" s="107"/>
      <c r="AO1918" s="107"/>
      <c r="AP1918" s="107"/>
      <c r="AV1918" s="107"/>
      <c r="AW1918" s="107"/>
      <c r="AY1918" s="107"/>
      <c r="BA1918" s="107"/>
      <c r="BI1918" s="107"/>
      <c r="BL1918" s="107"/>
      <c r="BY1918" s="107"/>
      <c r="CZ1918" s="107"/>
    </row>
    <row r="1919" spans="1:104" ht="14.25" customHeight="1" x14ac:dyDescent="0.2">
      <c r="A1919" s="11" t="s">
        <v>3737</v>
      </c>
      <c r="B1919" s="16" t="s">
        <v>3738</v>
      </c>
      <c r="C1919" s="426" t="s">
        <v>3739</v>
      </c>
      <c r="D1919" s="437"/>
      <c r="E1919" s="437"/>
      <c r="F1919" s="427"/>
      <c r="G1919" s="12" t="s">
        <v>210</v>
      </c>
      <c r="H1919" s="2"/>
      <c r="I1919" s="3"/>
      <c r="J1919" s="13"/>
      <c r="K1919" s="13"/>
      <c r="L1919" s="107"/>
      <c r="W1919" s="107"/>
      <c r="AA1919" s="107"/>
      <c r="AE1919" s="107"/>
      <c r="AH1919" s="103"/>
      <c r="AI1919" s="107"/>
      <c r="AJ1919" s="107"/>
      <c r="AO1919" s="107"/>
      <c r="AP1919" s="107"/>
      <c r="AV1919" s="107"/>
      <c r="AW1919" s="107"/>
      <c r="AY1919" s="107"/>
      <c r="AZ1919" s="103"/>
      <c r="BA1919" s="107"/>
      <c r="BI1919" s="107"/>
      <c r="BL1919" s="107"/>
      <c r="BY1919" s="107"/>
      <c r="CY1919" s="103"/>
      <c r="CZ1919" s="107"/>
    </row>
    <row r="1920" spans="1:104" ht="14.25" customHeight="1" x14ac:dyDescent="0.2">
      <c r="A1920" s="11" t="s">
        <v>3740</v>
      </c>
      <c r="B1920" s="16" t="s">
        <v>3738</v>
      </c>
      <c r="C1920" s="426" t="s">
        <v>3741</v>
      </c>
      <c r="D1920" s="437"/>
      <c r="E1920" s="437"/>
      <c r="F1920" s="427"/>
      <c r="G1920" s="12">
        <v>6483.0212723549485</v>
      </c>
      <c r="H1920" s="2"/>
      <c r="I1920" s="3"/>
      <c r="J1920" s="13"/>
      <c r="K1920" s="13"/>
      <c r="L1920" s="107"/>
      <c r="W1920" s="107"/>
      <c r="AA1920" s="107"/>
      <c r="AE1920" s="107"/>
      <c r="AI1920" s="107"/>
      <c r="AJ1920" s="107"/>
      <c r="AO1920" s="107"/>
      <c r="AP1920" s="107"/>
      <c r="AV1920" s="107"/>
      <c r="AW1920" s="107"/>
      <c r="AY1920" s="107"/>
      <c r="BA1920" s="107"/>
      <c r="BI1920" s="107"/>
      <c r="BL1920" s="107"/>
      <c r="BY1920" s="107"/>
      <c r="CZ1920" s="107"/>
    </row>
    <row r="1921" spans="1:104" ht="14.25" customHeight="1" x14ac:dyDescent="0.2">
      <c r="A1921" s="11" t="s">
        <v>3742</v>
      </c>
      <c r="B1921" s="16" t="s">
        <v>850</v>
      </c>
      <c r="C1921" s="426" t="s">
        <v>3743</v>
      </c>
      <c r="D1921" s="437"/>
      <c r="E1921" s="437"/>
      <c r="F1921" s="427"/>
      <c r="G1921" s="12" t="s">
        <v>210</v>
      </c>
      <c r="H1921" s="2"/>
      <c r="I1921" s="3"/>
      <c r="J1921" s="13"/>
      <c r="K1921" s="13"/>
      <c r="L1921" s="107"/>
      <c r="W1921" s="107"/>
      <c r="AA1921" s="107"/>
      <c r="AE1921" s="107"/>
      <c r="AH1921" s="103"/>
      <c r="AI1921" s="107"/>
      <c r="AJ1921" s="107"/>
      <c r="AO1921" s="107"/>
      <c r="AP1921" s="107"/>
      <c r="AV1921" s="107"/>
      <c r="AW1921" s="107"/>
      <c r="AY1921" s="107"/>
      <c r="AZ1921" s="103"/>
      <c r="BA1921" s="107"/>
      <c r="BI1921" s="107"/>
      <c r="BL1921" s="107"/>
      <c r="BY1921" s="107"/>
      <c r="CY1921" s="103"/>
      <c r="CZ1921" s="107"/>
    </row>
    <row r="1922" spans="1:104" ht="14.25" customHeight="1" x14ac:dyDescent="0.2">
      <c r="A1922" s="11" t="s">
        <v>3744</v>
      </c>
      <c r="B1922" s="16" t="s">
        <v>850</v>
      </c>
      <c r="C1922" s="426" t="s">
        <v>3745</v>
      </c>
      <c r="D1922" s="437"/>
      <c r="E1922" s="437"/>
      <c r="F1922" s="427"/>
      <c r="G1922" s="12">
        <v>7441.5119999999997</v>
      </c>
      <c r="H1922" s="2"/>
      <c r="I1922" s="3"/>
      <c r="J1922" s="13"/>
      <c r="K1922" s="13"/>
      <c r="L1922" s="107"/>
      <c r="W1922" s="107"/>
      <c r="AA1922" s="107"/>
      <c r="AE1922" s="107"/>
      <c r="AI1922" s="107"/>
      <c r="AJ1922" s="107"/>
      <c r="AO1922" s="107"/>
      <c r="AP1922" s="107"/>
      <c r="AV1922" s="107"/>
      <c r="AW1922" s="107"/>
      <c r="AY1922" s="107"/>
      <c r="BA1922" s="107"/>
      <c r="BI1922" s="107"/>
      <c r="BL1922" s="107"/>
      <c r="BY1922" s="107"/>
      <c r="CZ1922" s="107"/>
    </row>
    <row r="1923" spans="1:104" ht="14.25" customHeight="1" x14ac:dyDescent="0.2">
      <c r="A1923" s="11" t="s">
        <v>3746</v>
      </c>
      <c r="B1923" s="16" t="s">
        <v>850</v>
      </c>
      <c r="C1923" s="426" t="s">
        <v>3747</v>
      </c>
      <c r="D1923" s="437"/>
      <c r="E1923" s="437"/>
      <c r="F1923" s="427"/>
      <c r="G1923" s="12">
        <v>8310.7049999999999</v>
      </c>
      <c r="H1923" s="414" t="s">
        <v>200</v>
      </c>
      <c r="I1923" s="3"/>
      <c r="J1923" s="13"/>
      <c r="K1923" s="13"/>
      <c r="L1923" s="107"/>
      <c r="W1923" s="107"/>
      <c r="AA1923" s="107"/>
      <c r="AE1923" s="107"/>
      <c r="AI1923" s="107"/>
      <c r="AJ1923" s="107"/>
      <c r="AO1923" s="107"/>
      <c r="AP1923" s="107"/>
      <c r="AV1923" s="107"/>
      <c r="AW1923" s="107"/>
      <c r="AY1923" s="107"/>
      <c r="BA1923" s="107"/>
      <c r="BI1923" s="107"/>
      <c r="BL1923" s="107"/>
      <c r="BY1923" s="107"/>
      <c r="CZ1923" s="107"/>
    </row>
    <row r="1924" spans="1:104" ht="14.25" customHeight="1" x14ac:dyDescent="0.2">
      <c r="A1924" s="11" t="s">
        <v>3748</v>
      </c>
      <c r="B1924" s="16" t="s">
        <v>3749</v>
      </c>
      <c r="C1924" s="426" t="s">
        <v>3745</v>
      </c>
      <c r="D1924" s="437"/>
      <c r="E1924" s="437"/>
      <c r="F1924" s="427"/>
      <c r="G1924" s="12">
        <v>7151.780999999999</v>
      </c>
      <c r="H1924" s="414" t="s">
        <v>200</v>
      </c>
      <c r="I1924" s="3"/>
      <c r="J1924" s="13"/>
      <c r="K1924" s="13"/>
      <c r="L1924" s="107"/>
      <c r="W1924" s="107"/>
      <c r="AA1924" s="107"/>
      <c r="AE1924" s="107"/>
      <c r="AI1924" s="107"/>
      <c r="AJ1924" s="107"/>
      <c r="AO1924" s="107"/>
      <c r="AP1924" s="107"/>
      <c r="AV1924" s="107"/>
      <c r="AW1924" s="107"/>
      <c r="AY1924" s="107"/>
      <c r="BA1924" s="107"/>
      <c r="BI1924" s="107"/>
      <c r="BL1924" s="107"/>
      <c r="BY1924" s="107"/>
      <c r="CZ1924" s="107"/>
    </row>
    <row r="1925" spans="1:104" ht="14.25" customHeight="1" x14ac:dyDescent="0.2">
      <c r="A1925" s="11" t="s">
        <v>3750</v>
      </c>
      <c r="B1925" s="16" t="s">
        <v>3749</v>
      </c>
      <c r="C1925" s="426" t="s">
        <v>3747</v>
      </c>
      <c r="D1925" s="437"/>
      <c r="E1925" s="437"/>
      <c r="F1925" s="427"/>
      <c r="G1925" s="12">
        <v>8203.9619999999995</v>
      </c>
      <c r="H1925" s="2"/>
      <c r="I1925" s="3"/>
      <c r="J1925" s="13"/>
      <c r="K1925" s="13"/>
      <c r="L1925" s="107"/>
      <c r="W1925" s="107"/>
      <c r="AA1925" s="107"/>
      <c r="AE1925" s="107"/>
      <c r="AI1925" s="107"/>
      <c r="AJ1925" s="107"/>
      <c r="AO1925" s="107"/>
      <c r="AP1925" s="107"/>
      <c r="AV1925" s="107"/>
      <c r="AW1925" s="107"/>
      <c r="AY1925" s="107"/>
      <c r="BA1925" s="107"/>
      <c r="BI1925" s="107"/>
      <c r="BL1925" s="107"/>
      <c r="BY1925" s="107"/>
      <c r="CZ1925" s="107"/>
    </row>
    <row r="1926" spans="1:104" ht="14.25" customHeight="1" x14ac:dyDescent="0.2">
      <c r="A1926" s="50" t="s">
        <v>3751</v>
      </c>
      <c r="B1926" s="51" t="s">
        <v>3752</v>
      </c>
      <c r="C1926" s="434" t="s">
        <v>3753</v>
      </c>
      <c r="D1926" s="436"/>
      <c r="E1926" s="436"/>
      <c r="F1926" s="435"/>
      <c r="G1926" s="52">
        <v>13414.423329562502</v>
      </c>
      <c r="H1926" s="2"/>
      <c r="I1926" s="3"/>
      <c r="J1926" s="13"/>
      <c r="K1926" s="13"/>
      <c r="L1926" s="107"/>
      <c r="W1926" s="107"/>
      <c r="AA1926" s="107"/>
      <c r="AE1926" s="107"/>
      <c r="AI1926" s="107"/>
      <c r="AJ1926" s="107"/>
      <c r="AO1926" s="107"/>
      <c r="AP1926" s="107"/>
      <c r="AV1926" s="107"/>
      <c r="AW1926" s="107"/>
      <c r="AY1926" s="107"/>
      <c r="BA1926" s="107"/>
      <c r="BI1926" s="107"/>
      <c r="BL1926" s="107"/>
      <c r="BY1926" s="107"/>
      <c r="CZ1926" s="107"/>
    </row>
    <row r="1927" spans="1:104" ht="14.25" customHeight="1" x14ac:dyDescent="0.2">
      <c r="A1927" s="50" t="s">
        <v>3754</v>
      </c>
      <c r="B1927" s="51" t="s">
        <v>3752</v>
      </c>
      <c r="C1927" s="434" t="s">
        <v>3755</v>
      </c>
      <c r="D1927" s="436"/>
      <c r="E1927" s="436"/>
      <c r="F1927" s="435"/>
      <c r="G1927" s="52">
        <v>13414.423329562502</v>
      </c>
      <c r="H1927" s="2"/>
      <c r="I1927" s="3"/>
      <c r="J1927" s="13"/>
      <c r="K1927" s="13"/>
      <c r="L1927" s="107"/>
      <c r="W1927" s="107"/>
      <c r="AA1927" s="107"/>
      <c r="AE1927" s="107"/>
      <c r="AI1927" s="107"/>
      <c r="AJ1927" s="107"/>
      <c r="AO1927" s="107"/>
      <c r="AP1927" s="107"/>
      <c r="AV1927" s="107"/>
      <c r="AW1927" s="107"/>
      <c r="AY1927" s="107"/>
      <c r="BA1927" s="107"/>
      <c r="BI1927" s="107"/>
      <c r="BL1927" s="107"/>
      <c r="BY1927" s="107"/>
      <c r="CZ1927" s="107"/>
    </row>
    <row r="1928" spans="1:104" ht="14.25" customHeight="1" x14ac:dyDescent="0.2">
      <c r="A1928" s="11" t="s">
        <v>3756</v>
      </c>
      <c r="B1928" s="16" t="s">
        <v>3643</v>
      </c>
      <c r="C1928" s="426" t="s">
        <v>3757</v>
      </c>
      <c r="D1928" s="437"/>
      <c r="E1928" s="437"/>
      <c r="F1928" s="427"/>
      <c r="G1928" s="12" t="s">
        <v>210</v>
      </c>
      <c r="H1928" s="2"/>
      <c r="I1928" s="3"/>
      <c r="J1928" s="13"/>
      <c r="K1928" s="13"/>
      <c r="L1928" s="107"/>
      <c r="W1928" s="107"/>
      <c r="AA1928" s="107"/>
      <c r="AE1928" s="107"/>
      <c r="AH1928" s="103"/>
      <c r="AI1928" s="107"/>
      <c r="AJ1928" s="107"/>
      <c r="AO1928" s="107"/>
      <c r="AP1928" s="107"/>
      <c r="AV1928" s="107"/>
      <c r="AW1928" s="107"/>
      <c r="AY1928" s="107"/>
      <c r="AZ1928" s="103"/>
      <c r="BA1928" s="107"/>
      <c r="BI1928" s="107"/>
      <c r="BL1928" s="107"/>
      <c r="BY1928" s="107"/>
      <c r="CZ1928" s="107"/>
    </row>
    <row r="1929" spans="1:104" ht="14.25" customHeight="1" x14ac:dyDescent="0.2">
      <c r="A1929" s="11" t="s">
        <v>3758</v>
      </c>
      <c r="B1929" s="16" t="s">
        <v>3643</v>
      </c>
      <c r="C1929" s="426" t="s">
        <v>3759</v>
      </c>
      <c r="D1929" s="437"/>
      <c r="E1929" s="437"/>
      <c r="F1929" s="427"/>
      <c r="G1929" s="12">
        <v>7151.780999999999</v>
      </c>
      <c r="H1929" s="2"/>
      <c r="I1929" s="3"/>
      <c r="J1929" s="13"/>
      <c r="K1929" s="13"/>
      <c r="L1929" s="107"/>
      <c r="W1929" s="107"/>
      <c r="AA1929" s="107"/>
      <c r="AE1929" s="107"/>
      <c r="AI1929" s="107"/>
      <c r="AJ1929" s="107"/>
      <c r="AO1929" s="107"/>
      <c r="AP1929" s="107"/>
      <c r="AV1929" s="107"/>
      <c r="AW1929" s="107"/>
      <c r="AY1929" s="107"/>
      <c r="BA1929" s="107"/>
      <c r="BI1929" s="107"/>
      <c r="BL1929" s="107"/>
      <c r="BY1929" s="107"/>
      <c r="CZ1929" s="107"/>
    </row>
    <row r="1930" spans="1:104" ht="14.25" customHeight="1" x14ac:dyDescent="0.2">
      <c r="A1930" s="11" t="s">
        <v>3760</v>
      </c>
      <c r="B1930" s="16" t="s">
        <v>3643</v>
      </c>
      <c r="C1930" s="426" t="s">
        <v>2147</v>
      </c>
      <c r="D1930" s="437"/>
      <c r="E1930" s="437"/>
      <c r="F1930" s="427"/>
      <c r="G1930" s="12" t="s">
        <v>210</v>
      </c>
      <c r="H1930" s="2"/>
      <c r="I1930" s="3"/>
      <c r="J1930" s="13"/>
      <c r="K1930" s="13"/>
      <c r="L1930" s="107"/>
      <c r="W1930" s="107"/>
      <c r="AA1930" s="107"/>
      <c r="AE1930" s="107"/>
      <c r="AH1930" s="103"/>
      <c r="AI1930" s="107"/>
      <c r="AJ1930" s="107"/>
      <c r="AO1930" s="107"/>
      <c r="AP1930" s="107"/>
      <c r="AV1930" s="107"/>
      <c r="AW1930" s="107"/>
      <c r="AY1930" s="107"/>
      <c r="AZ1930" s="103"/>
      <c r="BA1930" s="107"/>
      <c r="BI1930" s="107"/>
      <c r="BL1930" s="107"/>
      <c r="BY1930" s="107"/>
      <c r="CZ1930" s="107"/>
    </row>
    <row r="1931" spans="1:104" ht="14.25" customHeight="1" x14ac:dyDescent="0.2">
      <c r="A1931" s="11" t="s">
        <v>3761</v>
      </c>
      <c r="B1931" s="16" t="s">
        <v>3762</v>
      </c>
      <c r="C1931" s="426" t="s">
        <v>3757</v>
      </c>
      <c r="D1931" s="437"/>
      <c r="E1931" s="437"/>
      <c r="F1931" s="427"/>
      <c r="G1931" s="12">
        <v>10293.074999999999</v>
      </c>
      <c r="H1931" s="2"/>
      <c r="I1931" s="3"/>
      <c r="J1931" s="13"/>
      <c r="K1931" s="13"/>
      <c r="L1931" s="107"/>
      <c r="W1931" s="107"/>
      <c r="AA1931" s="107"/>
      <c r="AE1931" s="107"/>
      <c r="AI1931" s="107"/>
      <c r="AJ1931" s="107"/>
      <c r="AO1931" s="107"/>
      <c r="AP1931" s="107"/>
      <c r="AV1931" s="107"/>
      <c r="AW1931" s="107"/>
      <c r="AY1931" s="107"/>
      <c r="BA1931" s="107"/>
      <c r="BI1931" s="107"/>
      <c r="BL1931" s="107"/>
      <c r="BY1931" s="107"/>
      <c r="CZ1931" s="107"/>
    </row>
    <row r="1932" spans="1:104" ht="14.25" customHeight="1" x14ac:dyDescent="0.2">
      <c r="A1932" s="11" t="s">
        <v>3763</v>
      </c>
      <c r="B1932" s="16" t="s">
        <v>3762</v>
      </c>
      <c r="C1932" s="426" t="s">
        <v>2147</v>
      </c>
      <c r="D1932" s="437"/>
      <c r="E1932" s="437"/>
      <c r="F1932" s="427"/>
      <c r="G1932" s="12">
        <v>10903.035</v>
      </c>
      <c r="H1932" s="2"/>
      <c r="I1932" s="3"/>
      <c r="J1932" s="13"/>
      <c r="K1932" s="13"/>
      <c r="L1932" s="107"/>
      <c r="W1932" s="107"/>
      <c r="AA1932" s="107"/>
      <c r="AE1932" s="107"/>
      <c r="AI1932" s="107"/>
      <c r="AJ1932" s="107"/>
      <c r="AO1932" s="107"/>
      <c r="AP1932" s="107"/>
      <c r="AV1932" s="107"/>
      <c r="AW1932" s="107"/>
      <c r="AY1932" s="107"/>
      <c r="BA1932" s="107"/>
      <c r="BI1932" s="107"/>
      <c r="BL1932" s="107"/>
      <c r="BY1932" s="107"/>
      <c r="CZ1932" s="107"/>
    </row>
    <row r="1933" spans="1:104" ht="14.25" customHeight="1" x14ac:dyDescent="0.2">
      <c r="A1933" s="11" t="s">
        <v>3764</v>
      </c>
      <c r="B1933" s="16" t="s">
        <v>2297</v>
      </c>
      <c r="C1933" s="426" t="s">
        <v>3757</v>
      </c>
      <c r="D1933" s="437"/>
      <c r="E1933" s="437"/>
      <c r="F1933" s="427"/>
      <c r="G1933" s="12">
        <v>10979.279999999999</v>
      </c>
      <c r="H1933" s="2"/>
      <c r="I1933" s="3"/>
      <c r="J1933" s="13"/>
      <c r="K1933" s="13"/>
      <c r="L1933" s="107"/>
      <c r="W1933" s="107"/>
      <c r="AA1933" s="107"/>
      <c r="AE1933" s="107"/>
      <c r="AI1933" s="107"/>
      <c r="AJ1933" s="107"/>
      <c r="AO1933" s="107"/>
      <c r="AP1933" s="107"/>
      <c r="AV1933" s="107"/>
      <c r="AW1933" s="107"/>
      <c r="AY1933" s="107"/>
      <c r="BA1933" s="107"/>
      <c r="BI1933" s="107"/>
      <c r="BL1933" s="107"/>
      <c r="BY1933" s="107"/>
      <c r="CZ1933" s="107"/>
    </row>
    <row r="1934" spans="1:104" ht="14.25" customHeight="1" x14ac:dyDescent="0.2">
      <c r="A1934" s="11" t="s">
        <v>3765</v>
      </c>
      <c r="B1934" s="16" t="s">
        <v>2297</v>
      </c>
      <c r="C1934" s="426" t="s">
        <v>2147</v>
      </c>
      <c r="D1934" s="437"/>
      <c r="E1934" s="437"/>
      <c r="F1934" s="427"/>
      <c r="G1934" s="12">
        <v>11345.255999999999</v>
      </c>
      <c r="H1934" s="2"/>
      <c r="I1934" s="3"/>
      <c r="J1934" s="13"/>
      <c r="K1934" s="13"/>
      <c r="L1934" s="107"/>
      <c r="W1934" s="107"/>
      <c r="AA1934" s="107"/>
      <c r="AE1934" s="107"/>
      <c r="AI1934" s="107"/>
      <c r="AJ1934" s="107"/>
      <c r="AO1934" s="107"/>
      <c r="AP1934" s="107"/>
      <c r="AV1934" s="107"/>
      <c r="AW1934" s="107"/>
      <c r="AY1934" s="107"/>
      <c r="BA1934" s="107"/>
      <c r="BI1934" s="107"/>
      <c r="BL1934" s="107"/>
      <c r="BY1934" s="107"/>
      <c r="CZ1934" s="107"/>
    </row>
    <row r="1935" spans="1:104" ht="14.25" customHeight="1" x14ac:dyDescent="0.2">
      <c r="A1935" s="11" t="s">
        <v>3766</v>
      </c>
      <c r="B1935" s="16" t="s">
        <v>548</v>
      </c>
      <c r="C1935" s="426" t="s">
        <v>3767</v>
      </c>
      <c r="D1935" s="437"/>
      <c r="E1935" s="437"/>
      <c r="F1935" s="427"/>
      <c r="G1935" s="12" t="s">
        <v>210</v>
      </c>
      <c r="H1935" s="2"/>
      <c r="I1935" s="3"/>
      <c r="J1935" s="13"/>
      <c r="K1935" s="13"/>
      <c r="L1935" s="107"/>
      <c r="W1935" s="107"/>
      <c r="AA1935" s="107"/>
      <c r="AE1935" s="107"/>
      <c r="AH1935" s="103"/>
      <c r="AI1935" s="107"/>
      <c r="AJ1935" s="107"/>
      <c r="AO1935" s="107"/>
      <c r="AP1935" s="107"/>
      <c r="AV1935" s="107"/>
      <c r="AW1935" s="107"/>
      <c r="AY1935" s="107"/>
      <c r="AZ1935" s="103"/>
      <c r="BA1935" s="107"/>
      <c r="BI1935" s="107"/>
      <c r="BL1935" s="107"/>
      <c r="BY1935" s="107"/>
      <c r="CZ1935" s="107"/>
    </row>
    <row r="1936" spans="1:104" ht="14.25" customHeight="1" x14ac:dyDescent="0.2">
      <c r="A1936" s="11" t="s">
        <v>3768</v>
      </c>
      <c r="B1936" s="16" t="s">
        <v>939</v>
      </c>
      <c r="C1936" s="426" t="s">
        <v>3769</v>
      </c>
      <c r="D1936" s="437"/>
      <c r="E1936" s="437"/>
      <c r="F1936" s="427"/>
      <c r="G1936" s="12">
        <v>10964.030999999999</v>
      </c>
      <c r="H1936" s="2"/>
      <c r="I1936" s="3"/>
      <c r="J1936" s="13"/>
      <c r="K1936" s="13"/>
      <c r="L1936" s="107"/>
      <c r="W1936" s="107"/>
      <c r="AA1936" s="107"/>
      <c r="AE1936" s="107"/>
      <c r="AI1936" s="107"/>
      <c r="AJ1936" s="107"/>
      <c r="AO1936" s="107"/>
      <c r="AP1936" s="107"/>
      <c r="AV1936" s="107"/>
      <c r="AW1936" s="107"/>
      <c r="AY1936" s="107"/>
      <c r="BA1936" s="107"/>
      <c r="BI1936" s="107"/>
      <c r="BL1936" s="107"/>
      <c r="BY1936" s="107"/>
      <c r="CZ1936" s="107"/>
    </row>
    <row r="1937" spans="1:104" ht="14.25" customHeight="1" x14ac:dyDescent="0.2">
      <c r="A1937" s="11" t="s">
        <v>3770</v>
      </c>
      <c r="B1937" s="16" t="s">
        <v>939</v>
      </c>
      <c r="C1937" s="426" t="s">
        <v>3771</v>
      </c>
      <c r="D1937" s="437"/>
      <c r="E1937" s="437"/>
      <c r="F1937" s="427"/>
      <c r="G1937" s="12">
        <v>11512.994999999999</v>
      </c>
      <c r="H1937" s="2"/>
      <c r="I1937" s="3"/>
      <c r="J1937" s="13"/>
      <c r="K1937" s="13"/>
      <c r="L1937" s="107"/>
      <c r="W1937" s="107"/>
      <c r="AA1937" s="107"/>
      <c r="AE1937" s="107"/>
      <c r="AI1937" s="107"/>
      <c r="AJ1937" s="107"/>
      <c r="AO1937" s="107"/>
      <c r="AP1937" s="107"/>
      <c r="AV1937" s="107"/>
      <c r="AW1937" s="107"/>
      <c r="AY1937" s="107"/>
      <c r="BA1937" s="107"/>
      <c r="BI1937" s="107"/>
      <c r="BL1937" s="107"/>
      <c r="BY1937" s="107"/>
      <c r="CZ1937" s="107"/>
    </row>
    <row r="1938" spans="1:104" ht="14.25" customHeight="1" x14ac:dyDescent="0.2">
      <c r="A1938" s="11" t="s">
        <v>3772</v>
      </c>
      <c r="B1938" s="16" t="s">
        <v>1937</v>
      </c>
      <c r="C1938" s="426" t="s">
        <v>3773</v>
      </c>
      <c r="D1938" s="437"/>
      <c r="E1938" s="437"/>
      <c r="F1938" s="427"/>
      <c r="G1938" s="12">
        <v>12382.187999999998</v>
      </c>
      <c r="H1938" s="2"/>
      <c r="I1938" s="3"/>
      <c r="J1938" s="13"/>
      <c r="K1938" s="13"/>
      <c r="L1938" s="107"/>
      <c r="W1938" s="107"/>
      <c r="AA1938" s="107"/>
      <c r="AE1938" s="107"/>
      <c r="AI1938" s="107"/>
      <c r="AJ1938" s="107"/>
      <c r="AO1938" s="107"/>
      <c r="AP1938" s="107"/>
      <c r="AV1938" s="107"/>
      <c r="AW1938" s="107"/>
      <c r="AY1938" s="107"/>
      <c r="BA1938" s="107"/>
      <c r="BI1938" s="107"/>
      <c r="BL1938" s="107"/>
      <c r="BY1938" s="107"/>
      <c r="CZ1938" s="107"/>
    </row>
    <row r="1939" spans="1:104" ht="14.25" customHeight="1" x14ac:dyDescent="0.2">
      <c r="A1939" s="11" t="s">
        <v>3774</v>
      </c>
      <c r="B1939" s="16" t="s">
        <v>1937</v>
      </c>
      <c r="C1939" s="426" t="s">
        <v>3775</v>
      </c>
      <c r="D1939" s="437"/>
      <c r="E1939" s="437"/>
      <c r="F1939" s="427"/>
      <c r="G1939" s="12">
        <v>12885.404999999999</v>
      </c>
      <c r="H1939" s="2"/>
      <c r="I1939" s="3"/>
      <c r="J1939" s="13"/>
      <c r="K1939" s="13"/>
      <c r="L1939" s="107"/>
      <c r="W1939" s="107"/>
      <c r="AA1939" s="107"/>
      <c r="AE1939" s="107"/>
      <c r="AI1939" s="107"/>
      <c r="AJ1939" s="107"/>
      <c r="AO1939" s="107"/>
      <c r="AP1939" s="107"/>
      <c r="AV1939" s="107"/>
      <c r="AW1939" s="107"/>
      <c r="AY1939" s="107"/>
      <c r="BA1939" s="107"/>
      <c r="BI1939" s="107"/>
      <c r="BL1939" s="107"/>
      <c r="BY1939" s="107"/>
      <c r="CZ1939" s="107"/>
    </row>
    <row r="1940" spans="1:104" ht="14.25" customHeight="1" x14ac:dyDescent="0.2">
      <c r="A1940" s="11" t="s">
        <v>3776</v>
      </c>
      <c r="B1940" s="16" t="s">
        <v>1937</v>
      </c>
      <c r="C1940" s="426" t="s">
        <v>3777</v>
      </c>
      <c r="D1940" s="437"/>
      <c r="E1940" s="437"/>
      <c r="F1940" s="427"/>
      <c r="G1940" s="12">
        <v>11345.255999999999</v>
      </c>
      <c r="H1940" s="414" t="s">
        <v>200</v>
      </c>
      <c r="I1940" s="3"/>
      <c r="J1940" s="13"/>
      <c r="K1940" s="13"/>
      <c r="L1940" s="107"/>
      <c r="W1940" s="107"/>
      <c r="AA1940" s="107"/>
      <c r="AE1940" s="107"/>
      <c r="AI1940" s="107"/>
      <c r="AJ1940" s="107"/>
      <c r="AO1940" s="107"/>
      <c r="AP1940" s="107"/>
      <c r="AV1940" s="107"/>
      <c r="AW1940" s="107"/>
      <c r="AY1940" s="107"/>
      <c r="BA1940" s="107"/>
      <c r="BI1940" s="107"/>
      <c r="BL1940" s="107"/>
      <c r="BY1940" s="107"/>
      <c r="CZ1940" s="107"/>
    </row>
    <row r="1941" spans="1:104" ht="14.25" customHeight="1" x14ac:dyDescent="0.2">
      <c r="A1941" s="11" t="s">
        <v>3778</v>
      </c>
      <c r="B1941" s="16" t="s">
        <v>1937</v>
      </c>
      <c r="C1941" s="426" t="s">
        <v>3779</v>
      </c>
      <c r="D1941" s="437"/>
      <c r="E1941" s="437"/>
      <c r="F1941" s="427"/>
      <c r="G1941" s="12">
        <v>12016.212</v>
      </c>
      <c r="H1941" s="2"/>
      <c r="I1941" s="3"/>
      <c r="J1941" s="13"/>
      <c r="K1941" s="13"/>
      <c r="L1941" s="107"/>
      <c r="W1941" s="107"/>
      <c r="AA1941" s="107"/>
      <c r="AE1941" s="107"/>
      <c r="AI1941" s="107"/>
      <c r="AJ1941" s="107"/>
      <c r="AO1941" s="107"/>
      <c r="AP1941" s="107"/>
      <c r="AV1941" s="107"/>
      <c r="AW1941" s="107"/>
      <c r="AY1941" s="107"/>
      <c r="BA1941" s="107"/>
      <c r="BI1941" s="107"/>
      <c r="BL1941" s="107"/>
      <c r="BY1941" s="107"/>
      <c r="CZ1941" s="107"/>
    </row>
    <row r="1942" spans="1:104" ht="14.25" customHeight="1" x14ac:dyDescent="0.2">
      <c r="A1942" s="11" t="s">
        <v>3780</v>
      </c>
      <c r="B1942" s="16" t="s">
        <v>3781</v>
      </c>
      <c r="C1942" s="426" t="s">
        <v>3782</v>
      </c>
      <c r="D1942" s="437"/>
      <c r="E1942" s="437"/>
      <c r="F1942" s="427"/>
      <c r="G1942" s="12">
        <v>9484.8779999999988</v>
      </c>
      <c r="H1942" s="2"/>
      <c r="I1942" s="3"/>
      <c r="J1942" s="13"/>
      <c r="K1942" s="13"/>
      <c r="L1942" s="107"/>
      <c r="W1942" s="107"/>
      <c r="AA1942" s="107"/>
      <c r="AE1942" s="107"/>
      <c r="AI1942" s="107"/>
      <c r="AJ1942" s="107"/>
      <c r="AO1942" s="107"/>
      <c r="AP1942" s="107"/>
      <c r="AV1942" s="107"/>
      <c r="AW1942" s="107"/>
      <c r="AY1942" s="107"/>
      <c r="BA1942" s="107"/>
      <c r="BI1942" s="107"/>
      <c r="BL1942" s="107"/>
      <c r="BY1942" s="107"/>
      <c r="CZ1942" s="107"/>
    </row>
    <row r="1943" spans="1:104" ht="14.25" customHeight="1" x14ac:dyDescent="0.2">
      <c r="A1943" s="11" t="s">
        <v>3783</v>
      </c>
      <c r="B1943" s="16" t="s">
        <v>3781</v>
      </c>
      <c r="C1943" s="426" t="s">
        <v>3784</v>
      </c>
      <c r="D1943" s="437"/>
      <c r="E1943" s="437"/>
      <c r="F1943" s="427"/>
      <c r="G1943" s="12">
        <v>10750.544999999998</v>
      </c>
      <c r="H1943" s="2"/>
      <c r="I1943" s="3"/>
      <c r="J1943" s="13"/>
      <c r="K1943" s="13"/>
      <c r="L1943" s="107"/>
      <c r="W1943" s="107"/>
      <c r="AA1943" s="107"/>
      <c r="AE1943" s="107"/>
      <c r="AI1943" s="107"/>
      <c r="AJ1943" s="107"/>
      <c r="AO1943" s="107"/>
      <c r="AP1943" s="107"/>
      <c r="AV1943" s="107"/>
      <c r="AW1943" s="107"/>
      <c r="AY1943" s="107"/>
      <c r="BA1943" s="107"/>
      <c r="BI1943" s="107"/>
      <c r="BL1943" s="107"/>
      <c r="BY1943" s="107"/>
      <c r="CZ1943" s="107"/>
    </row>
    <row r="1944" spans="1:104" ht="14.25" customHeight="1" x14ac:dyDescent="0.2">
      <c r="A1944" s="11" t="s">
        <v>3785</v>
      </c>
      <c r="B1944" s="16" t="s">
        <v>3781</v>
      </c>
      <c r="C1944" s="426" t="s">
        <v>3786</v>
      </c>
      <c r="D1944" s="437"/>
      <c r="E1944" s="437"/>
      <c r="F1944" s="427"/>
      <c r="G1944" s="12">
        <v>8020.9739999999993</v>
      </c>
      <c r="H1944" s="2"/>
      <c r="I1944" s="3"/>
      <c r="J1944" s="13"/>
      <c r="K1944" s="13"/>
      <c r="L1944" s="107"/>
      <c r="W1944" s="107"/>
      <c r="AA1944" s="107"/>
      <c r="AE1944" s="107"/>
      <c r="AI1944" s="107"/>
      <c r="AJ1944" s="107"/>
      <c r="AO1944" s="107"/>
      <c r="AP1944" s="107"/>
      <c r="AV1944" s="107"/>
      <c r="AW1944" s="107"/>
      <c r="AY1944" s="107"/>
      <c r="BA1944" s="107"/>
      <c r="BI1944" s="107"/>
      <c r="BL1944" s="107"/>
      <c r="BY1944" s="107"/>
      <c r="CZ1944" s="107"/>
    </row>
    <row r="1945" spans="1:104" ht="14.25" customHeight="1" x14ac:dyDescent="0.2">
      <c r="A1945" s="11" t="s">
        <v>3787</v>
      </c>
      <c r="B1945" s="16" t="s">
        <v>3781</v>
      </c>
      <c r="C1945" s="426" t="s">
        <v>3788</v>
      </c>
      <c r="D1945" s="437"/>
      <c r="E1945" s="437"/>
      <c r="F1945" s="427"/>
      <c r="G1945" s="12">
        <v>8539.4399999999987</v>
      </c>
      <c r="H1945" s="2"/>
      <c r="I1945" s="3"/>
      <c r="J1945" s="13"/>
      <c r="K1945" s="13"/>
      <c r="L1945" s="107"/>
      <c r="W1945" s="107"/>
      <c r="AA1945" s="107"/>
      <c r="AE1945" s="107"/>
      <c r="AI1945" s="107"/>
      <c r="AJ1945" s="107"/>
      <c r="AO1945" s="107"/>
      <c r="AP1945" s="107"/>
      <c r="AV1945" s="107"/>
      <c r="AW1945" s="107"/>
      <c r="AY1945" s="107"/>
      <c r="BA1945" s="107"/>
      <c r="BI1945" s="107"/>
      <c r="BL1945" s="107"/>
      <c r="BY1945" s="107"/>
      <c r="CZ1945" s="107"/>
    </row>
    <row r="1946" spans="1:104" ht="14.25" customHeight="1" x14ac:dyDescent="0.2">
      <c r="A1946" s="11" t="s">
        <v>3789</v>
      </c>
      <c r="B1946" s="16" t="s">
        <v>3790</v>
      </c>
      <c r="C1946" s="426" t="s">
        <v>3782</v>
      </c>
      <c r="D1946" s="437"/>
      <c r="E1946" s="437"/>
      <c r="F1946" s="427"/>
      <c r="G1946" s="12">
        <v>8813.9219999999987</v>
      </c>
      <c r="H1946" s="2"/>
      <c r="I1946" s="3"/>
      <c r="J1946" s="13"/>
      <c r="K1946" s="13"/>
      <c r="L1946" s="107"/>
      <c r="W1946" s="107"/>
      <c r="AA1946" s="107"/>
      <c r="AE1946" s="107"/>
      <c r="AI1946" s="107"/>
      <c r="AJ1946" s="107"/>
      <c r="AO1946" s="107"/>
      <c r="AP1946" s="107"/>
      <c r="AV1946" s="107"/>
      <c r="AW1946" s="107"/>
      <c r="AY1946" s="107"/>
      <c r="BA1946" s="107"/>
      <c r="BI1946" s="107"/>
      <c r="BL1946" s="107"/>
      <c r="BY1946" s="107"/>
      <c r="CZ1946" s="107"/>
    </row>
    <row r="1947" spans="1:104" ht="14.25" customHeight="1" thickBot="1" x14ac:dyDescent="0.25">
      <c r="A1947" s="11" t="s">
        <v>3791</v>
      </c>
      <c r="B1947" s="16" t="s">
        <v>3790</v>
      </c>
      <c r="C1947" s="426" t="s">
        <v>3784</v>
      </c>
      <c r="D1947" s="437"/>
      <c r="E1947" s="437"/>
      <c r="F1947" s="427"/>
      <c r="G1947" s="12">
        <v>9301.89</v>
      </c>
      <c r="H1947" s="2"/>
      <c r="I1947" s="29"/>
      <c r="J1947" s="13"/>
      <c r="K1947" s="13"/>
      <c r="L1947" s="107"/>
      <c r="W1947" s="107"/>
      <c r="AA1947" s="107"/>
      <c r="AE1947" s="107"/>
      <c r="AI1947" s="107"/>
      <c r="AJ1947" s="107"/>
      <c r="AO1947" s="107"/>
      <c r="AP1947" s="107"/>
      <c r="AV1947" s="107"/>
      <c r="AW1947" s="107"/>
      <c r="AY1947" s="107"/>
      <c r="BA1947" s="107"/>
      <c r="BI1947" s="107"/>
      <c r="BL1947" s="107"/>
      <c r="BY1947" s="107"/>
      <c r="CZ1947" s="107"/>
    </row>
    <row r="1948" spans="1:104" ht="14.25" customHeight="1" thickBot="1" x14ac:dyDescent="0.25">
      <c r="A1948" s="442" t="s">
        <v>3792</v>
      </c>
      <c r="B1948" s="443"/>
      <c r="C1948" s="443"/>
      <c r="D1948" s="443"/>
      <c r="E1948" s="443"/>
      <c r="F1948" s="443"/>
      <c r="G1948" s="36">
        <v>0</v>
      </c>
      <c r="H1948" s="2"/>
      <c r="I1948" s="29"/>
      <c r="J1948" s="13"/>
      <c r="K1948" s="13"/>
      <c r="AA1948" s="107"/>
      <c r="AE1948" s="107"/>
      <c r="AI1948" s="107"/>
      <c r="AJ1948" s="107"/>
      <c r="BI1948" s="107"/>
      <c r="CZ1948" s="107"/>
    </row>
    <row r="1949" spans="1:104" ht="14.25" customHeight="1" x14ac:dyDescent="0.2">
      <c r="A1949" s="11" t="s">
        <v>3793</v>
      </c>
      <c r="B1949" s="426" t="s">
        <v>1050</v>
      </c>
      <c r="C1949" s="427"/>
      <c r="D1949" s="426" t="s">
        <v>210</v>
      </c>
      <c r="E1949" s="437"/>
      <c r="F1949" s="427"/>
      <c r="G1949" s="12">
        <v>124.982</v>
      </c>
      <c r="H1949" s="2"/>
      <c r="I1949" s="29"/>
      <c r="J1949" s="13"/>
      <c r="K1949" s="13"/>
      <c r="AA1949" s="107"/>
      <c r="AE1949" s="107"/>
      <c r="AI1949" s="107"/>
      <c r="AJ1949" s="107"/>
      <c r="BI1949" s="107"/>
      <c r="CZ1949" s="107"/>
    </row>
    <row r="1950" spans="1:104" ht="14.25" customHeight="1" x14ac:dyDescent="0.2">
      <c r="A1950" s="182" t="s">
        <v>3794</v>
      </c>
      <c r="B1950" s="424" t="s">
        <v>850</v>
      </c>
      <c r="C1950" s="425"/>
      <c r="D1950" s="424" t="s">
        <v>210</v>
      </c>
      <c r="E1950" s="433"/>
      <c r="F1950" s="425"/>
      <c r="G1950" s="183">
        <v>233.86031999999994</v>
      </c>
      <c r="H1950" s="2"/>
      <c r="I1950" s="29"/>
      <c r="J1950" s="13"/>
      <c r="K1950" s="13"/>
      <c r="AA1950" s="107"/>
      <c r="AE1950" s="107"/>
      <c r="AI1950" s="107"/>
      <c r="AJ1950" s="107"/>
      <c r="BI1950" s="107"/>
      <c r="CZ1950" s="107"/>
    </row>
    <row r="1951" spans="1:104" ht="14.25" customHeight="1" x14ac:dyDescent="0.2">
      <c r="A1951" s="11" t="s">
        <v>3795</v>
      </c>
      <c r="B1951" s="426" t="s">
        <v>548</v>
      </c>
      <c r="C1951" s="427"/>
      <c r="D1951" s="426" t="s">
        <v>210</v>
      </c>
      <c r="E1951" s="437"/>
      <c r="F1951" s="427"/>
      <c r="G1951" s="12">
        <v>387.1027963636364</v>
      </c>
      <c r="H1951" s="2"/>
      <c r="I1951" s="29"/>
      <c r="J1951" s="13"/>
      <c r="K1951" s="13"/>
      <c r="AA1951" s="107"/>
      <c r="AE1951" s="107"/>
      <c r="AI1951" s="107"/>
      <c r="AJ1951" s="107"/>
      <c r="BI1951" s="107"/>
      <c r="CZ1951" s="107"/>
    </row>
    <row r="1952" spans="1:104" ht="14.25" customHeight="1" x14ac:dyDescent="0.2">
      <c r="A1952" s="182" t="s">
        <v>3796</v>
      </c>
      <c r="B1952" s="424" t="s">
        <v>558</v>
      </c>
      <c r="C1952" s="425"/>
      <c r="D1952" s="424" t="s">
        <v>3797</v>
      </c>
      <c r="E1952" s="433"/>
      <c r="F1952" s="425"/>
      <c r="G1952" s="183">
        <v>2113.6028939999997</v>
      </c>
      <c r="H1952" s="2"/>
      <c r="I1952" s="103" t="s">
        <v>3798</v>
      </c>
      <c r="J1952" s="13"/>
      <c r="K1952" s="13"/>
      <c r="AA1952" s="107"/>
      <c r="AE1952" s="107"/>
      <c r="AI1952" s="107"/>
      <c r="AJ1952" s="107"/>
      <c r="BI1952" s="107"/>
      <c r="CZ1952" s="107"/>
    </row>
    <row r="1953" spans="1:104" ht="14.25" customHeight="1" x14ac:dyDescent="0.2">
      <c r="A1953" s="182" t="s">
        <v>3799</v>
      </c>
      <c r="B1953" s="424" t="s">
        <v>558</v>
      </c>
      <c r="C1953" s="425"/>
      <c r="D1953" s="424" t="s">
        <v>3800</v>
      </c>
      <c r="E1953" s="433"/>
      <c r="F1953" s="425"/>
      <c r="G1953" s="183">
        <v>1298.8945709999998</v>
      </c>
      <c r="H1953" s="2"/>
      <c r="I1953" s="123" t="s">
        <v>3801</v>
      </c>
      <c r="J1953" s="13"/>
      <c r="K1953" s="13"/>
      <c r="AA1953" s="107"/>
      <c r="AE1953" s="107"/>
      <c r="AI1953" s="107"/>
      <c r="AJ1953" s="107"/>
      <c r="BI1953" s="107"/>
      <c r="CZ1953" s="107"/>
    </row>
    <row r="1954" spans="1:104" ht="14.25" customHeight="1" thickBot="1" x14ac:dyDescent="0.25">
      <c r="A1954" s="11" t="s">
        <v>3802</v>
      </c>
      <c r="B1954" s="426" t="s">
        <v>1102</v>
      </c>
      <c r="C1954" s="427"/>
      <c r="D1954" s="426" t="s">
        <v>210</v>
      </c>
      <c r="E1954" s="437"/>
      <c r="F1954" s="427"/>
      <c r="G1954" s="12">
        <v>156.22749999999999</v>
      </c>
      <c r="H1954" s="2"/>
      <c r="I1954" s="3"/>
      <c r="J1954" s="13"/>
      <c r="K1954" s="13"/>
      <c r="AA1954" s="107"/>
      <c r="AE1954" s="107"/>
      <c r="AI1954" s="107"/>
      <c r="BI1954" s="107"/>
      <c r="CZ1954" s="107"/>
    </row>
    <row r="1955" spans="1:104" ht="14.25" customHeight="1" thickBot="1" x14ac:dyDescent="0.25">
      <c r="A1955" s="442" t="s">
        <v>73</v>
      </c>
      <c r="B1955" s="443"/>
      <c r="C1955" s="443"/>
      <c r="D1955" s="443"/>
      <c r="E1955" s="443"/>
      <c r="F1955" s="443"/>
      <c r="G1955" s="36">
        <v>0</v>
      </c>
      <c r="H1955" s="2"/>
      <c r="I1955" s="3"/>
      <c r="J1955" s="13"/>
      <c r="K1955" s="13"/>
      <c r="P1955" s="13"/>
      <c r="AA1955" s="107"/>
      <c r="AE1955" s="107"/>
      <c r="AI1955" s="107"/>
      <c r="BI1955" s="107"/>
      <c r="CZ1955" s="107"/>
    </row>
    <row r="1956" spans="1:104" ht="14.25" customHeight="1" thickBot="1" x14ac:dyDescent="0.25">
      <c r="A1956" s="240" t="s">
        <v>147</v>
      </c>
      <c r="B1956" s="262" t="s">
        <v>149</v>
      </c>
      <c r="C1956" s="766" t="s">
        <v>3803</v>
      </c>
      <c r="D1956" s="767"/>
      <c r="E1956" s="766" t="s">
        <v>3804</v>
      </c>
      <c r="F1956" s="767"/>
      <c r="G1956" s="281">
        <v>0</v>
      </c>
      <c r="H1956" s="414"/>
      <c r="I1956" s="3"/>
      <c r="J1956" s="13"/>
      <c r="K1956" s="13"/>
      <c r="P1956" s="13"/>
      <c r="AA1956" s="107"/>
      <c r="AE1956" s="107"/>
      <c r="AI1956" s="107"/>
      <c r="BI1956" s="107"/>
      <c r="CZ1956" s="107"/>
    </row>
    <row r="1957" spans="1:104" ht="14.25" customHeight="1" x14ac:dyDescent="0.2">
      <c r="A1957" s="90" t="s">
        <v>3805</v>
      </c>
      <c r="B1957" s="91" t="s">
        <v>2291</v>
      </c>
      <c r="C1957" s="456" t="s">
        <v>738</v>
      </c>
      <c r="D1957" s="457"/>
      <c r="E1957" s="705" t="s">
        <v>3806</v>
      </c>
      <c r="F1957" s="552"/>
      <c r="G1957" s="92">
        <v>6305.6179000000002</v>
      </c>
      <c r="H1957" s="2"/>
      <c r="I1957" s="3"/>
      <c r="J1957" s="13"/>
      <c r="K1957" s="13"/>
      <c r="O1957" s="13"/>
      <c r="P1957" s="13"/>
      <c r="Q1957" s="107"/>
      <c r="AA1957" s="107"/>
      <c r="AC1957" s="107"/>
      <c r="AE1957" s="107"/>
      <c r="AF1957" s="58"/>
      <c r="AH1957" s="107"/>
      <c r="AI1957" s="107"/>
      <c r="AJ1957" s="58"/>
      <c r="AK1957" s="107"/>
      <c r="AM1957" s="107"/>
      <c r="AO1957" s="107"/>
      <c r="AQ1957" s="107"/>
      <c r="AT1957" s="107"/>
      <c r="AW1957" s="107"/>
      <c r="AZ1957" s="107"/>
      <c r="BA1957" s="107"/>
      <c r="BD1957" s="107"/>
      <c r="BF1957" s="107"/>
      <c r="BI1957" s="107"/>
      <c r="BK1957" s="107"/>
      <c r="BO1957" s="107"/>
      <c r="BX1957" s="107"/>
      <c r="BY1957" s="58"/>
      <c r="CC1957" s="107"/>
      <c r="CF1957" s="107"/>
      <c r="CZ1957" s="107"/>
    </row>
    <row r="1958" spans="1:104" ht="14.25" customHeight="1" x14ac:dyDescent="0.2">
      <c r="A1958" s="11" t="s">
        <v>3807</v>
      </c>
      <c r="B1958" s="91" t="s">
        <v>3808</v>
      </c>
      <c r="C1958" s="456" t="s">
        <v>738</v>
      </c>
      <c r="D1958" s="457"/>
      <c r="E1958" s="438" t="s">
        <v>210</v>
      </c>
      <c r="F1958" s="427"/>
      <c r="G1958" s="12">
        <v>6580.6987308750004</v>
      </c>
      <c r="H1958" s="2"/>
      <c r="I1958" s="3"/>
      <c r="J1958" s="13"/>
      <c r="K1958" s="13"/>
      <c r="O1958" s="13"/>
      <c r="P1958" s="13"/>
      <c r="Q1958" s="107"/>
      <c r="AA1958" s="107"/>
      <c r="AC1958" s="107"/>
      <c r="AE1958" s="107"/>
      <c r="AF1958" s="58"/>
      <c r="AH1958" s="107"/>
      <c r="AI1958" s="107"/>
      <c r="AJ1958" s="58"/>
      <c r="AK1958" s="107"/>
      <c r="AM1958" s="107"/>
      <c r="AO1958" s="107"/>
      <c r="AQ1958" s="107"/>
      <c r="AT1958" s="107"/>
      <c r="AW1958" s="107"/>
      <c r="AZ1958" s="107"/>
      <c r="BA1958" s="107"/>
      <c r="BD1958" s="107"/>
      <c r="BF1958" s="107"/>
      <c r="BI1958" s="107"/>
      <c r="BK1958" s="107"/>
      <c r="BO1958" s="107"/>
      <c r="BX1958" s="107"/>
      <c r="BY1958" s="58"/>
      <c r="CC1958" s="107"/>
      <c r="CF1958" s="107"/>
      <c r="CZ1958" s="107"/>
    </row>
    <row r="1959" spans="1:104" ht="14.25" customHeight="1" x14ac:dyDescent="0.2">
      <c r="A1959" s="11" t="s">
        <v>3809</v>
      </c>
      <c r="B1959" s="16" t="s">
        <v>3810</v>
      </c>
      <c r="C1959" s="426" t="s">
        <v>3811</v>
      </c>
      <c r="D1959" s="427"/>
      <c r="E1959" s="438" t="s">
        <v>3812</v>
      </c>
      <c r="F1959" s="427"/>
      <c r="G1959" s="12">
        <v>5358.2419199999995</v>
      </c>
      <c r="H1959" s="2"/>
      <c r="I1959" s="3"/>
      <c r="J1959" s="13"/>
      <c r="K1959" s="13"/>
      <c r="O1959" s="13"/>
      <c r="P1959" s="13"/>
      <c r="Q1959" s="107"/>
      <c r="AA1959" s="107"/>
      <c r="AC1959" s="107"/>
      <c r="AE1959" s="107"/>
      <c r="AF1959" s="58"/>
      <c r="AH1959" s="107"/>
      <c r="AI1959" s="107"/>
      <c r="AJ1959" s="58"/>
      <c r="AK1959" s="107"/>
      <c r="AM1959" s="107"/>
      <c r="AO1959" s="107"/>
      <c r="AQ1959" s="107"/>
      <c r="AT1959" s="107"/>
      <c r="AW1959" s="107"/>
      <c r="AZ1959" s="107"/>
      <c r="BA1959" s="107"/>
      <c r="BD1959" s="107"/>
      <c r="BF1959" s="107"/>
      <c r="BI1959" s="107"/>
      <c r="BK1959" s="107"/>
      <c r="BO1959" s="107"/>
      <c r="BX1959" s="107"/>
      <c r="BY1959" s="58"/>
      <c r="CC1959" s="107"/>
      <c r="CF1959" s="107"/>
      <c r="CZ1959" s="107"/>
    </row>
    <row r="1960" spans="1:104" ht="14.25" customHeight="1" x14ac:dyDescent="0.2">
      <c r="A1960" s="11" t="s">
        <v>3813</v>
      </c>
      <c r="B1960" s="16" t="s">
        <v>3810</v>
      </c>
      <c r="C1960" s="426" t="s">
        <v>3814</v>
      </c>
      <c r="D1960" s="427"/>
      <c r="E1960" s="438" t="s">
        <v>3815</v>
      </c>
      <c r="F1960" s="427"/>
      <c r="G1960" s="12">
        <v>5358.2419199999995</v>
      </c>
      <c r="H1960" s="2"/>
      <c r="I1960" s="3"/>
      <c r="J1960" s="13"/>
      <c r="K1960" s="13"/>
      <c r="O1960" s="13"/>
      <c r="P1960" s="13"/>
      <c r="Q1960" s="107"/>
      <c r="AA1960" s="107"/>
      <c r="AC1960" s="107"/>
      <c r="AE1960" s="107"/>
      <c r="AF1960" s="58"/>
      <c r="AH1960" s="107"/>
      <c r="AI1960" s="107"/>
      <c r="AJ1960" s="58"/>
      <c r="AK1960" s="107"/>
      <c r="AM1960" s="107"/>
      <c r="AO1960" s="107"/>
      <c r="AQ1960" s="107"/>
      <c r="AT1960" s="107"/>
      <c r="AW1960" s="107"/>
      <c r="AZ1960" s="107"/>
      <c r="BA1960" s="107"/>
      <c r="BD1960" s="107"/>
      <c r="BF1960" s="107"/>
      <c r="BI1960" s="107"/>
      <c r="BK1960" s="107"/>
      <c r="BO1960" s="107"/>
      <c r="BX1960" s="107"/>
      <c r="BY1960" s="58"/>
      <c r="CC1960" s="107"/>
      <c r="CF1960" s="107"/>
      <c r="CZ1960" s="107"/>
    </row>
    <row r="1961" spans="1:104" ht="14.25" customHeight="1" x14ac:dyDescent="0.2">
      <c r="A1961" s="11" t="s">
        <v>3816</v>
      </c>
      <c r="B1961" s="16" t="s">
        <v>3810</v>
      </c>
      <c r="C1961" s="426" t="s">
        <v>3817</v>
      </c>
      <c r="D1961" s="427"/>
      <c r="E1961" s="438" t="s">
        <v>3818</v>
      </c>
      <c r="F1961" s="427"/>
      <c r="G1961" s="12">
        <v>6826.5221300000003</v>
      </c>
      <c r="H1961" s="2"/>
      <c r="I1961" s="3"/>
      <c r="J1961" s="13"/>
      <c r="K1961" s="13"/>
      <c r="O1961" s="13"/>
      <c r="P1961" s="13"/>
      <c r="Q1961" s="107"/>
      <c r="AA1961" s="107"/>
      <c r="AC1961" s="107"/>
      <c r="AE1961" s="107"/>
      <c r="AF1961" s="58"/>
      <c r="AH1961" s="107"/>
      <c r="AI1961" s="107"/>
      <c r="AJ1961" s="58"/>
      <c r="AK1961" s="107"/>
      <c r="AM1961" s="107"/>
      <c r="AO1961" s="107"/>
      <c r="AQ1961" s="107"/>
      <c r="AT1961" s="107"/>
      <c r="AW1961" s="107"/>
      <c r="AZ1961" s="107"/>
      <c r="BA1961" s="107"/>
      <c r="BD1961" s="107"/>
      <c r="BF1961" s="107"/>
      <c r="BI1961" s="107"/>
      <c r="BK1961" s="107"/>
      <c r="BO1961" s="107"/>
      <c r="BX1961" s="107"/>
      <c r="BY1961" s="58"/>
      <c r="CC1961" s="107"/>
      <c r="CF1961" s="107"/>
      <c r="CZ1961" s="107"/>
    </row>
    <row r="1962" spans="1:104" ht="14.25" customHeight="1" x14ac:dyDescent="0.2">
      <c r="A1962" s="11" t="s">
        <v>3819</v>
      </c>
      <c r="B1962" s="16" t="s">
        <v>3820</v>
      </c>
      <c r="C1962" s="426" t="s">
        <v>3821</v>
      </c>
      <c r="D1962" s="427"/>
      <c r="E1962" s="521" t="s">
        <v>3822</v>
      </c>
      <c r="F1962" s="427"/>
      <c r="G1962" s="12">
        <v>7833.1803799999998</v>
      </c>
      <c r="H1962" s="2"/>
      <c r="I1962" s="3"/>
      <c r="J1962" s="13"/>
      <c r="K1962" s="13"/>
      <c r="O1962" s="13"/>
      <c r="P1962" s="13"/>
      <c r="Q1962" s="107"/>
      <c r="AA1962" s="107"/>
      <c r="AC1962" s="107"/>
      <c r="AE1962" s="107"/>
      <c r="AF1962" s="58"/>
      <c r="AH1962" s="107"/>
      <c r="AI1962" s="107"/>
      <c r="AJ1962" s="58"/>
      <c r="AK1962" s="107"/>
      <c r="AM1962" s="107"/>
      <c r="AO1962" s="107"/>
      <c r="AQ1962" s="107"/>
      <c r="AT1962" s="107"/>
      <c r="AW1962" s="107"/>
      <c r="AZ1962" s="107"/>
      <c r="BA1962" s="107"/>
      <c r="BD1962" s="107"/>
      <c r="BF1962" s="107"/>
      <c r="BI1962" s="107"/>
      <c r="BK1962" s="107"/>
      <c r="BO1962" s="107"/>
      <c r="BX1962" s="107"/>
      <c r="BY1962" s="58"/>
      <c r="CC1962" s="107"/>
      <c r="CF1962" s="107"/>
      <c r="CZ1962" s="107"/>
    </row>
    <row r="1963" spans="1:104" ht="14.25" customHeight="1" x14ac:dyDescent="0.2">
      <c r="A1963" s="11" t="s">
        <v>3823</v>
      </c>
      <c r="B1963" s="16" t="s">
        <v>3820</v>
      </c>
      <c r="C1963" s="426" t="s">
        <v>3824</v>
      </c>
      <c r="D1963" s="427"/>
      <c r="E1963" s="455" t="s">
        <v>3825</v>
      </c>
      <c r="F1963" s="427"/>
      <c r="G1963" s="12">
        <v>7055.7921099999994</v>
      </c>
      <c r="H1963" s="2"/>
      <c r="I1963" s="3"/>
      <c r="J1963" s="13"/>
      <c r="K1963" s="13"/>
      <c r="O1963" s="13"/>
      <c r="P1963" s="13"/>
      <c r="Q1963" s="107"/>
      <c r="AA1963" s="107"/>
      <c r="AC1963" s="107"/>
      <c r="AE1963" s="107"/>
      <c r="AF1963" s="58"/>
      <c r="AH1963" s="107"/>
      <c r="AI1963" s="107"/>
      <c r="AJ1963" s="58"/>
      <c r="AK1963" s="107"/>
      <c r="AM1963" s="107"/>
      <c r="AO1963" s="107"/>
      <c r="AQ1963" s="107"/>
      <c r="AT1963" s="107"/>
      <c r="AW1963" s="107"/>
      <c r="AZ1963" s="107"/>
      <c r="BA1963" s="107"/>
      <c r="BD1963" s="107"/>
      <c r="BF1963" s="107"/>
      <c r="BI1963" s="107"/>
      <c r="BK1963" s="107"/>
      <c r="BO1963" s="107"/>
      <c r="BX1963" s="107"/>
      <c r="BY1963" s="58"/>
      <c r="CC1963" s="107"/>
      <c r="CF1963" s="107"/>
      <c r="CZ1963" s="107"/>
    </row>
    <row r="1964" spans="1:104" ht="14.25" customHeight="1" x14ac:dyDescent="0.2">
      <c r="A1964" s="11" t="s">
        <v>3826</v>
      </c>
      <c r="B1964" s="16" t="s">
        <v>3820</v>
      </c>
      <c r="C1964" s="426" t="s">
        <v>3827</v>
      </c>
      <c r="D1964" s="427"/>
      <c r="E1964" s="464" t="s">
        <v>3828</v>
      </c>
      <c r="F1964" s="427"/>
      <c r="G1964" s="12">
        <v>3245.1148499999995</v>
      </c>
      <c r="H1964" s="2"/>
      <c r="I1964" s="3"/>
      <c r="J1964" s="13"/>
      <c r="K1964" s="13"/>
      <c r="O1964" s="13"/>
      <c r="P1964" s="13"/>
      <c r="Q1964" s="107"/>
      <c r="AA1964" s="107"/>
      <c r="AC1964" s="107"/>
      <c r="AE1964" s="107"/>
      <c r="AF1964" s="58"/>
      <c r="AH1964" s="107"/>
      <c r="AI1964" s="107"/>
      <c r="AJ1964" s="58"/>
      <c r="AK1964" s="107"/>
      <c r="AM1964" s="107"/>
      <c r="AO1964" s="107"/>
      <c r="AQ1964" s="107"/>
      <c r="AT1964" s="107"/>
      <c r="AW1964" s="107"/>
      <c r="AZ1964" s="107"/>
      <c r="BA1964" s="107"/>
      <c r="BD1964" s="107"/>
      <c r="BF1964" s="107"/>
      <c r="BI1964" s="107"/>
      <c r="BK1964" s="107"/>
      <c r="BO1964" s="107"/>
      <c r="BX1964" s="107"/>
      <c r="BY1964" s="58"/>
      <c r="CC1964" s="107"/>
      <c r="CF1964" s="107"/>
      <c r="CZ1964" s="107"/>
    </row>
    <row r="1965" spans="1:104" ht="14.25" customHeight="1" x14ac:dyDescent="0.2">
      <c r="A1965" s="11" t="s">
        <v>3829</v>
      </c>
      <c r="B1965" s="16" t="s">
        <v>2867</v>
      </c>
      <c r="C1965" s="426" t="s">
        <v>3830</v>
      </c>
      <c r="D1965" s="427"/>
      <c r="E1965" s="455" t="s">
        <v>3831</v>
      </c>
      <c r="F1965" s="427"/>
      <c r="G1965" s="12">
        <v>13651.08719</v>
      </c>
      <c r="H1965" s="2"/>
      <c r="I1965" s="3"/>
      <c r="J1965" s="13"/>
      <c r="K1965" s="13"/>
      <c r="O1965" s="13"/>
      <c r="P1965" s="13"/>
      <c r="Q1965" s="107"/>
      <c r="AA1965" s="107"/>
      <c r="AC1965" s="107"/>
      <c r="AE1965" s="107"/>
      <c r="AF1965" s="58"/>
      <c r="AH1965" s="107"/>
      <c r="AI1965" s="107"/>
      <c r="AJ1965" s="58"/>
      <c r="AK1965" s="107"/>
      <c r="AM1965" s="107"/>
      <c r="AO1965" s="107"/>
      <c r="AQ1965" s="107"/>
      <c r="AT1965" s="107"/>
      <c r="AW1965" s="107"/>
      <c r="AZ1965" s="107"/>
      <c r="BA1965" s="107"/>
      <c r="BD1965" s="107"/>
      <c r="BF1965" s="107"/>
      <c r="BI1965" s="107"/>
      <c r="BK1965" s="107"/>
      <c r="BO1965" s="107"/>
      <c r="BX1965" s="107"/>
      <c r="BY1965" s="58"/>
      <c r="CC1965" s="107"/>
      <c r="CF1965" s="107"/>
      <c r="CZ1965" s="107"/>
    </row>
    <row r="1966" spans="1:104" ht="14.25" customHeight="1" x14ac:dyDescent="0.2">
      <c r="A1966" s="11" t="s">
        <v>3832</v>
      </c>
      <c r="B1966" s="16" t="s">
        <v>2867</v>
      </c>
      <c r="C1966" s="426" t="s">
        <v>3833</v>
      </c>
      <c r="D1966" s="427"/>
      <c r="E1966" s="464" t="s">
        <v>3834</v>
      </c>
      <c r="F1966" s="427"/>
      <c r="G1966" s="12">
        <v>16221.660109999997</v>
      </c>
      <c r="H1966" s="2"/>
      <c r="I1966" s="3"/>
      <c r="J1966" s="13"/>
      <c r="K1966" s="13"/>
      <c r="O1966" s="13"/>
      <c r="P1966" s="13"/>
      <c r="Q1966" s="107"/>
      <c r="AA1966" s="107"/>
      <c r="AC1966" s="107"/>
      <c r="AE1966" s="107"/>
      <c r="AF1966" s="58"/>
      <c r="AH1966" s="107"/>
      <c r="AI1966" s="107"/>
      <c r="AJ1966" s="58"/>
      <c r="AK1966" s="107"/>
      <c r="AM1966" s="107"/>
      <c r="AO1966" s="107"/>
      <c r="AQ1966" s="107"/>
      <c r="AT1966" s="107"/>
      <c r="AW1966" s="107"/>
      <c r="AZ1966" s="107"/>
      <c r="BA1966" s="107"/>
      <c r="BD1966" s="107"/>
      <c r="BF1966" s="107"/>
      <c r="BI1966" s="107"/>
      <c r="BK1966" s="107"/>
      <c r="BO1966" s="107"/>
      <c r="BX1966" s="107"/>
      <c r="BY1966" s="58"/>
      <c r="CC1966" s="107"/>
      <c r="CF1966" s="107"/>
      <c r="CZ1966" s="107"/>
    </row>
    <row r="1967" spans="1:104" ht="14.25" customHeight="1" x14ac:dyDescent="0.2">
      <c r="A1967" s="11" t="s">
        <v>3835</v>
      </c>
      <c r="B1967" s="16" t="s">
        <v>758</v>
      </c>
      <c r="C1967" s="426" t="s">
        <v>3836</v>
      </c>
      <c r="D1967" s="427"/>
      <c r="E1967" s="438" t="s">
        <v>3837</v>
      </c>
      <c r="F1967" s="427"/>
      <c r="G1967" s="12">
        <v>6373.2986199999996</v>
      </c>
      <c r="H1967" s="226"/>
      <c r="I1967" s="3"/>
      <c r="J1967" s="13"/>
      <c r="K1967" s="13"/>
      <c r="O1967" s="13"/>
      <c r="P1967" s="13"/>
      <c r="Q1967" s="107"/>
      <c r="AA1967" s="107"/>
      <c r="AC1967" s="107"/>
      <c r="AE1967" s="107"/>
      <c r="AF1967" s="58"/>
      <c r="AH1967" s="107"/>
      <c r="AI1967" s="107"/>
      <c r="AJ1967" s="58"/>
      <c r="AK1967" s="107"/>
      <c r="AM1967" s="107"/>
      <c r="AO1967" s="107"/>
      <c r="AQ1967" s="107"/>
      <c r="AT1967" s="107"/>
      <c r="AW1967" s="107"/>
      <c r="AZ1967" s="107"/>
      <c r="BA1967" s="107"/>
      <c r="BD1967" s="107"/>
      <c r="BF1967" s="107"/>
      <c r="BI1967" s="107"/>
      <c r="BK1967" s="107"/>
      <c r="BO1967" s="107"/>
      <c r="BX1967" s="107"/>
      <c r="BY1967" s="58"/>
      <c r="CC1967" s="107"/>
      <c r="CF1967" s="107"/>
      <c r="CZ1967" s="107"/>
    </row>
    <row r="1968" spans="1:104" ht="14.25" customHeight="1" x14ac:dyDescent="0.2">
      <c r="A1968" s="11" t="s">
        <v>3838</v>
      </c>
      <c r="B1968" s="16" t="s">
        <v>1050</v>
      </c>
      <c r="C1968" s="456" t="s">
        <v>738</v>
      </c>
      <c r="D1968" s="457"/>
      <c r="E1968" s="438" t="s">
        <v>3839</v>
      </c>
      <c r="F1968" s="427"/>
      <c r="G1968" s="12">
        <v>5905.4783281875007</v>
      </c>
      <c r="H1968" s="2"/>
      <c r="I1968" s="3"/>
      <c r="J1968" s="13"/>
      <c r="K1968" s="13"/>
      <c r="O1968" s="13"/>
      <c r="P1968" s="13"/>
      <c r="Q1968" s="107"/>
      <c r="AA1968" s="107"/>
      <c r="AC1968" s="107"/>
      <c r="AE1968" s="107"/>
      <c r="AF1968" s="58"/>
      <c r="AH1968" s="107"/>
      <c r="AI1968" s="107"/>
      <c r="AJ1968" s="58"/>
      <c r="AK1968" s="107"/>
      <c r="AM1968" s="107"/>
      <c r="AO1968" s="107"/>
      <c r="AQ1968" s="107"/>
      <c r="AT1968" s="107"/>
      <c r="AW1968" s="107"/>
      <c r="AZ1968" s="107"/>
      <c r="BA1968" s="107"/>
      <c r="BD1968" s="107"/>
      <c r="BF1968" s="107"/>
      <c r="BI1968" s="107"/>
      <c r="BK1968" s="107"/>
      <c r="BO1968" s="107"/>
      <c r="BX1968" s="107"/>
      <c r="BY1968" s="58"/>
      <c r="CC1968" s="107"/>
      <c r="CF1968" s="107"/>
      <c r="CZ1968" s="107"/>
    </row>
    <row r="1969" spans="1:104" ht="14.25" customHeight="1" x14ac:dyDescent="0.2">
      <c r="A1969" s="11" t="s">
        <v>3840</v>
      </c>
      <c r="B1969" s="16" t="s">
        <v>1050</v>
      </c>
      <c r="C1969" s="456" t="s">
        <v>738</v>
      </c>
      <c r="D1969" s="457"/>
      <c r="E1969" s="438" t="s">
        <v>3841</v>
      </c>
      <c r="F1969" s="427"/>
      <c r="G1969" s="12">
        <v>6981.9782100000002</v>
      </c>
      <c r="H1969" s="2"/>
      <c r="I1969" s="3"/>
      <c r="J1969" s="13"/>
      <c r="K1969" s="13"/>
      <c r="O1969" s="13"/>
      <c r="P1969" s="13"/>
      <c r="Q1969" s="107"/>
      <c r="AA1969" s="107"/>
      <c r="AC1969" s="107"/>
      <c r="AE1969" s="107"/>
      <c r="AF1969" s="58"/>
      <c r="AH1969" s="107"/>
      <c r="AI1969" s="107"/>
      <c r="AJ1969" s="58"/>
      <c r="AK1969" s="107"/>
      <c r="AM1969" s="107"/>
      <c r="AO1969" s="107"/>
      <c r="AQ1969" s="107"/>
      <c r="AT1969" s="107"/>
      <c r="AW1969" s="107"/>
      <c r="AZ1969" s="107"/>
      <c r="BA1969" s="107"/>
      <c r="BD1969" s="107"/>
      <c r="BF1969" s="107"/>
      <c r="BI1969" s="107"/>
      <c r="BK1969" s="107"/>
      <c r="BO1969" s="107"/>
      <c r="BX1969" s="107"/>
      <c r="BY1969" s="58"/>
      <c r="CC1969" s="107"/>
      <c r="CF1969" s="107"/>
      <c r="CZ1969" s="107"/>
    </row>
    <row r="1970" spans="1:104" ht="14.25" customHeight="1" x14ac:dyDescent="0.2">
      <c r="A1970" s="11" t="s">
        <v>3842</v>
      </c>
      <c r="B1970" s="16" t="s">
        <v>3843</v>
      </c>
      <c r="C1970" s="456" t="s">
        <v>738</v>
      </c>
      <c r="D1970" s="457"/>
      <c r="E1970" s="438" t="s">
        <v>3844</v>
      </c>
      <c r="F1970" s="427"/>
      <c r="G1970" s="12">
        <v>5886.5075156249995</v>
      </c>
      <c r="H1970" s="2"/>
      <c r="I1970" s="3"/>
      <c r="J1970" s="13"/>
      <c r="K1970" s="13"/>
      <c r="O1970" s="13"/>
      <c r="P1970" s="13"/>
      <c r="Q1970" s="107"/>
      <c r="AA1970" s="107"/>
      <c r="AC1970" s="107"/>
      <c r="AE1970" s="107"/>
      <c r="AF1970" s="58"/>
      <c r="AH1970" s="107"/>
      <c r="AI1970" s="107"/>
      <c r="AJ1970" s="58"/>
      <c r="AK1970" s="107"/>
      <c r="AM1970" s="107"/>
      <c r="AO1970" s="107"/>
      <c r="AQ1970" s="107"/>
      <c r="AT1970" s="107"/>
      <c r="AW1970" s="107"/>
      <c r="AZ1970" s="107"/>
      <c r="BA1970" s="107"/>
      <c r="BD1970" s="107"/>
      <c r="BF1970" s="107"/>
      <c r="BI1970" s="107"/>
      <c r="BK1970" s="107"/>
      <c r="BO1970" s="107"/>
      <c r="BX1970" s="107"/>
      <c r="BY1970" s="58"/>
      <c r="CC1970" s="107"/>
      <c r="CF1970" s="107"/>
      <c r="CZ1970" s="107"/>
    </row>
    <row r="1971" spans="1:104" ht="14.25" customHeight="1" x14ac:dyDescent="0.2">
      <c r="A1971" s="11" t="s">
        <v>3845</v>
      </c>
      <c r="B1971" s="16" t="s">
        <v>1050</v>
      </c>
      <c r="C1971" s="456" t="s">
        <v>738</v>
      </c>
      <c r="D1971" s="457"/>
      <c r="E1971" s="438" t="s">
        <v>2614</v>
      </c>
      <c r="F1971" s="427"/>
      <c r="G1971" s="12">
        <v>6755.1275999999998</v>
      </c>
      <c r="H1971" s="2"/>
      <c r="I1971" s="3"/>
      <c r="J1971" s="13"/>
      <c r="K1971" s="13"/>
      <c r="O1971" s="13"/>
      <c r="P1971" s="13"/>
      <c r="Q1971" s="107"/>
      <c r="AA1971" s="107"/>
      <c r="AC1971" s="107"/>
      <c r="AE1971" s="107"/>
      <c r="AF1971" s="58"/>
      <c r="AH1971" s="107"/>
      <c r="AI1971" s="107"/>
      <c r="AJ1971" s="58"/>
      <c r="AK1971" s="107"/>
      <c r="AM1971" s="107"/>
      <c r="AO1971" s="107"/>
      <c r="AQ1971" s="107"/>
      <c r="AT1971" s="107"/>
      <c r="AW1971" s="107"/>
      <c r="AZ1971" s="107"/>
      <c r="BA1971" s="107"/>
      <c r="BD1971" s="107"/>
      <c r="BF1971" s="107"/>
      <c r="BI1971" s="107"/>
      <c r="BK1971" s="107"/>
      <c r="BO1971" s="107"/>
      <c r="BX1971" s="107"/>
      <c r="BY1971" s="58"/>
      <c r="CC1971" s="107"/>
      <c r="CF1971" s="107"/>
      <c r="CZ1971" s="107"/>
    </row>
    <row r="1972" spans="1:104" ht="14.25" customHeight="1" x14ac:dyDescent="0.2">
      <c r="A1972" s="309" t="s">
        <v>3846</v>
      </c>
      <c r="B1972" s="310" t="s">
        <v>1050</v>
      </c>
      <c r="C1972" s="526" t="s">
        <v>738</v>
      </c>
      <c r="D1972" s="457"/>
      <c r="E1972" s="534" t="s">
        <v>3847</v>
      </c>
      <c r="F1972" s="427"/>
      <c r="G1972" s="311">
        <v>6367.9020969375006</v>
      </c>
      <c r="H1972" s="2"/>
      <c r="I1972" s="3"/>
      <c r="J1972" s="13"/>
      <c r="K1972" s="13"/>
      <c r="O1972" s="13"/>
      <c r="P1972" s="13"/>
      <c r="Q1972" s="107"/>
      <c r="AA1972" s="107"/>
      <c r="AC1972" s="107"/>
      <c r="AE1972" s="107"/>
      <c r="AF1972" s="58"/>
      <c r="AH1972" s="107"/>
      <c r="AI1972" s="107"/>
      <c r="AJ1972" s="58"/>
      <c r="AK1972" s="107"/>
      <c r="AM1972" s="107"/>
      <c r="AO1972" s="107"/>
      <c r="AQ1972" s="107"/>
      <c r="AT1972" s="107"/>
      <c r="AW1972" s="107"/>
      <c r="AZ1972" s="107"/>
      <c r="BA1972" s="107"/>
      <c r="BD1972" s="107"/>
      <c r="BF1972" s="107"/>
      <c r="BI1972" s="107"/>
      <c r="BK1972" s="107"/>
      <c r="BO1972" s="107"/>
      <c r="BX1972" s="107"/>
      <c r="BY1972" s="58"/>
      <c r="CC1972" s="107"/>
      <c r="CF1972" s="107"/>
      <c r="CZ1972" s="107"/>
    </row>
    <row r="1973" spans="1:104" ht="14.25" customHeight="1" x14ac:dyDescent="0.2">
      <c r="A1973" s="11" t="s">
        <v>3848</v>
      </c>
      <c r="B1973" s="16" t="s">
        <v>1050</v>
      </c>
      <c r="C1973" s="426" t="s">
        <v>3849</v>
      </c>
      <c r="D1973" s="427"/>
      <c r="E1973" s="438" t="s">
        <v>3850</v>
      </c>
      <c r="F1973" s="427"/>
      <c r="G1973" s="12">
        <v>2710.347784</v>
      </c>
      <c r="H1973" s="2"/>
      <c r="I1973" s="3"/>
      <c r="J1973" s="13"/>
      <c r="K1973" s="13"/>
      <c r="O1973" s="13"/>
      <c r="P1973" s="13"/>
      <c r="Q1973" s="107"/>
      <c r="AA1973" s="107"/>
      <c r="AC1973" s="107"/>
      <c r="AE1973" s="107"/>
      <c r="AF1973" s="58"/>
      <c r="AH1973" s="107"/>
      <c r="AI1973" s="107"/>
      <c r="AJ1973" s="58"/>
      <c r="AK1973" s="107"/>
      <c r="AM1973" s="107"/>
      <c r="AO1973" s="107"/>
      <c r="AQ1973" s="107"/>
      <c r="AT1973" s="107"/>
      <c r="AW1973" s="107"/>
      <c r="AZ1973" s="107"/>
      <c r="BA1973" s="107"/>
      <c r="BD1973" s="107"/>
      <c r="BF1973" s="107"/>
      <c r="BI1973" s="107"/>
      <c r="BK1973" s="107"/>
      <c r="BO1973" s="107"/>
      <c r="BX1973" s="107"/>
      <c r="BY1973" s="58"/>
      <c r="CC1973" s="107"/>
      <c r="CF1973" s="107"/>
      <c r="CZ1973" s="107"/>
    </row>
    <row r="1974" spans="1:104" ht="14.25" customHeight="1" x14ac:dyDescent="0.2">
      <c r="A1974" s="11" t="s">
        <v>3851</v>
      </c>
      <c r="B1974" s="16" t="s">
        <v>1050</v>
      </c>
      <c r="C1974" s="426" t="s">
        <v>3852</v>
      </c>
      <c r="D1974" s="427"/>
      <c r="E1974" s="438" t="s">
        <v>3853</v>
      </c>
      <c r="F1974" s="427"/>
      <c r="G1974" s="12">
        <v>2909.60833</v>
      </c>
      <c r="H1974" s="2"/>
      <c r="I1974" s="3"/>
      <c r="J1974" s="13"/>
      <c r="K1974" s="13"/>
      <c r="O1974" s="13"/>
      <c r="P1974" s="13"/>
      <c r="Q1974" s="107"/>
      <c r="AA1974" s="107"/>
      <c r="AC1974" s="107"/>
      <c r="AE1974" s="107"/>
      <c r="AF1974" s="58"/>
      <c r="AH1974" s="107"/>
      <c r="AI1974" s="107"/>
      <c r="AJ1974" s="58"/>
      <c r="AK1974" s="107"/>
      <c r="AM1974" s="107"/>
      <c r="AO1974" s="107"/>
      <c r="AQ1974" s="107"/>
      <c r="AT1974" s="107"/>
      <c r="AW1974" s="107"/>
      <c r="AZ1974" s="107"/>
      <c r="BA1974" s="107"/>
      <c r="BD1974" s="107"/>
      <c r="BF1974" s="107"/>
      <c r="BI1974" s="107"/>
      <c r="BK1974" s="107"/>
      <c r="BO1974" s="107"/>
      <c r="BX1974" s="107"/>
      <c r="BY1974" s="58"/>
      <c r="CC1974" s="107"/>
      <c r="CF1974" s="107"/>
      <c r="CZ1974" s="107"/>
    </row>
    <row r="1975" spans="1:104" ht="14.25" customHeight="1" x14ac:dyDescent="0.2">
      <c r="A1975" s="11" t="s">
        <v>3854</v>
      </c>
      <c r="B1975" s="16" t="s">
        <v>1050</v>
      </c>
      <c r="C1975" s="426" t="s">
        <v>3855</v>
      </c>
      <c r="D1975" s="427"/>
      <c r="E1975" s="438" t="s">
        <v>3856</v>
      </c>
      <c r="F1975" s="427"/>
      <c r="G1975" s="12">
        <v>3031.837368</v>
      </c>
      <c r="H1975" s="2"/>
      <c r="I1975" s="3"/>
      <c r="J1975" s="13"/>
      <c r="K1975" s="13"/>
      <c r="O1975" s="13"/>
      <c r="P1975" s="13"/>
      <c r="Q1975" s="107"/>
      <c r="AA1975" s="107"/>
      <c r="AC1975" s="107"/>
      <c r="AE1975" s="107"/>
      <c r="AF1975" s="58"/>
      <c r="AH1975" s="107"/>
      <c r="AI1975" s="107"/>
      <c r="AJ1975" s="58"/>
      <c r="AK1975" s="107"/>
      <c r="AM1975" s="107"/>
      <c r="AO1975" s="107"/>
      <c r="AQ1975" s="107"/>
      <c r="AT1975" s="107"/>
      <c r="AW1975" s="107"/>
      <c r="AZ1975" s="107"/>
      <c r="BA1975" s="107"/>
      <c r="BD1975" s="107"/>
      <c r="BF1975" s="107"/>
      <c r="BI1975" s="107"/>
      <c r="BK1975" s="107"/>
      <c r="BO1975" s="107"/>
      <c r="BX1975" s="107"/>
      <c r="BY1975" s="58"/>
      <c r="CC1975" s="107"/>
      <c r="CF1975" s="107"/>
      <c r="CZ1975" s="107"/>
    </row>
    <row r="1976" spans="1:104" ht="14.25" customHeight="1" x14ac:dyDescent="0.2">
      <c r="A1976" s="11" t="s">
        <v>3857</v>
      </c>
      <c r="B1976" s="16" t="s">
        <v>3858</v>
      </c>
      <c r="C1976" s="426" t="s">
        <v>3859</v>
      </c>
      <c r="D1976" s="427"/>
      <c r="E1976" s="438" t="s">
        <v>3860</v>
      </c>
      <c r="F1976" s="427"/>
      <c r="G1976" s="12">
        <v>6509.1069499999994</v>
      </c>
      <c r="H1976" s="2"/>
      <c r="I1976" s="3"/>
      <c r="J1976" s="13"/>
      <c r="K1976" s="13"/>
      <c r="O1976" s="13"/>
      <c r="P1976" s="13"/>
      <c r="Q1976" s="107"/>
      <c r="AA1976" s="107"/>
      <c r="AC1976" s="107"/>
      <c r="AE1976" s="107"/>
      <c r="AF1976" s="58"/>
      <c r="AH1976" s="107"/>
      <c r="AI1976" s="107"/>
      <c r="AJ1976" s="58"/>
      <c r="AK1976" s="107"/>
      <c r="AM1976" s="107"/>
      <c r="AO1976" s="107"/>
      <c r="AQ1976" s="107"/>
      <c r="AT1976" s="107"/>
      <c r="AW1976" s="107"/>
      <c r="AZ1976" s="107"/>
      <c r="BA1976" s="107"/>
      <c r="BD1976" s="107"/>
      <c r="BF1976" s="107"/>
      <c r="BI1976" s="107"/>
      <c r="BK1976" s="107"/>
      <c r="BO1976" s="107"/>
      <c r="BX1976" s="107"/>
      <c r="BY1976" s="58"/>
      <c r="CC1976" s="107"/>
      <c r="CF1976" s="107"/>
      <c r="CZ1976" s="107"/>
    </row>
    <row r="1977" spans="1:104" ht="14.25" customHeight="1" x14ac:dyDescent="0.2">
      <c r="A1977" s="11" t="s">
        <v>3861</v>
      </c>
      <c r="B1977" s="16" t="s">
        <v>1050</v>
      </c>
      <c r="C1977" s="426" t="s">
        <v>3862</v>
      </c>
      <c r="D1977" s="427"/>
      <c r="E1977" s="438" t="s">
        <v>3863</v>
      </c>
      <c r="F1977" s="427"/>
      <c r="G1977" s="12">
        <v>3681.1038159999998</v>
      </c>
      <c r="H1977" s="2"/>
      <c r="I1977" s="3"/>
      <c r="J1977" s="13"/>
      <c r="K1977" s="13"/>
      <c r="O1977" s="13"/>
      <c r="P1977" s="13"/>
      <c r="Q1977" s="107"/>
      <c r="AA1977" s="107"/>
      <c r="AC1977" s="107"/>
      <c r="AE1977" s="107"/>
      <c r="AF1977" s="58"/>
      <c r="AH1977" s="107"/>
      <c r="AI1977" s="107"/>
      <c r="AJ1977" s="58"/>
      <c r="AK1977" s="107"/>
      <c r="AM1977" s="107"/>
      <c r="AO1977" s="107"/>
      <c r="AQ1977" s="107"/>
      <c r="AT1977" s="107"/>
      <c r="AW1977" s="107"/>
      <c r="AZ1977" s="107"/>
      <c r="BA1977" s="107"/>
      <c r="BD1977" s="107"/>
      <c r="BF1977" s="107"/>
      <c r="BI1977" s="107"/>
      <c r="BK1977" s="107"/>
      <c r="BO1977" s="107"/>
      <c r="BX1977" s="107"/>
      <c r="BY1977" s="58"/>
      <c r="CC1977" s="107"/>
      <c r="CF1977" s="107"/>
      <c r="CZ1977" s="107"/>
    </row>
    <row r="1978" spans="1:104" ht="14.25" customHeight="1" x14ac:dyDescent="0.2">
      <c r="A1978" s="11" t="s">
        <v>3864</v>
      </c>
      <c r="B1978" s="16" t="s">
        <v>3858</v>
      </c>
      <c r="C1978" s="426" t="s">
        <v>3865</v>
      </c>
      <c r="D1978" s="427"/>
      <c r="E1978" s="438" t="s">
        <v>3866</v>
      </c>
      <c r="F1978" s="427"/>
      <c r="G1978" s="12">
        <v>3235.1599899999997</v>
      </c>
      <c r="H1978" s="2"/>
      <c r="I1978" s="3"/>
      <c r="J1978" s="13"/>
      <c r="K1978" s="13"/>
      <c r="O1978" s="13"/>
      <c r="P1978" s="13"/>
      <c r="Q1978" s="107"/>
      <c r="AA1978" s="107"/>
      <c r="AC1978" s="107"/>
      <c r="AE1978" s="107"/>
      <c r="AF1978" s="58"/>
      <c r="AH1978" s="107"/>
      <c r="AI1978" s="107"/>
      <c r="AJ1978" s="58"/>
      <c r="AK1978" s="107"/>
      <c r="AM1978" s="107"/>
      <c r="AO1978" s="107"/>
      <c r="AQ1978" s="107"/>
      <c r="AT1978" s="107"/>
      <c r="AW1978" s="107"/>
      <c r="AZ1978" s="107"/>
      <c r="BA1978" s="107"/>
      <c r="BD1978" s="107"/>
      <c r="BF1978" s="107"/>
      <c r="BI1978" s="107"/>
      <c r="BK1978" s="107"/>
      <c r="BO1978" s="107"/>
      <c r="BX1978" s="107"/>
      <c r="BY1978" s="58"/>
      <c r="CC1978" s="107"/>
      <c r="CF1978" s="107"/>
      <c r="CZ1978" s="107"/>
    </row>
    <row r="1979" spans="1:104" ht="14.25" customHeight="1" x14ac:dyDescent="0.2">
      <c r="A1979" s="11" t="s">
        <v>3867</v>
      </c>
      <c r="B1979" s="16" t="s">
        <v>3868</v>
      </c>
      <c r="C1979" s="426" t="s">
        <v>3869</v>
      </c>
      <c r="D1979" s="427"/>
      <c r="E1979" s="438" t="s">
        <v>3870</v>
      </c>
      <c r="F1979" s="427"/>
      <c r="G1979" s="12">
        <v>6742.3681199999992</v>
      </c>
      <c r="H1979" s="2"/>
      <c r="I1979" s="3"/>
      <c r="J1979" s="13"/>
      <c r="K1979" s="13"/>
      <c r="O1979" s="13"/>
      <c r="P1979" s="13"/>
      <c r="Q1979" s="107"/>
      <c r="AA1979" s="107"/>
      <c r="AC1979" s="107"/>
      <c r="AE1979" s="107"/>
      <c r="AF1979" s="58"/>
      <c r="AH1979" s="107"/>
      <c r="AI1979" s="107"/>
      <c r="AJ1979" s="58"/>
      <c r="AK1979" s="107"/>
      <c r="AM1979" s="107"/>
      <c r="AO1979" s="107"/>
      <c r="AQ1979" s="107"/>
      <c r="AT1979" s="107"/>
      <c r="AW1979" s="107"/>
      <c r="AZ1979" s="107"/>
      <c r="BA1979" s="107"/>
      <c r="BD1979" s="107"/>
      <c r="BF1979" s="107"/>
      <c r="BI1979" s="107"/>
      <c r="BK1979" s="107"/>
      <c r="BO1979" s="107"/>
      <c r="BX1979" s="107"/>
      <c r="BY1979" s="58"/>
      <c r="CC1979" s="107"/>
      <c r="CF1979" s="107"/>
      <c r="CZ1979" s="107"/>
    </row>
    <row r="1980" spans="1:104" ht="14.25" customHeight="1" x14ac:dyDescent="0.2">
      <c r="A1980" s="11" t="s">
        <v>3871</v>
      </c>
      <c r="B1980" s="16" t="s">
        <v>3434</v>
      </c>
      <c r="C1980" s="426" t="s">
        <v>3872</v>
      </c>
      <c r="D1980" s="427"/>
      <c r="E1980" s="438" t="s">
        <v>3873</v>
      </c>
      <c r="F1980" s="427"/>
      <c r="G1980" s="12">
        <v>9986.8511600000002</v>
      </c>
      <c r="H1980" s="2"/>
      <c r="I1980" s="3"/>
      <c r="J1980" s="13"/>
      <c r="K1980" s="13"/>
      <c r="O1980" s="13"/>
      <c r="P1980" s="13"/>
      <c r="Q1980" s="107"/>
      <c r="AA1980" s="107"/>
      <c r="AC1980" s="107"/>
      <c r="AE1980" s="107"/>
      <c r="AF1980" s="58"/>
      <c r="AH1980" s="107"/>
      <c r="AI1980" s="107"/>
      <c r="AJ1980" s="58"/>
      <c r="AK1980" s="107"/>
      <c r="AM1980" s="107"/>
      <c r="AO1980" s="107"/>
      <c r="AQ1980" s="107"/>
      <c r="AT1980" s="107"/>
      <c r="AW1980" s="107"/>
      <c r="AZ1980" s="107"/>
      <c r="BA1980" s="107"/>
      <c r="BD1980" s="107"/>
      <c r="BF1980" s="107"/>
      <c r="BI1980" s="107"/>
      <c r="BK1980" s="107"/>
      <c r="BO1980" s="107"/>
      <c r="BX1980" s="107"/>
      <c r="BY1980" s="58"/>
      <c r="CC1980" s="107"/>
      <c r="CF1980" s="107"/>
      <c r="CZ1980" s="107"/>
    </row>
    <row r="1981" spans="1:104" ht="14.25" customHeight="1" x14ac:dyDescent="0.2">
      <c r="A1981" s="11" t="s">
        <v>3874</v>
      </c>
      <c r="B1981" s="16" t="s">
        <v>3599</v>
      </c>
      <c r="C1981" s="426" t="s">
        <v>3875</v>
      </c>
      <c r="D1981" s="427"/>
      <c r="E1981" s="438" t="s">
        <v>3876</v>
      </c>
      <c r="F1981" s="427"/>
      <c r="G1981" s="12">
        <v>7063.4354699999994</v>
      </c>
      <c r="H1981" s="2"/>
      <c r="I1981" s="3"/>
      <c r="J1981" s="13"/>
      <c r="K1981" s="13"/>
      <c r="O1981" s="13"/>
      <c r="P1981" s="13"/>
      <c r="Q1981" s="107"/>
      <c r="AA1981" s="107"/>
      <c r="AC1981" s="107"/>
      <c r="AE1981" s="107"/>
      <c r="AF1981" s="58"/>
      <c r="AH1981" s="107"/>
      <c r="AI1981" s="107"/>
      <c r="AJ1981" s="58"/>
      <c r="AK1981" s="107"/>
      <c r="AM1981" s="107"/>
      <c r="AO1981" s="107"/>
      <c r="AQ1981" s="107"/>
      <c r="AT1981" s="107"/>
      <c r="AW1981" s="107"/>
      <c r="AZ1981" s="107"/>
      <c r="BA1981" s="107"/>
      <c r="BD1981" s="107"/>
      <c r="BF1981" s="107"/>
      <c r="BI1981" s="107"/>
      <c r="BK1981" s="107"/>
      <c r="BO1981" s="107"/>
      <c r="BX1981" s="107"/>
      <c r="BY1981" s="58"/>
      <c r="CC1981" s="107"/>
      <c r="CF1981" s="107"/>
      <c r="CZ1981" s="107"/>
    </row>
    <row r="1982" spans="1:104" ht="14.25" customHeight="1" x14ac:dyDescent="0.2">
      <c r="A1982" s="11" t="s">
        <v>3877</v>
      </c>
      <c r="B1982" s="16" t="s">
        <v>3878</v>
      </c>
      <c r="C1982" s="426" t="s">
        <v>3879</v>
      </c>
      <c r="D1982" s="427"/>
      <c r="E1982" s="438" t="s">
        <v>3880</v>
      </c>
      <c r="F1982" s="427"/>
      <c r="G1982" s="12">
        <v>2936.0672999999997</v>
      </c>
      <c r="H1982" s="2"/>
      <c r="I1982" s="3"/>
      <c r="J1982" s="13"/>
      <c r="K1982" s="13"/>
      <c r="O1982" s="13"/>
      <c r="P1982" s="13"/>
      <c r="Q1982" s="107"/>
      <c r="AA1982" s="107"/>
      <c r="AC1982" s="107"/>
      <c r="AE1982" s="107"/>
      <c r="AF1982" s="58"/>
      <c r="AH1982" s="107"/>
      <c r="AI1982" s="107"/>
      <c r="AJ1982" s="58"/>
      <c r="AK1982" s="107"/>
      <c r="AM1982" s="107"/>
      <c r="AO1982" s="107"/>
      <c r="AQ1982" s="107"/>
      <c r="AT1982" s="107"/>
      <c r="AW1982" s="107"/>
      <c r="AZ1982" s="107"/>
      <c r="BA1982" s="107"/>
      <c r="BD1982" s="107"/>
      <c r="BF1982" s="107"/>
      <c r="BI1982" s="107"/>
      <c r="BK1982" s="107"/>
      <c r="BO1982" s="107"/>
      <c r="BX1982" s="107"/>
      <c r="BY1982" s="58"/>
      <c r="CC1982" s="107"/>
      <c r="CF1982" s="107"/>
      <c r="CZ1982" s="107"/>
    </row>
    <row r="1983" spans="1:104" ht="14.25" customHeight="1" x14ac:dyDescent="0.2">
      <c r="A1983" s="11" t="s">
        <v>3881</v>
      </c>
      <c r="B1983" s="16" t="s">
        <v>850</v>
      </c>
      <c r="C1983" s="426" t="s">
        <v>3882</v>
      </c>
      <c r="D1983" s="527"/>
      <c r="E1983" s="438" t="s">
        <v>3883</v>
      </c>
      <c r="F1983" s="528"/>
      <c r="G1983" s="12">
        <v>3350.9199100000001</v>
      </c>
      <c r="H1983" s="2"/>
      <c r="I1983" s="3"/>
      <c r="J1983" s="13"/>
      <c r="K1983" s="13"/>
      <c r="O1983" s="13"/>
      <c r="P1983" s="13"/>
      <c r="Q1983" s="107"/>
      <c r="AA1983" s="107"/>
      <c r="AC1983" s="107"/>
      <c r="AE1983" s="107"/>
      <c r="AF1983" s="58"/>
      <c r="AH1983" s="107"/>
      <c r="AI1983" s="107"/>
      <c r="AJ1983" s="58"/>
      <c r="AK1983" s="107"/>
      <c r="AM1983" s="107"/>
      <c r="AO1983" s="107"/>
      <c r="AQ1983" s="107"/>
      <c r="AT1983" s="107"/>
      <c r="AW1983" s="107"/>
      <c r="AZ1983" s="107"/>
      <c r="BA1983" s="107"/>
      <c r="BD1983" s="107"/>
      <c r="BF1983" s="107"/>
      <c r="BI1983" s="107"/>
      <c r="BK1983" s="107"/>
      <c r="BO1983" s="107"/>
      <c r="BX1983" s="107"/>
      <c r="BY1983" s="58"/>
      <c r="CC1983" s="107"/>
      <c r="CF1983" s="107"/>
      <c r="CZ1983" s="107"/>
    </row>
    <row r="1984" spans="1:104" ht="14.25" customHeight="1" x14ac:dyDescent="0.2">
      <c r="A1984" s="11" t="s">
        <v>3884</v>
      </c>
      <c r="B1984" s="16" t="s">
        <v>850</v>
      </c>
      <c r="C1984" s="426" t="s">
        <v>3885</v>
      </c>
      <c r="D1984" s="527"/>
      <c r="E1984" s="438" t="s">
        <v>3886</v>
      </c>
      <c r="F1984" s="528"/>
      <c r="G1984" s="12">
        <v>2714.4160240000001</v>
      </c>
      <c r="H1984" s="2"/>
      <c r="I1984" s="3"/>
      <c r="J1984" s="13"/>
      <c r="K1984" s="13"/>
      <c r="O1984" s="13"/>
      <c r="P1984" s="13"/>
      <c r="Q1984" s="107"/>
      <c r="AA1984" s="107"/>
      <c r="AC1984" s="107"/>
      <c r="AE1984" s="107"/>
      <c r="AF1984" s="58"/>
      <c r="AH1984" s="107"/>
      <c r="AI1984" s="107"/>
      <c r="AJ1984" s="58"/>
      <c r="AK1984" s="107"/>
      <c r="AM1984" s="107"/>
      <c r="AO1984" s="107"/>
      <c r="AQ1984" s="107"/>
      <c r="AT1984" s="107"/>
      <c r="AW1984" s="107"/>
      <c r="AZ1984" s="107"/>
      <c r="BA1984" s="107"/>
      <c r="BD1984" s="107"/>
      <c r="BF1984" s="107"/>
      <c r="BI1984" s="107"/>
      <c r="BK1984" s="107"/>
      <c r="BO1984" s="107"/>
      <c r="BX1984" s="107"/>
      <c r="BY1984" s="58"/>
      <c r="CC1984" s="107"/>
      <c r="CF1984" s="107"/>
      <c r="CZ1984" s="107"/>
    </row>
    <row r="1985" spans="1:104" ht="14.25" customHeight="1" x14ac:dyDescent="0.2">
      <c r="A1985" s="11" t="s">
        <v>3887</v>
      </c>
      <c r="B1985" s="16" t="s">
        <v>3888</v>
      </c>
      <c r="C1985" s="426" t="s">
        <v>3889</v>
      </c>
      <c r="D1985" s="427"/>
      <c r="E1985" s="438" t="s">
        <v>3890</v>
      </c>
      <c r="F1985" s="427"/>
      <c r="G1985" s="12">
        <v>3920.3163280000003</v>
      </c>
      <c r="H1985" s="2"/>
      <c r="I1985" s="3"/>
      <c r="J1985" s="13"/>
      <c r="K1985" s="13"/>
      <c r="O1985" s="13"/>
      <c r="P1985" s="13"/>
      <c r="Q1985" s="107"/>
      <c r="AA1985" s="107"/>
      <c r="AC1985" s="107"/>
      <c r="AE1985" s="107"/>
      <c r="AF1985" s="58"/>
      <c r="AH1985" s="107"/>
      <c r="AI1985" s="107"/>
      <c r="AJ1985" s="58"/>
      <c r="AK1985" s="107"/>
      <c r="AM1985" s="107"/>
      <c r="AO1985" s="107"/>
      <c r="AQ1985" s="107"/>
      <c r="AT1985" s="107"/>
      <c r="AW1985" s="107"/>
      <c r="AZ1985" s="107"/>
      <c r="BA1985" s="107"/>
      <c r="BD1985" s="107"/>
      <c r="BF1985" s="107"/>
      <c r="BI1985" s="107"/>
      <c r="BK1985" s="107"/>
      <c r="BO1985" s="107"/>
      <c r="BX1985" s="107"/>
      <c r="BY1985" s="58"/>
      <c r="CC1985" s="107"/>
      <c r="CF1985" s="107"/>
      <c r="CZ1985" s="107"/>
    </row>
    <row r="1986" spans="1:104" ht="14.25" customHeight="1" x14ac:dyDescent="0.2">
      <c r="A1986" s="11" t="s">
        <v>3891</v>
      </c>
      <c r="B1986" s="16" t="s">
        <v>3888</v>
      </c>
      <c r="C1986" s="426" t="s">
        <v>3892</v>
      </c>
      <c r="D1986" s="427"/>
      <c r="E1986" s="521" t="s">
        <v>3893</v>
      </c>
      <c r="F1986" s="427"/>
      <c r="G1986" s="12">
        <v>3955.4696199999998</v>
      </c>
      <c r="H1986" s="2"/>
      <c r="I1986" s="3"/>
      <c r="J1986" s="13"/>
      <c r="K1986" s="13"/>
      <c r="O1986" s="13"/>
      <c r="P1986" s="13"/>
      <c r="Q1986" s="107"/>
      <c r="AA1986" s="107"/>
      <c r="AC1986" s="107"/>
      <c r="AE1986" s="107"/>
      <c r="AF1986" s="58"/>
      <c r="AH1986" s="107"/>
      <c r="AI1986" s="107"/>
      <c r="AJ1986" s="58"/>
      <c r="AK1986" s="107"/>
      <c r="AM1986" s="107"/>
      <c r="AO1986" s="107"/>
      <c r="AQ1986" s="107"/>
      <c r="AT1986" s="107"/>
      <c r="AW1986" s="107"/>
      <c r="AZ1986" s="107"/>
      <c r="BA1986" s="107"/>
      <c r="BD1986" s="107"/>
      <c r="BF1986" s="107"/>
      <c r="BI1986" s="107"/>
      <c r="BK1986" s="107"/>
      <c r="BO1986" s="107"/>
      <c r="BX1986" s="107"/>
      <c r="BY1986" s="58"/>
      <c r="CC1986" s="107"/>
      <c r="CF1986" s="107"/>
      <c r="CZ1986" s="107"/>
    </row>
    <row r="1987" spans="1:104" ht="14.25" customHeight="1" x14ac:dyDescent="0.2">
      <c r="A1987" s="11" t="s">
        <v>3894</v>
      </c>
      <c r="B1987" s="16" t="s">
        <v>3895</v>
      </c>
      <c r="C1987" s="426" t="s">
        <v>3896</v>
      </c>
      <c r="D1987" s="427"/>
      <c r="E1987" s="438" t="s">
        <v>3860</v>
      </c>
      <c r="F1987" s="427"/>
      <c r="G1987" s="12">
        <v>6613.2015000000001</v>
      </c>
      <c r="H1987" s="2"/>
      <c r="I1987" s="3"/>
      <c r="J1987" s="13"/>
      <c r="K1987" s="13"/>
      <c r="O1987" s="13"/>
      <c r="P1987" s="13"/>
      <c r="Q1987" s="107"/>
      <c r="AA1987" s="107"/>
      <c r="AC1987" s="107"/>
      <c r="AE1987" s="107"/>
      <c r="AF1987" s="58"/>
      <c r="AH1987" s="107"/>
      <c r="AI1987" s="107"/>
      <c r="AJ1987" s="58"/>
      <c r="AK1987" s="107"/>
      <c r="AM1987" s="107"/>
      <c r="AO1987" s="107"/>
      <c r="AQ1987" s="107"/>
      <c r="AT1987" s="107"/>
      <c r="AW1987" s="107"/>
      <c r="AZ1987" s="107"/>
      <c r="BA1987" s="107"/>
      <c r="BD1987" s="107"/>
      <c r="BF1987" s="107"/>
      <c r="BI1987" s="107"/>
      <c r="BK1987" s="107"/>
      <c r="BO1987" s="107"/>
      <c r="BX1987" s="107"/>
      <c r="BY1987" s="58"/>
      <c r="CC1987" s="107"/>
      <c r="CF1987" s="107"/>
      <c r="CZ1987" s="107"/>
    </row>
    <row r="1988" spans="1:104" ht="14.25" customHeight="1" x14ac:dyDescent="0.2">
      <c r="A1988" s="11" t="s">
        <v>3897</v>
      </c>
      <c r="B1988" s="16" t="s">
        <v>3898</v>
      </c>
      <c r="C1988" s="426" t="s">
        <v>3899</v>
      </c>
      <c r="D1988" s="427"/>
      <c r="E1988" s="438" t="s">
        <v>3900</v>
      </c>
      <c r="F1988" s="427"/>
      <c r="G1988" s="12">
        <v>15910.44443625</v>
      </c>
      <c r="H1988" s="2"/>
      <c r="I1988" s="3"/>
      <c r="J1988" s="13"/>
      <c r="K1988" s="13"/>
      <c r="O1988" s="13"/>
      <c r="P1988" s="13"/>
      <c r="Q1988" s="107"/>
      <c r="AA1988" s="107"/>
      <c r="AC1988" s="107"/>
      <c r="AE1988" s="107"/>
      <c r="AF1988" s="58"/>
      <c r="AH1988" s="107"/>
      <c r="AI1988" s="107"/>
      <c r="AJ1988" s="58"/>
      <c r="AK1988" s="107"/>
      <c r="AM1988" s="107"/>
      <c r="AO1988" s="107"/>
      <c r="AQ1988" s="107"/>
      <c r="AT1988" s="107"/>
      <c r="AW1988" s="107"/>
      <c r="AZ1988" s="107"/>
      <c r="BA1988" s="107"/>
      <c r="BD1988" s="107"/>
      <c r="BF1988" s="107"/>
      <c r="BI1988" s="107"/>
      <c r="BK1988" s="107"/>
      <c r="BO1988" s="107"/>
      <c r="BX1988" s="107"/>
      <c r="BY1988" s="58"/>
      <c r="CC1988" s="107"/>
      <c r="CF1988" s="107"/>
      <c r="CZ1988" s="107"/>
    </row>
    <row r="1989" spans="1:104" ht="14.25" customHeight="1" x14ac:dyDescent="0.2">
      <c r="A1989" s="11" t="s">
        <v>3901</v>
      </c>
      <c r="B1989" s="16" t="s">
        <v>695</v>
      </c>
      <c r="C1989" s="426" t="s">
        <v>3902</v>
      </c>
      <c r="D1989" s="427"/>
      <c r="E1989" s="438" t="s">
        <v>3903</v>
      </c>
      <c r="F1989" s="427"/>
      <c r="G1989" s="12">
        <v>4302.87266</v>
      </c>
      <c r="H1989" s="2"/>
      <c r="I1989" s="3"/>
      <c r="J1989" s="13"/>
      <c r="K1989" s="13"/>
      <c r="O1989" s="13"/>
      <c r="P1989" s="13"/>
      <c r="Q1989" s="107"/>
      <c r="AA1989" s="107"/>
      <c r="AC1989" s="107"/>
      <c r="AE1989" s="107"/>
      <c r="AF1989" s="58"/>
      <c r="AH1989" s="107"/>
      <c r="AI1989" s="107"/>
      <c r="AJ1989" s="58"/>
      <c r="AK1989" s="107"/>
      <c r="AM1989" s="107"/>
      <c r="AO1989" s="107"/>
      <c r="AQ1989" s="107"/>
      <c r="AT1989" s="107"/>
      <c r="AW1989" s="107"/>
      <c r="AZ1989" s="107"/>
      <c r="BA1989" s="107"/>
      <c r="BD1989" s="107"/>
      <c r="BF1989" s="107"/>
      <c r="BI1989" s="107"/>
      <c r="BK1989" s="107"/>
      <c r="BO1989" s="107"/>
      <c r="BX1989" s="107"/>
      <c r="BY1989" s="58"/>
      <c r="CC1989" s="107"/>
      <c r="CF1989" s="107"/>
      <c r="CZ1989" s="107"/>
    </row>
    <row r="1990" spans="1:104" ht="14.25" customHeight="1" x14ac:dyDescent="0.2">
      <c r="A1990" s="182" t="s">
        <v>3904</v>
      </c>
      <c r="B1990" s="184" t="s">
        <v>2087</v>
      </c>
      <c r="C1990" s="482" t="s">
        <v>738</v>
      </c>
      <c r="D1990" s="484"/>
      <c r="E1990" s="447" t="s">
        <v>3905</v>
      </c>
      <c r="F1990" s="425"/>
      <c r="G1990" s="183">
        <v>6355.1041968749987</v>
      </c>
      <c r="H1990" s="2"/>
      <c r="I1990" s="3"/>
      <c r="J1990" s="13"/>
      <c r="K1990" s="13"/>
      <c r="O1990" s="13"/>
      <c r="P1990" s="13"/>
      <c r="Q1990" s="107"/>
      <c r="AA1990" s="107"/>
      <c r="AC1990" s="107"/>
      <c r="AE1990" s="107"/>
      <c r="AF1990" s="58"/>
      <c r="AH1990" s="107"/>
      <c r="AI1990" s="107"/>
      <c r="AJ1990" s="58"/>
      <c r="AK1990" s="107"/>
      <c r="AM1990" s="107"/>
      <c r="AO1990" s="107"/>
      <c r="AQ1990" s="107"/>
      <c r="AT1990" s="107"/>
      <c r="AW1990" s="107"/>
      <c r="AZ1990" s="107"/>
      <c r="BA1990" s="107"/>
      <c r="BD1990" s="107"/>
      <c r="BF1990" s="107"/>
      <c r="BI1990" s="107"/>
      <c r="BK1990" s="107"/>
      <c r="BO1990" s="107"/>
      <c r="BX1990" s="107"/>
      <c r="BY1990" s="58"/>
      <c r="CC1990" s="107"/>
      <c r="CF1990" s="107"/>
      <c r="CZ1990" s="107"/>
    </row>
    <row r="1991" spans="1:104" ht="14.25" customHeight="1" x14ac:dyDescent="0.2">
      <c r="A1991" s="11" t="s">
        <v>3906</v>
      </c>
      <c r="B1991" s="16" t="s">
        <v>2087</v>
      </c>
      <c r="C1991" s="456" t="s">
        <v>738</v>
      </c>
      <c r="D1991" s="457"/>
      <c r="E1991" s="438" t="s">
        <v>3907</v>
      </c>
      <c r="F1991" s="427"/>
      <c r="G1991" s="12">
        <v>6981.9782100000002</v>
      </c>
      <c r="H1991" s="2"/>
      <c r="I1991" s="3"/>
      <c r="J1991" s="13"/>
      <c r="K1991" s="13"/>
      <c r="O1991" s="13"/>
      <c r="P1991" s="13"/>
      <c r="Q1991" s="107"/>
      <c r="AA1991" s="107"/>
      <c r="AC1991" s="107"/>
      <c r="AE1991" s="107"/>
      <c r="AF1991" s="58"/>
      <c r="AH1991" s="107"/>
      <c r="AI1991" s="107"/>
      <c r="AJ1991" s="58"/>
      <c r="AK1991" s="107"/>
      <c r="AM1991" s="107"/>
      <c r="AO1991" s="107"/>
      <c r="AQ1991" s="107"/>
      <c r="AT1991" s="107"/>
      <c r="AW1991" s="107"/>
      <c r="AZ1991" s="107"/>
      <c r="BA1991" s="107"/>
      <c r="BD1991" s="107"/>
      <c r="BF1991" s="107"/>
      <c r="BI1991" s="107"/>
      <c r="BK1991" s="107"/>
      <c r="BO1991" s="107"/>
      <c r="BX1991" s="107"/>
      <c r="BY1991" s="58"/>
      <c r="CC1991" s="107"/>
      <c r="CF1991" s="107"/>
      <c r="CZ1991" s="107"/>
    </row>
    <row r="1992" spans="1:104" ht="14.25" customHeight="1" x14ac:dyDescent="0.2">
      <c r="A1992" s="11" t="s">
        <v>3908</v>
      </c>
      <c r="B1992" s="16" t="s">
        <v>3909</v>
      </c>
      <c r="C1992" s="426" t="s">
        <v>3910</v>
      </c>
      <c r="D1992" s="427"/>
      <c r="E1992" s="438" t="s">
        <v>210</v>
      </c>
      <c r="F1992" s="427"/>
      <c r="G1992" s="12">
        <v>8503.0222599999997</v>
      </c>
      <c r="H1992" s="2"/>
      <c r="I1992" s="3"/>
      <c r="J1992" s="13"/>
      <c r="K1992" s="13"/>
      <c r="O1992" s="13"/>
      <c r="P1992" s="13"/>
      <c r="Q1992" s="107"/>
      <c r="AA1992" s="107"/>
      <c r="AC1992" s="107"/>
      <c r="AE1992" s="107"/>
      <c r="AF1992" s="58"/>
      <c r="AH1992" s="107"/>
      <c r="AI1992" s="107"/>
      <c r="AJ1992" s="58"/>
      <c r="AK1992" s="107"/>
      <c r="AM1992" s="107"/>
      <c r="AO1992" s="107"/>
      <c r="AQ1992" s="107"/>
      <c r="AT1992" s="107"/>
      <c r="AW1992" s="107"/>
      <c r="AZ1992" s="107"/>
      <c r="BA1992" s="107"/>
      <c r="BD1992" s="107"/>
      <c r="BF1992" s="107"/>
      <c r="BI1992" s="107"/>
      <c r="BK1992" s="107"/>
      <c r="BO1992" s="107"/>
      <c r="BX1992" s="107"/>
      <c r="BY1992" s="58"/>
      <c r="CC1992" s="107"/>
      <c r="CF1992" s="107"/>
      <c r="CZ1992" s="107"/>
    </row>
    <row r="1993" spans="1:104" ht="14.25" customHeight="1" x14ac:dyDescent="0.2">
      <c r="A1993" s="11" t="s">
        <v>3911</v>
      </c>
      <c r="B1993" s="16" t="s">
        <v>3912</v>
      </c>
      <c r="C1993" s="456" t="s">
        <v>738</v>
      </c>
      <c r="D1993" s="457"/>
      <c r="E1993" s="438" t="s">
        <v>210</v>
      </c>
      <c r="F1993" s="427"/>
      <c r="G1993" s="12">
        <v>7427.2655700000005</v>
      </c>
      <c r="H1993" s="2"/>
      <c r="I1993" s="3"/>
      <c r="J1993" s="13"/>
      <c r="K1993" s="13"/>
      <c r="O1993" s="13"/>
      <c r="P1993" s="13"/>
      <c r="Q1993" s="107"/>
      <c r="AA1993" s="107"/>
      <c r="AC1993" s="107"/>
      <c r="AE1993" s="107"/>
      <c r="AF1993" s="58"/>
      <c r="AH1993" s="107"/>
      <c r="AI1993" s="107"/>
      <c r="AJ1993" s="58"/>
      <c r="AK1993" s="107"/>
      <c r="AM1993" s="107"/>
      <c r="AO1993" s="107"/>
      <c r="AQ1993" s="107"/>
      <c r="AT1993" s="107"/>
      <c r="AW1993" s="107"/>
      <c r="AZ1993" s="107"/>
      <c r="BA1993" s="107"/>
      <c r="BD1993" s="107"/>
      <c r="BF1993" s="107"/>
      <c r="BI1993" s="107"/>
      <c r="BK1993" s="107"/>
      <c r="BO1993" s="107"/>
      <c r="BX1993" s="107"/>
      <c r="BY1993" s="58"/>
      <c r="CC1993" s="107"/>
      <c r="CF1993" s="107"/>
      <c r="CZ1993" s="107"/>
    </row>
    <row r="1994" spans="1:104" ht="14.25" customHeight="1" x14ac:dyDescent="0.2">
      <c r="A1994" s="11" t="s">
        <v>3913</v>
      </c>
      <c r="B1994" s="16" t="s">
        <v>548</v>
      </c>
      <c r="C1994" s="456" t="s">
        <v>738</v>
      </c>
      <c r="D1994" s="457"/>
      <c r="E1994" s="438" t="s">
        <v>3914</v>
      </c>
      <c r="F1994" s="427"/>
      <c r="G1994" s="12">
        <v>7427.2655700000005</v>
      </c>
      <c r="H1994" s="2"/>
      <c r="I1994" s="3"/>
      <c r="J1994" s="13"/>
      <c r="K1994" s="13"/>
      <c r="O1994" s="13"/>
      <c r="P1994" s="13"/>
      <c r="Q1994" s="107"/>
      <c r="AA1994" s="107"/>
      <c r="AC1994" s="107"/>
      <c r="AE1994" s="107"/>
      <c r="AF1994" s="58"/>
      <c r="AH1994" s="107"/>
      <c r="AI1994" s="107"/>
      <c r="AJ1994" s="58"/>
      <c r="AK1994" s="107"/>
      <c r="AM1994" s="107"/>
      <c r="AO1994" s="107"/>
      <c r="AQ1994" s="107"/>
      <c r="AT1994" s="107"/>
      <c r="AW1994" s="107"/>
      <c r="AZ1994" s="107"/>
      <c r="BA1994" s="107"/>
      <c r="BD1994" s="107"/>
      <c r="BF1994" s="107"/>
      <c r="BI1994" s="107"/>
      <c r="BK1994" s="107"/>
      <c r="BO1994" s="107"/>
      <c r="BX1994" s="107"/>
      <c r="BY1994" s="58"/>
      <c r="CC1994" s="107"/>
      <c r="CF1994" s="107"/>
      <c r="CZ1994" s="107"/>
    </row>
    <row r="1995" spans="1:104" ht="14.25" customHeight="1" x14ac:dyDescent="0.2">
      <c r="A1995" s="11" t="s">
        <v>3915</v>
      </c>
      <c r="B1995" s="16" t="s">
        <v>3916</v>
      </c>
      <c r="C1995" s="456" t="s">
        <v>738</v>
      </c>
      <c r="D1995" s="457"/>
      <c r="E1995" s="438" t="s">
        <v>3907</v>
      </c>
      <c r="F1995" s="427"/>
      <c r="G1995" s="12">
        <v>6004.6451900000002</v>
      </c>
      <c r="H1995" s="2"/>
      <c r="I1995" s="3"/>
      <c r="J1995" s="13"/>
      <c r="K1995" s="13"/>
      <c r="O1995" s="13"/>
      <c r="P1995" s="13"/>
      <c r="Q1995" s="107"/>
      <c r="AA1995" s="107"/>
      <c r="AC1995" s="107"/>
      <c r="AE1995" s="107"/>
      <c r="AF1995" s="58"/>
      <c r="AH1995" s="107"/>
      <c r="AI1995" s="107"/>
      <c r="AJ1995" s="58"/>
      <c r="AK1995" s="107"/>
      <c r="AM1995" s="107"/>
      <c r="AO1995" s="107"/>
      <c r="AQ1995" s="107"/>
      <c r="AT1995" s="107"/>
      <c r="AW1995" s="107"/>
      <c r="AZ1995" s="107"/>
      <c r="BA1995" s="107"/>
      <c r="BD1995" s="107"/>
      <c r="BF1995" s="107"/>
      <c r="BI1995" s="107"/>
      <c r="BK1995" s="107"/>
      <c r="BO1995" s="107"/>
      <c r="BX1995" s="107"/>
      <c r="BY1995" s="58"/>
      <c r="CC1995" s="107"/>
      <c r="CF1995" s="107"/>
      <c r="CZ1995" s="107"/>
    </row>
    <row r="1996" spans="1:104" ht="14.25" customHeight="1" x14ac:dyDescent="0.2">
      <c r="A1996" s="11" t="s">
        <v>3917</v>
      </c>
      <c r="B1996" s="16" t="s">
        <v>548</v>
      </c>
      <c r="C1996" s="426" t="s">
        <v>3918</v>
      </c>
      <c r="D1996" s="427"/>
      <c r="E1996" s="438" t="s">
        <v>210</v>
      </c>
      <c r="F1996" s="427"/>
      <c r="G1996" s="12">
        <v>22728.138277376034</v>
      </c>
      <c r="H1996" s="2"/>
      <c r="I1996" s="3"/>
      <c r="J1996" s="13"/>
      <c r="K1996" s="13"/>
      <c r="O1996" s="13"/>
      <c r="P1996" s="13"/>
      <c r="Q1996" s="107"/>
      <c r="AA1996" s="107"/>
      <c r="AC1996" s="107"/>
      <c r="AE1996" s="107"/>
      <c r="AF1996" s="58"/>
      <c r="AH1996" s="107"/>
      <c r="AI1996" s="107"/>
      <c r="AJ1996" s="58"/>
      <c r="AK1996" s="107"/>
      <c r="AM1996" s="107"/>
      <c r="AO1996" s="107"/>
      <c r="AQ1996" s="107"/>
      <c r="AT1996" s="107"/>
      <c r="AW1996" s="107"/>
      <c r="AZ1996" s="107"/>
      <c r="BA1996" s="107"/>
      <c r="BD1996" s="107"/>
      <c r="BF1996" s="107"/>
      <c r="BI1996" s="107"/>
      <c r="BK1996" s="107"/>
      <c r="BO1996" s="107"/>
      <c r="BX1996" s="107"/>
      <c r="BY1996" s="58"/>
      <c r="CC1996" s="107"/>
      <c r="CF1996" s="107"/>
      <c r="CZ1996" s="107"/>
    </row>
    <row r="1997" spans="1:104" ht="14.25" customHeight="1" x14ac:dyDescent="0.2">
      <c r="A1997" s="11" t="s">
        <v>3919</v>
      </c>
      <c r="B1997" s="16" t="s">
        <v>548</v>
      </c>
      <c r="C1997" s="426" t="s">
        <v>3920</v>
      </c>
      <c r="D1997" s="427"/>
      <c r="E1997" s="438" t="s">
        <v>3921</v>
      </c>
      <c r="F1997" s="427"/>
      <c r="G1997" s="12">
        <v>3922.52304</v>
      </c>
      <c r="H1997" s="2"/>
      <c r="I1997" s="3"/>
      <c r="J1997" s="13"/>
      <c r="K1997" s="13"/>
      <c r="O1997" s="13"/>
      <c r="P1997" s="13"/>
      <c r="Q1997" s="107"/>
      <c r="AA1997" s="107"/>
      <c r="AC1997" s="107"/>
      <c r="AE1997" s="107"/>
      <c r="AF1997" s="58"/>
      <c r="AH1997" s="107"/>
      <c r="AI1997" s="107"/>
      <c r="AJ1997" s="58"/>
      <c r="AK1997" s="107"/>
      <c r="AM1997" s="107"/>
      <c r="AO1997" s="107"/>
      <c r="AQ1997" s="107"/>
      <c r="AT1997" s="107"/>
      <c r="AW1997" s="107"/>
      <c r="AZ1997" s="107"/>
      <c r="BA1997" s="107"/>
      <c r="BD1997" s="107"/>
      <c r="BF1997" s="107"/>
      <c r="BI1997" s="107"/>
      <c r="BK1997" s="107"/>
      <c r="BO1997" s="107"/>
      <c r="BX1997" s="107"/>
      <c r="BY1997" s="58"/>
      <c r="CC1997" s="107"/>
      <c r="CF1997" s="107"/>
      <c r="CZ1997" s="107"/>
    </row>
    <row r="1998" spans="1:104" ht="14.25" customHeight="1" x14ac:dyDescent="0.2">
      <c r="A1998" s="11" t="s">
        <v>3922</v>
      </c>
      <c r="B1998" s="16" t="s">
        <v>548</v>
      </c>
      <c r="C1998" s="426" t="s">
        <v>3923</v>
      </c>
      <c r="D1998" s="427"/>
      <c r="E1998" s="438" t="s">
        <v>3924</v>
      </c>
      <c r="F1998" s="427"/>
      <c r="G1998" s="12">
        <v>3009.2771280000002</v>
      </c>
      <c r="H1998" s="2"/>
      <c r="I1998" s="3"/>
      <c r="J1998" s="13"/>
      <c r="K1998" s="13"/>
      <c r="O1998" s="13"/>
      <c r="P1998" s="13"/>
      <c r="Q1998" s="107"/>
      <c r="AA1998" s="107"/>
      <c r="AC1998" s="107"/>
      <c r="AE1998" s="107"/>
      <c r="AF1998" s="58"/>
      <c r="AH1998" s="107"/>
      <c r="AI1998" s="107"/>
      <c r="AJ1998" s="58"/>
      <c r="AK1998" s="107"/>
      <c r="AM1998" s="107"/>
      <c r="AO1998" s="107"/>
      <c r="AQ1998" s="107"/>
      <c r="AT1998" s="107"/>
      <c r="AW1998" s="107"/>
      <c r="AZ1998" s="107"/>
      <c r="BA1998" s="107"/>
      <c r="BD1998" s="107"/>
      <c r="BF1998" s="107"/>
      <c r="BI1998" s="107"/>
      <c r="BK1998" s="107"/>
      <c r="BO1998" s="107"/>
      <c r="BX1998" s="107"/>
      <c r="BY1998" s="58"/>
      <c r="CC1998" s="107"/>
      <c r="CF1998" s="107"/>
      <c r="CZ1998" s="107"/>
    </row>
    <row r="1999" spans="1:104" ht="14.25" customHeight="1" x14ac:dyDescent="0.2">
      <c r="A1999" s="11" t="s">
        <v>3925</v>
      </c>
      <c r="B1999" s="16" t="s">
        <v>548</v>
      </c>
      <c r="C1999" s="426" t="s">
        <v>3926</v>
      </c>
      <c r="D1999" s="427"/>
      <c r="E1999" s="438" t="s">
        <v>3860</v>
      </c>
      <c r="F1999" s="427"/>
      <c r="G1999" s="12">
        <v>7664.8569499999994</v>
      </c>
      <c r="H1999" s="2"/>
      <c r="I1999" s="3"/>
      <c r="J1999" s="13"/>
      <c r="K1999" s="13"/>
      <c r="O1999" s="13"/>
      <c r="P1999" s="13"/>
      <c r="Q1999" s="107"/>
      <c r="AA1999" s="107"/>
      <c r="AC1999" s="107"/>
      <c r="AE1999" s="107"/>
      <c r="AF1999" s="58"/>
      <c r="AH1999" s="107"/>
      <c r="AI1999" s="107"/>
      <c r="AJ1999" s="58"/>
      <c r="AK1999" s="107"/>
      <c r="AM1999" s="107"/>
      <c r="AO1999" s="107"/>
      <c r="AQ1999" s="107"/>
      <c r="AT1999" s="107"/>
      <c r="AW1999" s="107"/>
      <c r="AZ1999" s="107"/>
      <c r="BA1999" s="107"/>
      <c r="BD1999" s="107"/>
      <c r="BF1999" s="107"/>
      <c r="BI1999" s="107"/>
      <c r="BK1999" s="107"/>
      <c r="BO1999" s="107"/>
      <c r="BX1999" s="107"/>
      <c r="BY1999" s="58"/>
      <c r="CC1999" s="107"/>
      <c r="CF1999" s="107"/>
      <c r="CZ1999" s="107"/>
    </row>
    <row r="2000" spans="1:104" ht="14.25" customHeight="1" x14ac:dyDescent="0.2">
      <c r="A2000" s="11" t="s">
        <v>3927</v>
      </c>
      <c r="B2000" s="16" t="s">
        <v>548</v>
      </c>
      <c r="C2000" s="426" t="s">
        <v>3928</v>
      </c>
      <c r="D2000" s="427"/>
      <c r="E2000" s="529" t="s">
        <v>3929</v>
      </c>
      <c r="F2000" s="427"/>
      <c r="G2000" s="12">
        <v>4702.1580880000001</v>
      </c>
      <c r="H2000" s="2"/>
      <c r="I2000" s="3"/>
      <c r="J2000" s="13"/>
      <c r="K2000" s="13"/>
      <c r="O2000" s="13"/>
      <c r="P2000" s="13"/>
      <c r="Q2000" s="107"/>
      <c r="AA2000" s="107"/>
      <c r="AC2000" s="107"/>
      <c r="AE2000" s="107"/>
      <c r="AF2000" s="58"/>
      <c r="AH2000" s="107"/>
      <c r="AI2000" s="107"/>
      <c r="AJ2000" s="58"/>
      <c r="AK2000" s="107"/>
      <c r="AM2000" s="107"/>
      <c r="AO2000" s="107"/>
      <c r="AQ2000" s="107"/>
      <c r="AT2000" s="107"/>
      <c r="AW2000" s="107"/>
      <c r="AZ2000" s="107"/>
      <c r="BA2000" s="107"/>
      <c r="BD2000" s="107"/>
      <c r="BF2000" s="107"/>
      <c r="BI2000" s="107"/>
      <c r="BK2000" s="107"/>
      <c r="BO2000" s="107"/>
      <c r="BX2000" s="107"/>
      <c r="BY2000" s="58"/>
      <c r="CC2000" s="107"/>
      <c r="CF2000" s="107"/>
      <c r="CZ2000" s="107"/>
    </row>
    <row r="2001" spans="1:104" ht="14.25" customHeight="1" x14ac:dyDescent="0.2">
      <c r="A2001" s="11" t="s">
        <v>3930</v>
      </c>
      <c r="B2001" s="16" t="s">
        <v>548</v>
      </c>
      <c r="C2001" s="426" t="s">
        <v>3931</v>
      </c>
      <c r="D2001" s="427"/>
      <c r="E2001" s="773" t="s">
        <v>3932</v>
      </c>
      <c r="F2001" s="427"/>
      <c r="G2001" s="12">
        <v>3455.7356479999999</v>
      </c>
      <c r="H2001" s="2"/>
      <c r="I2001" s="3"/>
      <c r="J2001" s="13"/>
      <c r="K2001" s="13"/>
      <c r="O2001" s="13"/>
      <c r="P2001" s="13"/>
      <c r="Q2001" s="107"/>
      <c r="AA2001" s="107"/>
      <c r="AC2001" s="107"/>
      <c r="AE2001" s="107"/>
      <c r="AF2001" s="58"/>
      <c r="AH2001" s="107"/>
      <c r="AI2001" s="107"/>
      <c r="AJ2001" s="58"/>
      <c r="AK2001" s="107"/>
      <c r="AM2001" s="107"/>
      <c r="AO2001" s="107"/>
      <c r="AQ2001" s="107"/>
      <c r="AT2001" s="107"/>
      <c r="AW2001" s="107"/>
      <c r="AZ2001" s="107"/>
      <c r="BA2001" s="107"/>
      <c r="BD2001" s="107"/>
      <c r="BF2001" s="107"/>
      <c r="BI2001" s="107"/>
      <c r="BK2001" s="107"/>
      <c r="BO2001" s="107"/>
      <c r="BX2001" s="107"/>
      <c r="BY2001" s="58"/>
      <c r="CC2001" s="107"/>
      <c r="CF2001" s="107"/>
      <c r="CZ2001" s="107"/>
    </row>
    <row r="2002" spans="1:104" ht="14.25" customHeight="1" x14ac:dyDescent="0.2">
      <c r="A2002" s="11" t="s">
        <v>3933</v>
      </c>
      <c r="B2002" s="16" t="s">
        <v>3934</v>
      </c>
      <c r="C2002" s="426" t="s">
        <v>3935</v>
      </c>
      <c r="D2002" s="427"/>
      <c r="E2002" s="438" t="s">
        <v>3936</v>
      </c>
      <c r="F2002" s="427"/>
      <c r="G2002" s="12" t="s">
        <v>210</v>
      </c>
      <c r="H2002" s="2"/>
      <c r="I2002" s="3"/>
      <c r="J2002" s="13"/>
      <c r="K2002" s="13"/>
      <c r="O2002" s="13"/>
      <c r="P2002" s="13"/>
      <c r="Q2002" s="107"/>
      <c r="AA2002" s="107"/>
      <c r="AC2002" s="107"/>
      <c r="AE2002" s="107"/>
      <c r="AF2002" s="58"/>
      <c r="AH2002" s="107"/>
      <c r="AI2002" s="107"/>
      <c r="AJ2002" s="58"/>
      <c r="AK2002" s="107"/>
      <c r="AM2002" s="107"/>
      <c r="AO2002" s="107"/>
      <c r="AQ2002" s="107"/>
      <c r="AT2002" s="107"/>
      <c r="AW2002" s="107"/>
      <c r="AY2002" s="103"/>
      <c r="AZ2002" s="107"/>
      <c r="BA2002" s="107"/>
      <c r="BC2002" s="103"/>
      <c r="BD2002" s="107"/>
      <c r="BF2002" s="107"/>
      <c r="BI2002" s="107"/>
      <c r="BK2002" s="107"/>
      <c r="BO2002" s="107"/>
      <c r="BX2002" s="107"/>
      <c r="BY2002" s="58"/>
      <c r="CC2002" s="107"/>
      <c r="CF2002" s="107"/>
      <c r="CZ2002" s="107"/>
    </row>
    <row r="2003" spans="1:104" ht="14.25" customHeight="1" x14ac:dyDescent="0.2">
      <c r="A2003" s="11" t="s">
        <v>3937</v>
      </c>
      <c r="B2003" s="261" t="s">
        <v>3938</v>
      </c>
      <c r="C2003" s="426" t="s">
        <v>3939</v>
      </c>
      <c r="D2003" s="427"/>
      <c r="E2003" s="438" t="s">
        <v>210</v>
      </c>
      <c r="F2003" s="427"/>
      <c r="G2003" s="12">
        <v>6832.7528587500001</v>
      </c>
      <c r="H2003" s="2"/>
      <c r="I2003" s="3"/>
      <c r="J2003" s="13"/>
      <c r="K2003" s="13"/>
      <c r="O2003" s="13"/>
      <c r="P2003" s="13"/>
      <c r="Q2003" s="107"/>
      <c r="AA2003" s="107"/>
      <c r="AC2003" s="107"/>
      <c r="AE2003" s="107"/>
      <c r="AF2003" s="58"/>
      <c r="AH2003" s="107"/>
      <c r="AI2003" s="107"/>
      <c r="AJ2003" s="58"/>
      <c r="AK2003" s="107"/>
      <c r="AM2003" s="107"/>
      <c r="AO2003" s="107"/>
      <c r="AQ2003" s="107"/>
      <c r="AT2003" s="107"/>
      <c r="AW2003" s="107"/>
      <c r="AZ2003" s="107"/>
      <c r="BA2003" s="107"/>
      <c r="BD2003" s="107"/>
      <c r="BF2003" s="107"/>
      <c r="BI2003" s="107"/>
      <c r="BK2003" s="107"/>
      <c r="BO2003" s="107"/>
      <c r="BX2003" s="107"/>
      <c r="BY2003" s="58"/>
      <c r="CC2003" s="107"/>
      <c r="CF2003" s="107"/>
      <c r="CZ2003" s="107"/>
    </row>
    <row r="2004" spans="1:104" ht="14.25" customHeight="1" x14ac:dyDescent="0.2">
      <c r="A2004" s="11" t="s">
        <v>3940</v>
      </c>
      <c r="B2004" s="16" t="s">
        <v>3468</v>
      </c>
      <c r="C2004" s="426" t="s">
        <v>3941</v>
      </c>
      <c r="D2004" s="427"/>
      <c r="E2004" s="438" t="s">
        <v>3942</v>
      </c>
      <c r="F2004" s="427"/>
      <c r="G2004" s="12">
        <v>4205.6355599999997</v>
      </c>
      <c r="H2004" s="2"/>
      <c r="I2004" s="3"/>
      <c r="J2004" s="13"/>
      <c r="K2004" s="13"/>
      <c r="O2004" s="13"/>
      <c r="P2004" s="13"/>
      <c r="Q2004" s="107"/>
      <c r="AA2004" s="107"/>
      <c r="AC2004" s="107"/>
      <c r="AE2004" s="107"/>
      <c r="AF2004" s="58"/>
      <c r="AH2004" s="107"/>
      <c r="AI2004" s="107"/>
      <c r="AJ2004" s="58"/>
      <c r="AK2004" s="107"/>
      <c r="AM2004" s="107"/>
      <c r="AO2004" s="107"/>
      <c r="AQ2004" s="107"/>
      <c r="AT2004" s="107"/>
      <c r="AW2004" s="107"/>
      <c r="AZ2004" s="107"/>
      <c r="BA2004" s="107"/>
      <c r="BD2004" s="107"/>
      <c r="BF2004" s="107"/>
      <c r="BI2004" s="107"/>
      <c r="BK2004" s="107"/>
      <c r="BO2004" s="107"/>
      <c r="BX2004" s="107"/>
      <c r="BY2004" s="58"/>
      <c r="CC2004" s="107"/>
      <c r="CF2004" s="107"/>
      <c r="CZ2004" s="107"/>
    </row>
    <row r="2005" spans="1:104" ht="14.25" customHeight="1" x14ac:dyDescent="0.2">
      <c r="A2005" s="11" t="s">
        <v>3943</v>
      </c>
      <c r="B2005" s="16" t="s">
        <v>3468</v>
      </c>
      <c r="C2005" s="426" t="s">
        <v>3944</v>
      </c>
      <c r="D2005" s="427"/>
      <c r="E2005" s="438" t="s">
        <v>3945</v>
      </c>
      <c r="F2005" s="427"/>
      <c r="G2005" s="12">
        <v>5497.29</v>
      </c>
      <c r="H2005" s="2"/>
      <c r="I2005" s="3"/>
      <c r="J2005" s="13"/>
      <c r="K2005" s="13"/>
      <c r="O2005" s="13"/>
      <c r="P2005" s="13"/>
      <c r="Q2005" s="107"/>
      <c r="AA2005" s="107"/>
      <c r="AC2005" s="107"/>
      <c r="AD2005" s="103"/>
      <c r="AE2005" s="107"/>
      <c r="AF2005" s="58"/>
      <c r="AH2005" s="107"/>
      <c r="AI2005" s="107"/>
      <c r="AJ2005" s="58"/>
      <c r="AK2005" s="107"/>
      <c r="AM2005" s="107"/>
      <c r="AO2005" s="107"/>
      <c r="AQ2005" s="107"/>
      <c r="AT2005" s="107"/>
      <c r="AW2005" s="107"/>
      <c r="AZ2005" s="107"/>
      <c r="BA2005" s="107"/>
      <c r="BD2005" s="107"/>
      <c r="BF2005" s="107"/>
      <c r="BI2005" s="107"/>
      <c r="BK2005" s="107"/>
      <c r="BO2005" s="107"/>
      <c r="BX2005" s="107"/>
      <c r="BY2005" s="58"/>
      <c r="CC2005" s="107"/>
      <c r="CF2005" s="107"/>
      <c r="CZ2005" s="107"/>
    </row>
    <row r="2006" spans="1:104" ht="14.25" customHeight="1" x14ac:dyDescent="0.2">
      <c r="A2006" s="11" t="s">
        <v>3946</v>
      </c>
      <c r="B2006" s="16" t="s">
        <v>939</v>
      </c>
      <c r="C2006" s="426" t="s">
        <v>3947</v>
      </c>
      <c r="D2006" s="427"/>
      <c r="E2006" s="438" t="s">
        <v>3948</v>
      </c>
      <c r="F2006" s="427"/>
      <c r="G2006" s="12">
        <v>4150.0362799999994</v>
      </c>
      <c r="H2006" s="2"/>
      <c r="I2006" s="3"/>
      <c r="J2006" s="13"/>
      <c r="K2006" s="13"/>
      <c r="O2006" s="13"/>
      <c r="P2006" s="13"/>
      <c r="Q2006" s="107"/>
      <c r="AA2006" s="107"/>
      <c r="AC2006" s="107"/>
      <c r="AE2006" s="107"/>
      <c r="AF2006" s="58"/>
      <c r="AH2006" s="107"/>
      <c r="AI2006" s="107"/>
      <c r="AJ2006" s="58"/>
      <c r="AK2006" s="107"/>
      <c r="AM2006" s="107"/>
      <c r="AO2006" s="107"/>
      <c r="AQ2006" s="107"/>
      <c r="AT2006" s="107"/>
      <c r="AW2006" s="107"/>
      <c r="AZ2006" s="107"/>
      <c r="BA2006" s="107"/>
      <c r="BD2006" s="107"/>
      <c r="BF2006" s="107"/>
      <c r="BI2006" s="107"/>
      <c r="BK2006" s="107"/>
      <c r="BO2006" s="107"/>
      <c r="BX2006" s="107"/>
      <c r="BY2006" s="58"/>
      <c r="CC2006" s="107"/>
      <c r="CF2006" s="107"/>
      <c r="CZ2006" s="107"/>
    </row>
    <row r="2007" spans="1:104" ht="14.25" customHeight="1" x14ac:dyDescent="0.2">
      <c r="A2007" s="11" t="s">
        <v>3949</v>
      </c>
      <c r="B2007" s="16" t="s">
        <v>3950</v>
      </c>
      <c r="C2007" s="426" t="s">
        <v>3951</v>
      </c>
      <c r="D2007" s="427"/>
      <c r="E2007" s="438" t="s">
        <v>3952</v>
      </c>
      <c r="F2007" s="427"/>
      <c r="G2007" s="12">
        <v>4115.7767679999997</v>
      </c>
      <c r="H2007" s="2"/>
      <c r="I2007" s="3"/>
      <c r="J2007" s="13"/>
      <c r="K2007" s="13"/>
      <c r="O2007" s="13"/>
      <c r="P2007" s="13"/>
      <c r="Q2007" s="107"/>
      <c r="AA2007" s="107"/>
      <c r="AC2007" s="107"/>
      <c r="AE2007" s="107"/>
      <c r="AF2007" s="58"/>
      <c r="AH2007" s="107"/>
      <c r="AI2007" s="107"/>
      <c r="AJ2007" s="58"/>
      <c r="AK2007" s="107"/>
      <c r="AM2007" s="107"/>
      <c r="AO2007" s="107"/>
      <c r="AQ2007" s="107"/>
      <c r="AT2007" s="107"/>
      <c r="AW2007" s="107"/>
      <c r="AZ2007" s="107"/>
      <c r="BA2007" s="107"/>
      <c r="BD2007" s="107"/>
      <c r="BF2007" s="107"/>
      <c r="BI2007" s="107"/>
      <c r="BK2007" s="107"/>
      <c r="BO2007" s="107"/>
      <c r="BX2007" s="107"/>
      <c r="BY2007" s="58"/>
      <c r="CC2007" s="107"/>
      <c r="CF2007" s="107"/>
      <c r="CZ2007" s="107"/>
    </row>
    <row r="2008" spans="1:104" ht="14.25" customHeight="1" x14ac:dyDescent="0.2">
      <c r="A2008" s="11" t="s">
        <v>3953</v>
      </c>
      <c r="B2008" s="16" t="s">
        <v>3950</v>
      </c>
      <c r="C2008" s="426" t="s">
        <v>3954</v>
      </c>
      <c r="D2008" s="427"/>
      <c r="E2008" s="438" t="s">
        <v>3955</v>
      </c>
      <c r="F2008" s="427"/>
      <c r="G2008" s="12">
        <v>5307.9282699999994</v>
      </c>
      <c r="H2008" s="2"/>
      <c r="I2008" s="3"/>
      <c r="J2008" s="13"/>
      <c r="K2008" s="13"/>
      <c r="O2008" s="13"/>
      <c r="P2008" s="13"/>
      <c r="Q2008" s="107"/>
      <c r="AA2008" s="107"/>
      <c r="AC2008" s="107"/>
      <c r="AE2008" s="107"/>
      <c r="AF2008" s="58"/>
      <c r="AH2008" s="107"/>
      <c r="AI2008" s="107"/>
      <c r="AJ2008" s="58"/>
      <c r="AK2008" s="107"/>
      <c r="AM2008" s="107"/>
      <c r="AO2008" s="107"/>
      <c r="AQ2008" s="107"/>
      <c r="AT2008" s="107"/>
      <c r="AW2008" s="107"/>
      <c r="AZ2008" s="107"/>
      <c r="BA2008" s="107"/>
      <c r="BD2008" s="107"/>
      <c r="BF2008" s="107"/>
      <c r="BI2008" s="107"/>
      <c r="BK2008" s="107"/>
      <c r="BO2008" s="107"/>
      <c r="BX2008" s="107"/>
      <c r="BY2008" s="58"/>
      <c r="CC2008" s="107"/>
      <c r="CF2008" s="107"/>
      <c r="CZ2008" s="107"/>
    </row>
    <row r="2009" spans="1:104" ht="14.25" customHeight="1" x14ac:dyDescent="0.2">
      <c r="A2009" s="11" t="s">
        <v>3956</v>
      </c>
      <c r="B2009" s="16" t="s">
        <v>558</v>
      </c>
      <c r="C2009" s="426" t="s">
        <v>3957</v>
      </c>
      <c r="D2009" s="427"/>
      <c r="E2009" s="455" t="s">
        <v>3958</v>
      </c>
      <c r="F2009" s="427"/>
      <c r="G2009" s="12">
        <v>2742.16327</v>
      </c>
      <c r="H2009" s="2"/>
      <c r="I2009" s="3"/>
      <c r="J2009" s="13"/>
      <c r="K2009" s="13"/>
      <c r="O2009" s="13"/>
      <c r="P2009" s="13"/>
      <c r="Q2009" s="107"/>
      <c r="AA2009" s="107"/>
      <c r="AC2009" s="107"/>
      <c r="AE2009" s="107"/>
      <c r="AF2009" s="58"/>
      <c r="AH2009" s="107"/>
      <c r="AI2009" s="107"/>
      <c r="AJ2009" s="58"/>
      <c r="AK2009" s="107"/>
      <c r="AM2009" s="107"/>
      <c r="AO2009" s="107"/>
      <c r="AQ2009" s="107"/>
      <c r="AT2009" s="107"/>
      <c r="AW2009" s="107"/>
      <c r="AZ2009" s="107"/>
      <c r="BA2009" s="107"/>
      <c r="BD2009" s="107"/>
      <c r="BF2009" s="107"/>
      <c r="BI2009" s="107"/>
      <c r="BK2009" s="107"/>
      <c r="BO2009" s="107"/>
      <c r="BX2009" s="107"/>
      <c r="BY2009" s="58"/>
      <c r="CC2009" s="107"/>
      <c r="CF2009" s="107"/>
      <c r="CZ2009" s="107"/>
    </row>
    <row r="2010" spans="1:104" ht="14.25" customHeight="1" x14ac:dyDescent="0.2">
      <c r="A2010" s="11" t="s">
        <v>3959</v>
      </c>
      <c r="B2010" s="16" t="s">
        <v>558</v>
      </c>
      <c r="C2010" s="426" t="s">
        <v>3960</v>
      </c>
      <c r="D2010" s="427"/>
      <c r="E2010" s="438" t="s">
        <v>3961</v>
      </c>
      <c r="F2010" s="427"/>
      <c r="G2010" s="12">
        <v>2695.8747120000003</v>
      </c>
      <c r="H2010" s="2"/>
      <c r="I2010" s="3"/>
      <c r="J2010" s="13"/>
      <c r="K2010" s="13"/>
      <c r="O2010" s="13"/>
      <c r="P2010" s="13"/>
      <c r="Q2010" s="107"/>
      <c r="AA2010" s="107"/>
      <c r="AC2010" s="107"/>
      <c r="AE2010" s="107"/>
      <c r="AF2010" s="58"/>
      <c r="AH2010" s="107"/>
      <c r="AI2010" s="107"/>
      <c r="AJ2010" s="58"/>
      <c r="AK2010" s="107"/>
      <c r="AM2010" s="107"/>
      <c r="AO2010" s="107"/>
      <c r="AQ2010" s="107"/>
      <c r="AT2010" s="107"/>
      <c r="AW2010" s="107"/>
      <c r="AZ2010" s="107"/>
      <c r="BA2010" s="107"/>
      <c r="BD2010" s="107"/>
      <c r="BF2010" s="107"/>
      <c r="BI2010" s="107"/>
      <c r="BK2010" s="107"/>
      <c r="BO2010" s="107"/>
      <c r="BX2010" s="107"/>
      <c r="BY2010" s="58"/>
      <c r="CC2010" s="107"/>
      <c r="CF2010" s="107"/>
      <c r="CZ2010" s="107"/>
    </row>
    <row r="2011" spans="1:104" ht="30" customHeight="1" x14ac:dyDescent="0.2">
      <c r="A2011" s="11" t="s">
        <v>3962</v>
      </c>
      <c r="B2011" s="16" t="s">
        <v>558</v>
      </c>
      <c r="C2011" s="426" t="s">
        <v>3963</v>
      </c>
      <c r="D2011" s="427"/>
      <c r="E2011" s="540" t="s">
        <v>3964</v>
      </c>
      <c r="F2011" s="681"/>
      <c r="G2011" s="12">
        <v>26748.270899999996</v>
      </c>
      <c r="H2011" s="2"/>
      <c r="I2011" s="3"/>
      <c r="J2011" s="13"/>
      <c r="K2011" s="13"/>
      <c r="O2011" s="13"/>
      <c r="P2011" s="13"/>
      <c r="Q2011" s="107"/>
      <c r="AA2011" s="107"/>
      <c r="AC2011" s="107"/>
      <c r="AE2011" s="107"/>
      <c r="AF2011" s="58"/>
      <c r="AH2011" s="107"/>
      <c r="AI2011" s="107"/>
      <c r="AJ2011" s="58"/>
      <c r="AK2011" s="107"/>
      <c r="AM2011" s="107"/>
      <c r="AO2011" s="107"/>
      <c r="AQ2011" s="107"/>
      <c r="AT2011" s="107"/>
      <c r="AW2011" s="107"/>
      <c r="AZ2011" s="107"/>
      <c r="BA2011" s="107"/>
      <c r="BD2011" s="107"/>
      <c r="BF2011" s="107"/>
      <c r="BI2011" s="107"/>
      <c r="BK2011" s="107"/>
      <c r="BO2011" s="107"/>
      <c r="BX2011" s="107"/>
      <c r="BY2011" s="58"/>
      <c r="CC2011" s="107"/>
      <c r="CF2011" s="107"/>
      <c r="CZ2011" s="107"/>
    </row>
    <row r="2012" spans="1:104" ht="14.25" customHeight="1" x14ac:dyDescent="0.2">
      <c r="A2012" s="11" t="s">
        <v>3965</v>
      </c>
      <c r="B2012" s="16" t="s">
        <v>1095</v>
      </c>
      <c r="C2012" s="426" t="s">
        <v>3963</v>
      </c>
      <c r="D2012" s="427"/>
      <c r="E2012" s="772" t="s">
        <v>3966</v>
      </c>
      <c r="F2012" s="427"/>
      <c r="G2012" s="12">
        <v>3620.1473829000006</v>
      </c>
      <c r="H2012" s="2"/>
      <c r="I2012" s="3"/>
      <c r="J2012" s="13"/>
      <c r="K2012" s="13"/>
      <c r="O2012" s="13"/>
      <c r="P2012" s="13"/>
      <c r="Q2012" s="107"/>
      <c r="AA2012" s="107"/>
      <c r="AC2012" s="107"/>
      <c r="AE2012" s="107"/>
      <c r="AF2012" s="58"/>
      <c r="AH2012" s="107"/>
      <c r="AI2012" s="107"/>
      <c r="AJ2012" s="58"/>
      <c r="AK2012" s="107"/>
      <c r="AM2012" s="107"/>
      <c r="AO2012" s="107"/>
      <c r="AQ2012" s="107"/>
      <c r="AT2012" s="107"/>
      <c r="AW2012" s="107"/>
      <c r="AZ2012" s="107"/>
      <c r="BA2012" s="107"/>
      <c r="BD2012" s="107"/>
      <c r="BF2012" s="107"/>
      <c r="BI2012" s="107"/>
      <c r="BK2012" s="107"/>
      <c r="BO2012" s="107"/>
      <c r="BX2012" s="107"/>
      <c r="BY2012" s="58"/>
      <c r="CC2012" s="107"/>
      <c r="CF2012" s="107"/>
      <c r="CZ2012" s="107"/>
    </row>
    <row r="2013" spans="1:104" ht="14.25" customHeight="1" x14ac:dyDescent="0.2">
      <c r="A2013" s="11" t="s">
        <v>3967</v>
      </c>
      <c r="B2013" s="16" t="s">
        <v>1095</v>
      </c>
      <c r="C2013" s="426" t="s">
        <v>3968</v>
      </c>
      <c r="D2013" s="427"/>
      <c r="E2013" s="529" t="s">
        <v>3969</v>
      </c>
      <c r="F2013" s="427"/>
      <c r="G2013" s="12">
        <v>3623.9142239999996</v>
      </c>
      <c r="H2013" s="2"/>
      <c r="I2013" s="3"/>
      <c r="J2013" s="13"/>
      <c r="K2013" s="13"/>
      <c r="O2013" s="13"/>
      <c r="P2013" s="13"/>
      <c r="Q2013" s="107"/>
      <c r="AA2013" s="107"/>
      <c r="AC2013" s="107"/>
      <c r="AE2013" s="107"/>
      <c r="AF2013" s="58"/>
      <c r="AH2013" s="107"/>
      <c r="AI2013" s="107"/>
      <c r="AJ2013" s="58"/>
      <c r="AK2013" s="107"/>
      <c r="AM2013" s="107"/>
      <c r="AO2013" s="107"/>
      <c r="AQ2013" s="107"/>
      <c r="AT2013" s="107"/>
      <c r="AW2013" s="107"/>
      <c r="AZ2013" s="107"/>
      <c r="BA2013" s="107"/>
      <c r="BD2013" s="107"/>
      <c r="BF2013" s="107"/>
      <c r="BI2013" s="107"/>
      <c r="BK2013" s="107"/>
      <c r="BO2013" s="107"/>
      <c r="BX2013" s="107"/>
      <c r="BY2013" s="58"/>
      <c r="CC2013" s="107"/>
      <c r="CF2013" s="107"/>
      <c r="CZ2013" s="107"/>
    </row>
    <row r="2014" spans="1:104" ht="14.25" customHeight="1" x14ac:dyDescent="0.2">
      <c r="A2014" s="11" t="s">
        <v>3970</v>
      </c>
      <c r="B2014" s="16" t="s">
        <v>1095</v>
      </c>
      <c r="C2014" s="426" t="s">
        <v>3971</v>
      </c>
      <c r="D2014" s="427"/>
      <c r="E2014" s="529" t="s">
        <v>3972</v>
      </c>
      <c r="F2014" s="427"/>
      <c r="G2014" s="12">
        <v>7923.7757700000002</v>
      </c>
      <c r="H2014" s="2"/>
      <c r="I2014" s="3"/>
      <c r="J2014" s="13"/>
      <c r="K2014" s="13"/>
      <c r="O2014" s="13"/>
      <c r="P2014" s="13"/>
      <c r="Q2014" s="107"/>
      <c r="AA2014" s="107"/>
      <c r="AC2014" s="107"/>
      <c r="AE2014" s="107"/>
      <c r="AF2014" s="58"/>
      <c r="AH2014" s="107"/>
      <c r="AI2014" s="107"/>
      <c r="AJ2014" s="58"/>
      <c r="AK2014" s="107"/>
      <c r="AM2014" s="107"/>
      <c r="AO2014" s="107"/>
      <c r="AQ2014" s="107"/>
      <c r="AT2014" s="107"/>
      <c r="AW2014" s="107"/>
      <c r="AZ2014" s="107"/>
      <c r="BA2014" s="107"/>
      <c r="BD2014" s="107"/>
      <c r="BF2014" s="107"/>
      <c r="BI2014" s="107"/>
      <c r="BK2014" s="107"/>
      <c r="BO2014" s="107"/>
      <c r="BX2014" s="107"/>
      <c r="BY2014" s="58"/>
      <c r="CC2014" s="107"/>
      <c r="CF2014" s="107"/>
      <c r="CZ2014" s="107"/>
    </row>
    <row r="2015" spans="1:104" ht="14.25" customHeight="1" x14ac:dyDescent="0.2">
      <c r="A2015" s="11" t="s">
        <v>3973</v>
      </c>
      <c r="B2015" s="16" t="s">
        <v>1937</v>
      </c>
      <c r="C2015" s="456" t="s">
        <v>738</v>
      </c>
      <c r="D2015" s="457"/>
      <c r="E2015" s="438" t="s">
        <v>3907</v>
      </c>
      <c r="F2015" s="427"/>
      <c r="G2015" s="12">
        <v>6528.2615799999994</v>
      </c>
      <c r="H2015" s="2"/>
      <c r="I2015" s="3"/>
      <c r="J2015" s="13"/>
      <c r="K2015" s="13"/>
      <c r="O2015" s="13"/>
      <c r="P2015" s="13"/>
      <c r="Q2015" s="107"/>
      <c r="AA2015" s="107"/>
      <c r="AC2015" s="107"/>
      <c r="AE2015" s="107"/>
      <c r="AF2015" s="58"/>
      <c r="AH2015" s="107"/>
      <c r="AI2015" s="107"/>
      <c r="AJ2015" s="58"/>
      <c r="AK2015" s="107"/>
      <c r="AM2015" s="107"/>
      <c r="AO2015" s="107"/>
      <c r="AQ2015" s="107"/>
      <c r="AT2015" s="107"/>
      <c r="AW2015" s="107"/>
      <c r="AZ2015" s="107"/>
      <c r="BA2015" s="107"/>
      <c r="BD2015" s="107"/>
      <c r="BF2015" s="107"/>
      <c r="BI2015" s="107"/>
      <c r="BK2015" s="107"/>
      <c r="BO2015" s="107"/>
      <c r="BX2015" s="107"/>
      <c r="BY2015" s="58"/>
      <c r="CC2015" s="107"/>
      <c r="CF2015" s="107"/>
      <c r="CZ2015" s="107"/>
    </row>
    <row r="2016" spans="1:104" ht="14.25" customHeight="1" x14ac:dyDescent="0.2">
      <c r="A2016" s="11" t="s">
        <v>3974</v>
      </c>
      <c r="B2016" s="95" t="s">
        <v>3694</v>
      </c>
      <c r="C2016" s="426" t="s">
        <v>3975</v>
      </c>
      <c r="D2016" s="427"/>
      <c r="E2016" s="438"/>
      <c r="F2016" s="427"/>
      <c r="G2016" s="12">
        <v>13450.075469999998</v>
      </c>
      <c r="H2016" s="2"/>
      <c r="I2016" s="3"/>
      <c r="J2016" s="13"/>
      <c r="K2016" s="13"/>
      <c r="O2016" s="13"/>
      <c r="P2016" s="13"/>
      <c r="Q2016" s="107"/>
      <c r="AA2016" s="107"/>
      <c r="AC2016" s="107"/>
      <c r="AE2016" s="107"/>
      <c r="AF2016" s="58"/>
      <c r="AH2016" s="107"/>
      <c r="AI2016" s="107"/>
      <c r="AJ2016" s="58"/>
      <c r="AK2016" s="107"/>
      <c r="AM2016" s="107"/>
      <c r="AO2016" s="107"/>
      <c r="AQ2016" s="107"/>
      <c r="AT2016" s="107"/>
      <c r="AW2016" s="107"/>
      <c r="AZ2016" s="107"/>
      <c r="BA2016" s="107"/>
      <c r="BD2016" s="107"/>
      <c r="BF2016" s="107"/>
      <c r="BI2016" s="107"/>
      <c r="BK2016" s="107"/>
      <c r="BO2016" s="107"/>
      <c r="BX2016" s="107"/>
      <c r="BY2016" s="58"/>
      <c r="CC2016" s="107"/>
      <c r="CF2016" s="107"/>
      <c r="CZ2016" s="107"/>
    </row>
    <row r="2017" spans="1:104" ht="14.25" customHeight="1" x14ac:dyDescent="0.2">
      <c r="A2017" s="11" t="s">
        <v>3976</v>
      </c>
      <c r="B2017" s="16" t="s">
        <v>3977</v>
      </c>
      <c r="C2017" s="426" t="s">
        <v>3978</v>
      </c>
      <c r="D2017" s="427"/>
      <c r="E2017" s="438" t="s">
        <v>3979</v>
      </c>
      <c r="F2017" s="427"/>
      <c r="G2017" s="12">
        <v>5858.3272399999996</v>
      </c>
      <c r="H2017" s="2"/>
      <c r="I2017" s="3"/>
      <c r="J2017" s="13"/>
      <c r="K2017" s="13"/>
      <c r="O2017" s="13"/>
      <c r="P2017" s="13"/>
      <c r="Q2017" s="107"/>
      <c r="AA2017" s="107"/>
      <c r="AC2017" s="107"/>
      <c r="AE2017" s="107"/>
      <c r="AF2017" s="58"/>
      <c r="AH2017" s="107"/>
      <c r="AI2017" s="107"/>
      <c r="AJ2017" s="58"/>
      <c r="AK2017" s="107"/>
      <c r="AM2017" s="107"/>
      <c r="AO2017" s="107"/>
      <c r="AQ2017" s="107"/>
      <c r="AT2017" s="107"/>
      <c r="AW2017" s="107"/>
      <c r="AZ2017" s="107"/>
      <c r="BA2017" s="107"/>
      <c r="BD2017" s="107"/>
      <c r="BF2017" s="107"/>
      <c r="BI2017" s="107"/>
      <c r="BK2017" s="107"/>
      <c r="BO2017" s="107"/>
      <c r="BX2017" s="107"/>
      <c r="BY2017" s="58"/>
      <c r="CC2017" s="107"/>
      <c r="CF2017" s="107"/>
      <c r="CZ2017" s="107"/>
    </row>
    <row r="2018" spans="1:104" ht="14.25" customHeight="1" x14ac:dyDescent="0.2">
      <c r="A2018" s="11" t="s">
        <v>3980</v>
      </c>
      <c r="B2018" s="16" t="s">
        <v>3977</v>
      </c>
      <c r="C2018" s="426" t="s">
        <v>3981</v>
      </c>
      <c r="D2018" s="427"/>
      <c r="E2018" s="438" t="s">
        <v>3982</v>
      </c>
      <c r="F2018" s="427"/>
      <c r="G2018" s="12">
        <v>7391.9766699999991</v>
      </c>
      <c r="H2018" s="2"/>
      <c r="I2018" s="3"/>
      <c r="J2018" s="13"/>
      <c r="K2018" s="3"/>
      <c r="O2018" s="13"/>
      <c r="P2018" s="13"/>
      <c r="Q2018" s="107"/>
      <c r="AA2018" s="107"/>
      <c r="AC2018" s="107"/>
      <c r="AE2018" s="107"/>
      <c r="AF2018" s="58"/>
      <c r="AH2018" s="107"/>
      <c r="AI2018" s="107"/>
      <c r="AJ2018" s="58"/>
      <c r="AK2018" s="107"/>
      <c r="AM2018" s="107"/>
      <c r="AO2018" s="107"/>
      <c r="AQ2018" s="107"/>
      <c r="AT2018" s="107"/>
      <c r="AW2018" s="107"/>
      <c r="AZ2018" s="107"/>
      <c r="BA2018" s="107"/>
      <c r="BD2018" s="107"/>
      <c r="BF2018" s="107"/>
      <c r="BI2018" s="107"/>
      <c r="BK2018" s="107"/>
      <c r="BO2018" s="107"/>
      <c r="BX2018" s="107"/>
      <c r="BY2018" s="58"/>
      <c r="CC2018" s="107"/>
      <c r="CF2018" s="107"/>
      <c r="CZ2018" s="107"/>
    </row>
    <row r="2019" spans="1:104" ht="14.25" customHeight="1" x14ac:dyDescent="0.2">
      <c r="A2019" s="11" t="s">
        <v>3983</v>
      </c>
      <c r="B2019" s="16" t="s">
        <v>3977</v>
      </c>
      <c r="C2019" s="426" t="s">
        <v>3984</v>
      </c>
      <c r="D2019" s="427"/>
      <c r="E2019" s="438" t="s">
        <v>3985</v>
      </c>
      <c r="F2019" s="427"/>
      <c r="G2019" s="12">
        <v>4742.6894700000003</v>
      </c>
      <c r="H2019" s="2"/>
      <c r="I2019" s="3"/>
      <c r="J2019" s="13"/>
      <c r="K2019" s="13"/>
      <c r="O2019" s="13"/>
      <c r="P2019" s="13"/>
      <c r="Q2019" s="107"/>
      <c r="AA2019" s="107"/>
      <c r="AC2019" s="107"/>
      <c r="AE2019" s="107"/>
      <c r="AF2019" s="58"/>
      <c r="AH2019" s="107"/>
      <c r="AI2019" s="107"/>
      <c r="AJ2019" s="58"/>
      <c r="AK2019" s="107"/>
      <c r="AM2019" s="107"/>
      <c r="AO2019" s="107"/>
      <c r="AQ2019" s="107"/>
      <c r="AT2019" s="107"/>
      <c r="AW2019" s="107"/>
      <c r="AZ2019" s="107"/>
      <c r="BA2019" s="107"/>
      <c r="BD2019" s="107"/>
      <c r="BF2019" s="107"/>
      <c r="BI2019" s="107"/>
      <c r="BK2019" s="107"/>
      <c r="BO2019" s="107"/>
      <c r="BX2019" s="107"/>
      <c r="BY2019" s="58"/>
      <c r="CC2019" s="107"/>
      <c r="CF2019" s="107"/>
      <c r="CZ2019" s="107"/>
    </row>
    <row r="2020" spans="1:104" ht="14.25" customHeight="1" x14ac:dyDescent="0.2">
      <c r="A2020" s="11" t="s">
        <v>3986</v>
      </c>
      <c r="B2020" s="16" t="s">
        <v>3977</v>
      </c>
      <c r="C2020" s="426" t="s">
        <v>3987</v>
      </c>
      <c r="D2020" s="427"/>
      <c r="E2020" s="772" t="s">
        <v>3988</v>
      </c>
      <c r="F2020" s="427"/>
      <c r="G2020" s="12">
        <v>5161.6411399999997</v>
      </c>
      <c r="H2020" s="2"/>
      <c r="I2020" s="3"/>
      <c r="J2020" s="13"/>
      <c r="K2020" s="13"/>
      <c r="O2020" s="13"/>
      <c r="P2020" s="13"/>
      <c r="Q2020" s="107"/>
      <c r="AA2020" s="107"/>
      <c r="AC2020" s="107"/>
      <c r="AE2020" s="107"/>
      <c r="AF2020" s="58"/>
      <c r="AH2020" s="107"/>
      <c r="AI2020" s="107"/>
      <c r="AJ2020" s="58"/>
      <c r="AK2020" s="107"/>
      <c r="AM2020" s="107"/>
      <c r="AO2020" s="107"/>
      <c r="AQ2020" s="107"/>
      <c r="AT2020" s="107"/>
      <c r="AW2020" s="107"/>
      <c r="AZ2020" s="107"/>
      <c r="BA2020" s="107"/>
      <c r="BD2020" s="107"/>
      <c r="BF2020" s="107"/>
      <c r="BI2020" s="107"/>
      <c r="BK2020" s="107"/>
      <c r="BO2020" s="107"/>
      <c r="BX2020" s="107"/>
      <c r="BY2020" s="58"/>
      <c r="CC2020" s="107"/>
      <c r="CF2020" s="107"/>
      <c r="CZ2020" s="107"/>
    </row>
    <row r="2021" spans="1:104" ht="14.25" customHeight="1" x14ac:dyDescent="0.2">
      <c r="A2021" s="11" t="s">
        <v>3989</v>
      </c>
      <c r="B2021" s="16" t="s">
        <v>3977</v>
      </c>
      <c r="C2021" s="426" t="s">
        <v>3944</v>
      </c>
      <c r="D2021" s="427"/>
      <c r="E2021" s="438" t="s">
        <v>3990</v>
      </c>
      <c r="F2021" s="427"/>
      <c r="G2021" s="12">
        <v>6487.2555700000003</v>
      </c>
      <c r="H2021" s="2"/>
      <c r="I2021" s="3"/>
      <c r="J2021" s="13"/>
      <c r="K2021" s="13"/>
      <c r="O2021" s="13"/>
      <c r="P2021" s="13"/>
      <c r="Q2021" s="107"/>
      <c r="AA2021" s="107"/>
      <c r="AC2021" s="107"/>
      <c r="AE2021" s="107"/>
      <c r="AF2021" s="58"/>
      <c r="AH2021" s="107"/>
      <c r="AI2021" s="107"/>
      <c r="AJ2021" s="58"/>
      <c r="AK2021" s="107"/>
      <c r="AM2021" s="107"/>
      <c r="AO2021" s="107"/>
      <c r="AQ2021" s="107"/>
      <c r="AT2021" s="107"/>
      <c r="AW2021" s="107"/>
      <c r="AZ2021" s="107"/>
      <c r="BA2021" s="107"/>
      <c r="BD2021" s="107"/>
      <c r="BF2021" s="107"/>
      <c r="BI2021" s="107"/>
      <c r="BK2021" s="107"/>
      <c r="BO2021" s="107"/>
      <c r="BX2021" s="107"/>
      <c r="BY2021" s="58"/>
      <c r="CC2021" s="107"/>
      <c r="CF2021" s="107"/>
      <c r="CZ2021" s="107"/>
    </row>
    <row r="2022" spans="1:104" ht="14.25" customHeight="1" x14ac:dyDescent="0.2">
      <c r="A2022" s="11" t="s">
        <v>3991</v>
      </c>
      <c r="B2022" s="16" t="s">
        <v>3992</v>
      </c>
      <c r="C2022" s="426" t="s">
        <v>3993</v>
      </c>
      <c r="D2022" s="427"/>
      <c r="E2022" s="438" t="s">
        <v>3994</v>
      </c>
      <c r="F2022" s="427"/>
      <c r="G2022" s="12">
        <v>3509.3038899999997</v>
      </c>
      <c r="H2022" s="2"/>
      <c r="I2022" s="3"/>
      <c r="J2022" s="13"/>
      <c r="K2022" s="13"/>
      <c r="O2022" s="13"/>
      <c r="P2022" s="13"/>
      <c r="Q2022" s="107"/>
      <c r="AA2022" s="107"/>
      <c r="AC2022" s="107"/>
      <c r="AE2022" s="107"/>
      <c r="AF2022" s="58"/>
      <c r="AH2022" s="107"/>
      <c r="AI2022" s="107"/>
      <c r="AJ2022" s="58"/>
      <c r="AK2022" s="107"/>
      <c r="AM2022" s="107"/>
      <c r="AO2022" s="107"/>
      <c r="AQ2022" s="107"/>
      <c r="AT2022" s="107"/>
      <c r="AW2022" s="107"/>
      <c r="AZ2022" s="107"/>
      <c r="BA2022" s="107"/>
      <c r="BD2022" s="107"/>
      <c r="BF2022" s="107"/>
      <c r="BI2022" s="107"/>
      <c r="BK2022" s="107"/>
      <c r="BO2022" s="107"/>
      <c r="BX2022" s="107"/>
      <c r="BY2022" s="58"/>
      <c r="CC2022" s="107"/>
      <c r="CF2022" s="107"/>
      <c r="CZ2022" s="107"/>
    </row>
    <row r="2023" spans="1:104" ht="14.25" customHeight="1" x14ac:dyDescent="0.2">
      <c r="A2023" s="11" t="s">
        <v>3995</v>
      </c>
      <c r="B2023" s="16" t="s">
        <v>3996</v>
      </c>
      <c r="C2023" s="426" t="s">
        <v>3997</v>
      </c>
      <c r="D2023" s="427"/>
      <c r="E2023" s="438" t="s">
        <v>3998</v>
      </c>
      <c r="F2023" s="427"/>
      <c r="G2023" s="12">
        <v>7148.5140799999999</v>
      </c>
      <c r="H2023" s="2"/>
      <c r="I2023" s="3"/>
      <c r="J2023" s="13"/>
      <c r="K2023" s="13"/>
      <c r="O2023" s="13"/>
      <c r="P2023" s="13"/>
      <c r="Q2023" s="107"/>
      <c r="AA2023" s="107"/>
      <c r="AC2023" s="107"/>
      <c r="AE2023" s="107"/>
      <c r="AF2023" s="58"/>
      <c r="AH2023" s="107"/>
      <c r="AI2023" s="107"/>
      <c r="AJ2023" s="58"/>
      <c r="AK2023" s="107"/>
      <c r="AM2023" s="107"/>
      <c r="AO2023" s="107"/>
      <c r="AQ2023" s="107"/>
      <c r="AT2023" s="107"/>
      <c r="AW2023" s="107"/>
      <c r="AZ2023" s="107"/>
      <c r="BA2023" s="107"/>
      <c r="BD2023" s="107"/>
      <c r="BF2023" s="107"/>
      <c r="BI2023" s="107"/>
      <c r="BK2023" s="107"/>
      <c r="BO2023" s="107"/>
      <c r="BX2023" s="107"/>
      <c r="BY2023" s="58"/>
      <c r="CC2023" s="107"/>
      <c r="CF2023" s="107"/>
      <c r="CZ2023" s="107"/>
    </row>
    <row r="2024" spans="1:104" ht="14.25" customHeight="1" x14ac:dyDescent="0.2">
      <c r="A2024" s="11" t="s">
        <v>3999</v>
      </c>
      <c r="B2024" s="16" t="s">
        <v>4000</v>
      </c>
      <c r="C2024" s="426" t="s">
        <v>4001</v>
      </c>
      <c r="D2024" s="427"/>
      <c r="E2024" s="438" t="s">
        <v>4002</v>
      </c>
      <c r="F2024" s="427"/>
      <c r="G2024" s="12">
        <v>9595.3755199999996</v>
      </c>
      <c r="H2024" s="2"/>
      <c r="I2024" s="3"/>
      <c r="J2024" s="13"/>
      <c r="K2024" s="13"/>
      <c r="O2024" s="13"/>
      <c r="P2024" s="13"/>
      <c r="Q2024" s="107"/>
      <c r="AA2024" s="107"/>
      <c r="AC2024" s="107"/>
      <c r="AE2024" s="107"/>
      <c r="AF2024" s="58"/>
      <c r="AH2024" s="107"/>
      <c r="AI2024" s="107"/>
      <c r="AJ2024" s="58"/>
      <c r="AK2024" s="107"/>
      <c r="AM2024" s="107"/>
      <c r="AO2024" s="107"/>
      <c r="AQ2024" s="107"/>
      <c r="AT2024" s="107"/>
      <c r="AW2024" s="107"/>
      <c r="AZ2024" s="107"/>
      <c r="BA2024" s="107"/>
      <c r="BD2024" s="107"/>
      <c r="BF2024" s="107"/>
      <c r="BI2024" s="107"/>
      <c r="BK2024" s="107"/>
      <c r="BO2024" s="107"/>
      <c r="BX2024" s="107"/>
      <c r="BY2024" s="58"/>
      <c r="CC2024" s="107"/>
      <c r="CF2024" s="107"/>
      <c r="CZ2024" s="107"/>
    </row>
    <row r="2025" spans="1:104" ht="14.25" customHeight="1" x14ac:dyDescent="0.2">
      <c r="A2025" s="182" t="s">
        <v>4003</v>
      </c>
      <c r="B2025" s="184" t="s">
        <v>1102</v>
      </c>
      <c r="C2025" s="482" t="s">
        <v>738</v>
      </c>
      <c r="D2025" s="484"/>
      <c r="E2025" s="447" t="s">
        <v>4004</v>
      </c>
      <c r="F2025" s="425"/>
      <c r="G2025" s="183">
        <v>6358.7534774999995</v>
      </c>
      <c r="H2025" s="2"/>
      <c r="I2025" s="3"/>
      <c r="J2025" s="13"/>
      <c r="K2025" s="13"/>
      <c r="O2025" s="13"/>
      <c r="P2025" s="13"/>
      <c r="Q2025" s="107"/>
      <c r="AA2025" s="107"/>
      <c r="AC2025" s="107"/>
      <c r="AE2025" s="107"/>
      <c r="AF2025" s="58"/>
      <c r="AH2025" s="107"/>
      <c r="AI2025" s="107"/>
      <c r="AJ2025" s="58"/>
      <c r="AK2025" s="107"/>
      <c r="AM2025" s="107"/>
      <c r="AO2025" s="107"/>
      <c r="AQ2025" s="107"/>
      <c r="AT2025" s="107"/>
      <c r="AW2025" s="107"/>
      <c r="AZ2025" s="107"/>
      <c r="BA2025" s="107"/>
      <c r="BD2025" s="107"/>
      <c r="BF2025" s="107"/>
      <c r="BI2025" s="107"/>
      <c r="BK2025" s="107"/>
      <c r="BO2025" s="107"/>
      <c r="BX2025" s="107"/>
      <c r="BY2025" s="58"/>
      <c r="CC2025" s="107"/>
      <c r="CF2025" s="107"/>
      <c r="CZ2025" s="107"/>
    </row>
    <row r="2026" spans="1:104" ht="14.25" customHeight="1" x14ac:dyDescent="0.2">
      <c r="A2026" s="182" t="s">
        <v>4005</v>
      </c>
      <c r="B2026" s="184" t="s">
        <v>1102</v>
      </c>
      <c r="C2026" s="482" t="s">
        <v>738</v>
      </c>
      <c r="D2026" s="484"/>
      <c r="E2026" s="447" t="s">
        <v>3905</v>
      </c>
      <c r="F2026" s="425"/>
      <c r="G2026" s="183">
        <v>7877.2899524999993</v>
      </c>
      <c r="H2026" s="2"/>
      <c r="I2026" s="3"/>
      <c r="J2026" s="13"/>
      <c r="K2026" s="13"/>
      <c r="O2026" s="13"/>
      <c r="P2026" s="13"/>
      <c r="Q2026" s="107"/>
      <c r="AA2026" s="107"/>
      <c r="AC2026" s="107"/>
      <c r="AE2026" s="107"/>
      <c r="AF2026" s="58"/>
      <c r="AH2026" s="107"/>
      <c r="AI2026" s="107"/>
      <c r="AJ2026" s="58"/>
      <c r="AK2026" s="107"/>
      <c r="AM2026" s="107"/>
      <c r="AO2026" s="107"/>
      <c r="AQ2026" s="107"/>
      <c r="AT2026" s="107"/>
      <c r="AW2026" s="107"/>
      <c r="AZ2026" s="107"/>
      <c r="BA2026" s="107"/>
      <c r="BD2026" s="107"/>
      <c r="BF2026" s="107"/>
      <c r="BI2026" s="107"/>
      <c r="BK2026" s="107"/>
      <c r="BO2026" s="107"/>
      <c r="BX2026" s="107"/>
      <c r="BY2026" s="58"/>
      <c r="CC2026" s="107"/>
      <c r="CF2026" s="107"/>
      <c r="CZ2026" s="107"/>
    </row>
    <row r="2027" spans="1:104" ht="14.25" customHeight="1" x14ac:dyDescent="0.2">
      <c r="A2027" s="11" t="s">
        <v>4006</v>
      </c>
      <c r="B2027" s="16" t="s">
        <v>1102</v>
      </c>
      <c r="C2027" s="426" t="s">
        <v>4007</v>
      </c>
      <c r="D2027" s="427"/>
      <c r="E2027" s="438" t="s">
        <v>4008</v>
      </c>
      <c r="F2027" s="427"/>
      <c r="G2027" s="12">
        <v>5811.6155624999992</v>
      </c>
      <c r="H2027" s="2"/>
      <c r="I2027" s="3"/>
      <c r="J2027" s="13"/>
      <c r="K2027" s="13"/>
      <c r="O2027" s="13"/>
      <c r="P2027" s="13"/>
      <c r="Q2027" s="107"/>
      <c r="AA2027" s="107"/>
      <c r="AC2027" s="107"/>
      <c r="AE2027" s="107"/>
      <c r="AF2027" s="58"/>
      <c r="AH2027" s="107"/>
      <c r="AI2027" s="107"/>
      <c r="AJ2027" s="58"/>
      <c r="AK2027" s="107"/>
      <c r="AM2027" s="107"/>
      <c r="AO2027" s="107"/>
      <c r="AQ2027" s="107"/>
      <c r="AT2027" s="107"/>
      <c r="AW2027" s="107"/>
      <c r="AZ2027" s="107"/>
      <c r="BA2027" s="107"/>
      <c r="BC2027" s="103"/>
      <c r="BD2027" s="107"/>
      <c r="BF2027" s="107"/>
      <c r="BI2027" s="107"/>
      <c r="BK2027" s="107"/>
      <c r="BO2027" s="107"/>
      <c r="BX2027" s="107"/>
      <c r="BY2027" s="58"/>
      <c r="CC2027" s="107"/>
      <c r="CF2027" s="107"/>
      <c r="CZ2027" s="107"/>
    </row>
    <row r="2028" spans="1:104" ht="14.25" customHeight="1" x14ac:dyDescent="0.2">
      <c r="A2028" s="11" t="s">
        <v>4009</v>
      </c>
      <c r="B2028" s="16" t="s">
        <v>1102</v>
      </c>
      <c r="C2028" s="426" t="s">
        <v>4010</v>
      </c>
      <c r="D2028" s="427"/>
      <c r="E2028" s="438" t="s">
        <v>4011</v>
      </c>
      <c r="F2028" s="427"/>
      <c r="G2028" s="12">
        <v>4887.9903599999998</v>
      </c>
      <c r="H2028" s="2"/>
      <c r="I2028" s="3"/>
      <c r="J2028" s="13"/>
      <c r="K2028" s="13"/>
      <c r="O2028" s="13"/>
      <c r="P2028" s="13"/>
      <c r="Q2028" s="107"/>
      <c r="AA2028" s="107"/>
      <c r="AC2028" s="107"/>
      <c r="AE2028" s="107"/>
      <c r="AF2028" s="58"/>
      <c r="AH2028" s="107"/>
      <c r="AI2028" s="107"/>
      <c r="AJ2028" s="58"/>
      <c r="AK2028" s="107"/>
      <c r="AM2028" s="107"/>
      <c r="AO2028" s="107"/>
      <c r="AQ2028" s="107"/>
      <c r="AT2028" s="107"/>
      <c r="AW2028" s="107"/>
      <c r="AZ2028" s="107"/>
      <c r="BA2028" s="107"/>
      <c r="BD2028" s="107"/>
      <c r="BF2028" s="107"/>
      <c r="BI2028" s="107"/>
      <c r="BK2028" s="107"/>
      <c r="BO2028" s="107"/>
      <c r="BX2028" s="107"/>
      <c r="BY2028" s="58"/>
      <c r="CC2028" s="107"/>
      <c r="CF2028" s="107"/>
      <c r="CZ2028" s="107"/>
    </row>
    <row r="2029" spans="1:104" ht="14.25" customHeight="1" x14ac:dyDescent="0.2">
      <c r="A2029" s="11" t="s">
        <v>4012</v>
      </c>
      <c r="B2029" s="16" t="s">
        <v>4013</v>
      </c>
      <c r="C2029" s="426" t="s">
        <v>4014</v>
      </c>
      <c r="D2029" s="427"/>
      <c r="E2029" s="438" t="s">
        <v>4015</v>
      </c>
      <c r="F2029" s="427"/>
      <c r="G2029" s="12">
        <v>4793.4654199999995</v>
      </c>
      <c r="H2029" s="2"/>
      <c r="I2029" s="3"/>
      <c r="J2029" s="13"/>
      <c r="K2029" s="13"/>
      <c r="O2029" s="13"/>
      <c r="P2029" s="13"/>
      <c r="Q2029" s="107"/>
      <c r="AA2029" s="107"/>
      <c r="AC2029" s="107"/>
      <c r="AE2029" s="107"/>
      <c r="AF2029" s="58"/>
      <c r="AH2029" s="107"/>
      <c r="AI2029" s="107"/>
      <c r="AJ2029" s="58"/>
      <c r="AK2029" s="107"/>
      <c r="AM2029" s="107"/>
      <c r="AO2029" s="107"/>
      <c r="AQ2029" s="107"/>
      <c r="AT2029" s="107"/>
      <c r="AW2029" s="107"/>
      <c r="AZ2029" s="107"/>
      <c r="BA2029" s="107"/>
      <c r="BD2029" s="107"/>
      <c r="BF2029" s="107"/>
      <c r="BI2029" s="107"/>
      <c r="BK2029" s="107"/>
      <c r="BO2029" s="107"/>
      <c r="BX2029" s="107"/>
      <c r="BY2029" s="58"/>
      <c r="CC2029" s="107"/>
      <c r="CF2029" s="107"/>
      <c r="CZ2029" s="107"/>
    </row>
    <row r="2030" spans="1:104" ht="14.25" customHeight="1" x14ac:dyDescent="0.2">
      <c r="A2030" s="182" t="s">
        <v>4016</v>
      </c>
      <c r="B2030" s="184" t="s">
        <v>720</v>
      </c>
      <c r="C2030" s="482" t="s">
        <v>738</v>
      </c>
      <c r="D2030" s="484"/>
      <c r="E2030" s="447" t="s">
        <v>4017</v>
      </c>
      <c r="F2030" s="425"/>
      <c r="G2030" s="183">
        <v>6274.565844374999</v>
      </c>
      <c r="H2030" s="2"/>
      <c r="I2030" s="3"/>
      <c r="J2030" s="13"/>
      <c r="K2030" s="13"/>
      <c r="O2030" s="13"/>
      <c r="P2030" s="13"/>
      <c r="Q2030" s="107"/>
      <c r="AA2030" s="107"/>
      <c r="AC2030" s="107"/>
      <c r="AE2030" s="107"/>
      <c r="AF2030" s="58"/>
      <c r="AH2030" s="107"/>
      <c r="AI2030" s="107"/>
      <c r="AJ2030" s="58"/>
      <c r="AK2030" s="107"/>
      <c r="AM2030" s="107"/>
      <c r="AO2030" s="107"/>
      <c r="AQ2030" s="107"/>
      <c r="AT2030" s="107"/>
      <c r="AW2030" s="107"/>
      <c r="AZ2030" s="107"/>
      <c r="BA2030" s="107"/>
      <c r="BD2030" s="107"/>
      <c r="BF2030" s="107"/>
      <c r="BI2030" s="107"/>
      <c r="BK2030" s="107"/>
      <c r="BO2030" s="107"/>
      <c r="BX2030" s="107"/>
      <c r="BY2030" s="58"/>
      <c r="CC2030" s="107"/>
      <c r="CF2030" s="107"/>
      <c r="CZ2030" s="107"/>
    </row>
    <row r="2031" spans="1:104" ht="14.25" customHeight="1" x14ac:dyDescent="0.2">
      <c r="A2031" s="11" t="s">
        <v>4018</v>
      </c>
      <c r="B2031" s="16" t="s">
        <v>4019</v>
      </c>
      <c r="C2031" s="426" t="s">
        <v>3963</v>
      </c>
      <c r="D2031" s="427"/>
      <c r="E2031" s="438" t="s">
        <v>4020</v>
      </c>
      <c r="F2031" s="427"/>
      <c r="G2031" s="12">
        <v>5161.6411399999997</v>
      </c>
      <c r="H2031" s="2"/>
      <c r="I2031" s="3"/>
      <c r="J2031" s="13"/>
      <c r="K2031" s="13"/>
      <c r="O2031" s="13"/>
      <c r="P2031" s="13"/>
      <c r="Q2031" s="107"/>
      <c r="AA2031" s="107"/>
      <c r="AC2031" s="107"/>
      <c r="AE2031" s="107"/>
      <c r="AF2031" s="58"/>
      <c r="AH2031" s="107"/>
      <c r="AI2031" s="107"/>
      <c r="AJ2031" s="58"/>
      <c r="AK2031" s="107"/>
      <c r="AM2031" s="107"/>
      <c r="AO2031" s="107"/>
      <c r="AQ2031" s="107"/>
      <c r="AT2031" s="107"/>
      <c r="AW2031" s="107"/>
      <c r="AZ2031" s="107"/>
      <c r="BA2031" s="107"/>
      <c r="BD2031" s="107"/>
      <c r="BF2031" s="107"/>
      <c r="BI2031" s="107"/>
      <c r="BK2031" s="107"/>
      <c r="BO2031" s="107"/>
      <c r="BX2031" s="107"/>
      <c r="BY2031" s="58"/>
      <c r="CC2031" s="107"/>
      <c r="CF2031" s="107"/>
      <c r="CZ2031" s="107"/>
    </row>
    <row r="2032" spans="1:104" ht="14.25" customHeight="1" x14ac:dyDescent="0.2">
      <c r="A2032" s="11" t="s">
        <v>4021</v>
      </c>
      <c r="B2032" s="16" t="s">
        <v>4022</v>
      </c>
      <c r="C2032" s="426" t="s">
        <v>4023</v>
      </c>
      <c r="D2032" s="427"/>
      <c r="E2032" s="438" t="s">
        <v>4024</v>
      </c>
      <c r="F2032" s="427"/>
      <c r="G2032" s="12">
        <v>6217.7500799999998</v>
      </c>
      <c r="H2032" s="2"/>
      <c r="I2032" s="3"/>
      <c r="J2032" s="13"/>
      <c r="K2032" s="13"/>
      <c r="O2032" s="13"/>
      <c r="P2032" s="13"/>
      <c r="Q2032" s="107"/>
      <c r="AA2032" s="107"/>
      <c r="AC2032" s="107"/>
      <c r="AE2032" s="107"/>
      <c r="AF2032" s="58"/>
      <c r="AH2032" s="107"/>
      <c r="AI2032" s="107"/>
      <c r="AJ2032" s="58"/>
      <c r="AK2032" s="107"/>
      <c r="AM2032" s="107"/>
      <c r="AO2032" s="107"/>
      <c r="AQ2032" s="107"/>
      <c r="AT2032" s="107"/>
      <c r="AW2032" s="107"/>
      <c r="AZ2032" s="107"/>
      <c r="BA2032" s="107"/>
      <c r="BD2032" s="107"/>
      <c r="BF2032" s="107"/>
      <c r="BI2032" s="107"/>
      <c r="BK2032" s="107"/>
      <c r="BO2032" s="107"/>
      <c r="BX2032" s="107"/>
      <c r="BY2032" s="58"/>
      <c r="CC2032" s="107"/>
      <c r="CF2032" s="107"/>
      <c r="CZ2032" s="107"/>
    </row>
    <row r="2033" spans="1:104" ht="14.25" customHeight="1" x14ac:dyDescent="0.2">
      <c r="A2033" s="50" t="s">
        <v>4025</v>
      </c>
      <c r="B2033" s="51" t="s">
        <v>4022</v>
      </c>
      <c r="C2033" s="434" t="s">
        <v>4026</v>
      </c>
      <c r="D2033" s="435"/>
      <c r="E2033" s="454" t="s">
        <v>4027</v>
      </c>
      <c r="F2033" s="435"/>
      <c r="G2033" s="52">
        <v>8447.3947331250001</v>
      </c>
      <c r="H2033" s="2"/>
      <c r="I2033" s="3"/>
      <c r="J2033" s="13"/>
      <c r="K2033" s="13"/>
      <c r="O2033" s="13"/>
      <c r="P2033" s="13"/>
      <c r="Q2033" s="107"/>
      <c r="AA2033" s="107"/>
      <c r="AC2033" s="107"/>
      <c r="AE2033" s="107"/>
      <c r="AF2033" s="58"/>
      <c r="AH2033" s="107"/>
      <c r="AI2033" s="107"/>
      <c r="AJ2033" s="58"/>
      <c r="AK2033" s="107"/>
      <c r="AM2033" s="107"/>
      <c r="AO2033" s="107"/>
      <c r="AQ2033" s="107"/>
      <c r="AT2033" s="107"/>
      <c r="AW2033" s="107"/>
      <c r="AZ2033" s="107"/>
      <c r="BA2033" s="107"/>
      <c r="BD2033" s="107"/>
      <c r="BF2033" s="107"/>
      <c r="BI2033" s="107"/>
      <c r="BK2033" s="107"/>
      <c r="BO2033" s="107"/>
      <c r="BX2033" s="107"/>
      <c r="BY2033" s="58"/>
      <c r="CC2033" s="107"/>
      <c r="CF2033" s="107"/>
      <c r="CZ2033" s="107"/>
    </row>
    <row r="2034" spans="1:104" ht="14.25" customHeight="1" thickBot="1" x14ac:dyDescent="0.25">
      <c r="A2034" s="50" t="s">
        <v>4028</v>
      </c>
      <c r="B2034" s="51" t="s">
        <v>4022</v>
      </c>
      <c r="C2034" s="434" t="s">
        <v>4029</v>
      </c>
      <c r="D2034" s="435"/>
      <c r="E2034" s="454" t="s">
        <v>4030</v>
      </c>
      <c r="F2034" s="435"/>
      <c r="G2034" s="52">
        <v>5842.4438137499992</v>
      </c>
      <c r="H2034" s="2"/>
      <c r="I2034" s="3"/>
      <c r="J2034" s="13"/>
      <c r="K2034" s="13"/>
      <c r="O2034" s="13"/>
      <c r="P2034" s="13"/>
      <c r="Q2034" s="107"/>
      <c r="AA2034" s="107"/>
      <c r="AC2034" s="107"/>
      <c r="AE2034" s="107"/>
      <c r="AF2034" s="58"/>
      <c r="AH2034" s="107"/>
      <c r="AI2034" s="107"/>
      <c r="AJ2034" s="58"/>
      <c r="AK2034" s="107"/>
      <c r="AM2034" s="107"/>
      <c r="AO2034" s="107"/>
      <c r="AQ2034" s="107"/>
      <c r="AT2034" s="107"/>
      <c r="AW2034" s="107"/>
      <c r="AZ2034" s="107"/>
      <c r="BA2034" s="107"/>
      <c r="BD2034" s="107"/>
      <c r="BF2034" s="107"/>
      <c r="BI2034" s="107"/>
      <c r="BK2034" s="107"/>
      <c r="BO2034" s="107"/>
      <c r="BX2034" s="107"/>
      <c r="BY2034" s="58"/>
      <c r="CC2034" s="107"/>
      <c r="CF2034" s="107"/>
      <c r="CZ2034" s="107"/>
    </row>
    <row r="2035" spans="1:104" ht="14.25" customHeight="1" thickBot="1" x14ac:dyDescent="0.25">
      <c r="A2035" s="442" t="s">
        <v>74</v>
      </c>
      <c r="B2035" s="443"/>
      <c r="C2035" s="443"/>
      <c r="D2035" s="443"/>
      <c r="E2035" s="443"/>
      <c r="F2035" s="443"/>
      <c r="G2035" s="36">
        <v>0</v>
      </c>
      <c r="H2035" s="2"/>
      <c r="I2035" s="3"/>
      <c r="J2035" s="13"/>
      <c r="K2035" s="13"/>
      <c r="AA2035" s="107"/>
      <c r="AE2035" s="107"/>
      <c r="AI2035" s="107"/>
      <c r="BI2035" s="107"/>
      <c r="CZ2035" s="107"/>
    </row>
    <row r="2036" spans="1:104" ht="14.25" customHeight="1" x14ac:dyDescent="0.2">
      <c r="A2036" s="11" t="s">
        <v>4031</v>
      </c>
      <c r="B2036" s="426" t="s">
        <v>850</v>
      </c>
      <c r="C2036" s="427"/>
      <c r="D2036" s="426" t="s">
        <v>4032</v>
      </c>
      <c r="E2036" s="437"/>
      <c r="F2036" s="427"/>
      <c r="G2036" s="12">
        <v>3743.3045099999995</v>
      </c>
      <c r="H2036" s="414" t="s">
        <v>200</v>
      </c>
      <c r="I2036" s="3" t="s">
        <v>4033</v>
      </c>
      <c r="J2036" s="13"/>
      <c r="K2036" s="13"/>
      <c r="AA2036" s="107"/>
      <c r="AE2036" s="107"/>
      <c r="AI2036" s="107"/>
      <c r="AJ2036" s="107"/>
      <c r="AO2036" s="107"/>
      <c r="AR2036" s="107"/>
      <c r="BI2036" s="107"/>
      <c r="BY2036" s="107"/>
      <c r="CZ2036" s="107"/>
    </row>
    <row r="2037" spans="1:104" ht="14.25" customHeight="1" x14ac:dyDescent="0.2">
      <c r="A2037" s="11" t="s">
        <v>4034</v>
      </c>
      <c r="B2037" s="426" t="s">
        <v>4035</v>
      </c>
      <c r="C2037" s="427"/>
      <c r="D2037" s="426" t="s">
        <v>4036</v>
      </c>
      <c r="E2037" s="437"/>
      <c r="F2037" s="427"/>
      <c r="G2037" s="12">
        <v>4201.4884510832972</v>
      </c>
      <c r="H2037" s="414" t="s">
        <v>200</v>
      </c>
      <c r="I2037" s="3" t="s">
        <v>4033</v>
      </c>
      <c r="J2037" s="13"/>
      <c r="K2037" s="13"/>
      <c r="AA2037" s="107"/>
      <c r="AE2037" s="107"/>
      <c r="AI2037" s="107"/>
      <c r="AJ2037" s="107"/>
      <c r="AO2037" s="107"/>
      <c r="AR2037" s="107"/>
      <c r="BI2037" s="107"/>
      <c r="BY2037" s="107"/>
      <c r="CZ2037" s="107"/>
    </row>
    <row r="2038" spans="1:104" ht="14.25" customHeight="1" x14ac:dyDescent="0.2">
      <c r="A2038" s="11" t="s">
        <v>4037</v>
      </c>
      <c r="B2038" s="426" t="s">
        <v>4035</v>
      </c>
      <c r="C2038" s="427"/>
      <c r="D2038" s="426" t="s">
        <v>4038</v>
      </c>
      <c r="E2038" s="437"/>
      <c r="F2038" s="427"/>
      <c r="G2038" s="12">
        <v>3688.0733643047747</v>
      </c>
      <c r="H2038" s="414" t="s">
        <v>200</v>
      </c>
      <c r="I2038" s="3" t="s">
        <v>4033</v>
      </c>
      <c r="J2038" s="13"/>
      <c r="K2038" s="13"/>
      <c r="AA2038" s="107"/>
      <c r="AE2038" s="107"/>
      <c r="AI2038" s="107"/>
      <c r="AJ2038" s="107"/>
      <c r="AO2038" s="107"/>
      <c r="AR2038" s="107"/>
      <c r="BI2038" s="107"/>
      <c r="BY2038" s="107"/>
      <c r="CZ2038" s="107"/>
    </row>
    <row r="2039" spans="1:104" ht="14.25" customHeight="1" x14ac:dyDescent="0.2">
      <c r="A2039" s="11" t="s">
        <v>4039</v>
      </c>
      <c r="B2039" s="426" t="s">
        <v>4035</v>
      </c>
      <c r="C2039" s="427"/>
      <c r="D2039" s="426" t="s">
        <v>4040</v>
      </c>
      <c r="E2039" s="437"/>
      <c r="F2039" s="427"/>
      <c r="G2039" s="12">
        <v>906.84264220886405</v>
      </c>
      <c r="H2039" s="414" t="s">
        <v>200</v>
      </c>
      <c r="I2039" s="3" t="s">
        <v>4033</v>
      </c>
      <c r="J2039" s="13"/>
      <c r="K2039" s="13"/>
      <c r="AA2039" s="107"/>
      <c r="AE2039" s="107"/>
      <c r="AI2039" s="107"/>
      <c r="AJ2039" s="107"/>
      <c r="AO2039" s="107"/>
      <c r="AR2039" s="107"/>
      <c r="BI2039" s="107"/>
      <c r="BY2039" s="107"/>
      <c r="CZ2039" s="107"/>
    </row>
    <row r="2040" spans="1:104" ht="14.25" customHeight="1" x14ac:dyDescent="0.2">
      <c r="A2040" s="11" t="s">
        <v>4041</v>
      </c>
      <c r="B2040" s="426" t="s">
        <v>548</v>
      </c>
      <c r="C2040" s="427"/>
      <c r="D2040" s="426" t="s">
        <v>4032</v>
      </c>
      <c r="E2040" s="437"/>
      <c r="F2040" s="427"/>
      <c r="G2040" s="12">
        <v>3836.6201099999998</v>
      </c>
      <c r="H2040" s="414" t="s">
        <v>200</v>
      </c>
      <c r="I2040" s="3" t="s">
        <v>4033</v>
      </c>
      <c r="J2040" s="13"/>
      <c r="K2040" s="13"/>
      <c r="AA2040" s="107"/>
      <c r="AE2040" s="107"/>
      <c r="AI2040" s="107"/>
      <c r="AJ2040" s="107"/>
      <c r="AO2040" s="107"/>
      <c r="AR2040" s="107"/>
      <c r="BI2040" s="107"/>
      <c r="BY2040" s="107"/>
      <c r="CZ2040" s="107"/>
    </row>
    <row r="2041" spans="1:104" ht="14.25" customHeight="1" x14ac:dyDescent="0.2">
      <c r="A2041" s="182" t="s">
        <v>4042</v>
      </c>
      <c r="B2041" s="424" t="s">
        <v>558</v>
      </c>
      <c r="C2041" s="425"/>
      <c r="D2041" s="424" t="s">
        <v>4043</v>
      </c>
      <c r="E2041" s="433"/>
      <c r="F2041" s="425"/>
      <c r="G2041" s="183">
        <v>14903.999999999998</v>
      </c>
      <c r="H2041" s="414"/>
      <c r="I2041" s="3" t="s">
        <v>4033</v>
      </c>
      <c r="J2041" s="13"/>
      <c r="K2041" s="13"/>
      <c r="AA2041" s="107"/>
      <c r="AE2041" s="107"/>
      <c r="AI2041" s="107"/>
      <c r="AJ2041" s="107"/>
      <c r="AR2041" s="107"/>
      <c r="BI2041" s="107"/>
      <c r="BK2041" s="125"/>
      <c r="BL2041" s="107"/>
      <c r="BY2041" s="107"/>
      <c r="CZ2041" s="107"/>
    </row>
    <row r="2042" spans="1:104" ht="14.25" customHeight="1" x14ac:dyDescent="0.2">
      <c r="A2042" s="182" t="s">
        <v>4044</v>
      </c>
      <c r="B2042" s="424" t="s">
        <v>558</v>
      </c>
      <c r="C2042" s="425"/>
      <c r="D2042" s="424" t="s">
        <v>4045</v>
      </c>
      <c r="E2042" s="433"/>
      <c r="F2042" s="425"/>
      <c r="G2042" s="183">
        <v>14903.999999999998</v>
      </c>
      <c r="H2042" s="2"/>
      <c r="I2042" s="3" t="s">
        <v>4033</v>
      </c>
      <c r="J2042" s="13"/>
      <c r="K2042" s="13"/>
      <c r="AA2042" s="107"/>
      <c r="AE2042" s="107"/>
      <c r="AI2042" s="107"/>
      <c r="AJ2042" s="107"/>
      <c r="AR2042" s="107"/>
      <c r="BI2042" s="107"/>
      <c r="BK2042" s="125"/>
      <c r="BL2042" s="107"/>
      <c r="BY2042" s="107"/>
      <c r="CZ2042" s="107"/>
    </row>
    <row r="2043" spans="1:104" ht="14.25" customHeight="1" thickBot="1" x14ac:dyDescent="0.25">
      <c r="A2043" s="11" t="s">
        <v>4046</v>
      </c>
      <c r="B2043" s="426" t="s">
        <v>720</v>
      </c>
      <c r="C2043" s="427"/>
      <c r="D2043" s="426" t="s">
        <v>4032</v>
      </c>
      <c r="E2043" s="437"/>
      <c r="F2043" s="427"/>
      <c r="G2043" s="12">
        <v>3836.6201099999998</v>
      </c>
      <c r="H2043" s="414" t="s">
        <v>200</v>
      </c>
      <c r="I2043" s="3" t="s">
        <v>4033</v>
      </c>
      <c r="J2043" s="13"/>
      <c r="K2043" s="13"/>
      <c r="AA2043" s="107"/>
      <c r="AE2043" s="107"/>
      <c r="AI2043" s="107"/>
      <c r="AJ2043" s="107"/>
      <c r="AR2043" s="107"/>
      <c r="BI2043" s="107"/>
      <c r="BY2043" s="107"/>
      <c r="CZ2043" s="107"/>
    </row>
    <row r="2044" spans="1:104" ht="14.25" customHeight="1" x14ac:dyDescent="0.2">
      <c r="A2044" s="428" t="s">
        <v>4047</v>
      </c>
      <c r="B2044" s="429"/>
      <c r="C2044" s="429"/>
      <c r="D2044" s="429"/>
      <c r="E2044" s="429"/>
      <c r="F2044" s="429"/>
      <c r="G2044" s="27">
        <v>0</v>
      </c>
      <c r="H2044" s="2"/>
      <c r="I2044" s="3"/>
      <c r="J2044" s="13"/>
      <c r="K2044" s="13"/>
      <c r="AA2044" s="107"/>
      <c r="AE2044" s="107"/>
      <c r="AI2044" s="107"/>
      <c r="AJ2044" s="107"/>
      <c r="BI2044" s="107"/>
      <c r="CZ2044" s="107"/>
    </row>
    <row r="2045" spans="1:104" ht="14.25" customHeight="1" x14ac:dyDescent="0.2">
      <c r="A2045" s="50" t="s">
        <v>4048</v>
      </c>
      <c r="B2045" s="51" t="s">
        <v>850</v>
      </c>
      <c r="C2045" s="434" t="s">
        <v>4049</v>
      </c>
      <c r="D2045" s="435"/>
      <c r="E2045" s="434" t="s">
        <v>4050</v>
      </c>
      <c r="F2045" s="448"/>
      <c r="G2045" s="52">
        <v>23449.821120000001</v>
      </c>
      <c r="H2045" s="2"/>
      <c r="I2045" s="3"/>
      <c r="J2045" s="13"/>
      <c r="K2045" s="13"/>
      <c r="O2045" s="13"/>
      <c r="P2045" s="13"/>
      <c r="AA2045" s="107"/>
      <c r="AE2045" s="107"/>
      <c r="AI2045" s="107"/>
      <c r="AM2045" s="107"/>
      <c r="BI2045" s="107"/>
      <c r="CC2045" s="107"/>
      <c r="CZ2045" s="107"/>
    </row>
    <row r="2046" spans="1:104" ht="14.25" customHeight="1" x14ac:dyDescent="0.2">
      <c r="A2046" s="50" t="s">
        <v>4051</v>
      </c>
      <c r="B2046" s="51" t="s">
        <v>4052</v>
      </c>
      <c r="C2046" s="434" t="s">
        <v>4049</v>
      </c>
      <c r="D2046" s="435"/>
      <c r="E2046" s="434" t="s">
        <v>4053</v>
      </c>
      <c r="F2046" s="448"/>
      <c r="G2046" s="52">
        <v>9595.3125</v>
      </c>
      <c r="H2046" s="2"/>
      <c r="I2046" s="3"/>
      <c r="J2046" s="13"/>
      <c r="K2046" s="13"/>
      <c r="O2046" s="13"/>
      <c r="P2046" s="13"/>
      <c r="AA2046" s="107"/>
      <c r="AE2046" s="107"/>
      <c r="AI2046" s="107"/>
      <c r="AM2046" s="107"/>
      <c r="BI2046" s="107"/>
      <c r="CC2046" s="107"/>
      <c r="CZ2046" s="107"/>
    </row>
    <row r="2047" spans="1:104" ht="14.25" customHeight="1" x14ac:dyDescent="0.2">
      <c r="A2047" s="50" t="s">
        <v>4054</v>
      </c>
      <c r="B2047" s="51" t="s">
        <v>3654</v>
      </c>
      <c r="C2047" s="434" t="s">
        <v>4055</v>
      </c>
      <c r="D2047" s="435"/>
      <c r="E2047" s="434" t="s">
        <v>4056</v>
      </c>
      <c r="F2047" s="448"/>
      <c r="G2047" s="52">
        <v>13567.004801999998</v>
      </c>
      <c r="H2047" s="2"/>
      <c r="I2047" s="3"/>
      <c r="J2047" s="13"/>
      <c r="K2047" s="13"/>
      <c r="O2047" s="13"/>
      <c r="P2047" s="13"/>
      <c r="AA2047" s="107"/>
      <c r="AE2047" s="107"/>
      <c r="AI2047" s="107"/>
      <c r="AM2047" s="107"/>
      <c r="BI2047" s="107"/>
      <c r="CC2047" s="107"/>
      <c r="CZ2047" s="107"/>
    </row>
    <row r="2048" spans="1:104" ht="14.25" customHeight="1" x14ac:dyDescent="0.2">
      <c r="A2048" s="50" t="s">
        <v>4057</v>
      </c>
      <c r="B2048" s="51" t="s">
        <v>548</v>
      </c>
      <c r="C2048" s="434" t="s">
        <v>4055</v>
      </c>
      <c r="D2048" s="435"/>
      <c r="E2048" s="434" t="s">
        <v>4058</v>
      </c>
      <c r="F2048" s="448"/>
      <c r="G2048" s="52">
        <v>4115.4451738636362</v>
      </c>
      <c r="H2048" s="2"/>
      <c r="I2048" s="3" t="s">
        <v>4059</v>
      </c>
      <c r="J2048" s="13"/>
      <c r="K2048" s="13"/>
      <c r="O2048" s="13"/>
      <c r="P2048" s="13"/>
      <c r="AA2048" s="107"/>
      <c r="AE2048" s="107"/>
      <c r="AI2048" s="107"/>
      <c r="AM2048" s="107"/>
      <c r="BI2048" s="107"/>
      <c r="CC2048" s="107"/>
      <c r="CZ2048" s="107"/>
    </row>
    <row r="2049" spans="1:104" ht="14.25" customHeight="1" x14ac:dyDescent="0.2">
      <c r="A2049" s="50" t="s">
        <v>4060</v>
      </c>
      <c r="B2049" s="51" t="s">
        <v>548</v>
      </c>
      <c r="C2049" s="434" t="s">
        <v>4055</v>
      </c>
      <c r="D2049" s="435"/>
      <c r="E2049" s="434" t="s">
        <v>4061</v>
      </c>
      <c r="F2049" s="448"/>
      <c r="G2049" s="52">
        <v>22429.533556611572</v>
      </c>
      <c r="H2049" s="2"/>
      <c r="I2049" s="3"/>
      <c r="J2049" s="13"/>
      <c r="K2049" s="13"/>
      <c r="O2049" s="13"/>
      <c r="P2049" s="13"/>
      <c r="AA2049" s="107"/>
      <c r="AE2049" s="107"/>
      <c r="AI2049" s="107"/>
      <c r="AM2049" s="107"/>
      <c r="BI2049" s="107"/>
      <c r="BK2049" s="107"/>
      <c r="CC2049" s="107"/>
      <c r="CZ2049" s="107"/>
    </row>
    <row r="2050" spans="1:104" ht="14.25" customHeight="1" x14ac:dyDescent="0.2">
      <c r="A2050" s="50" t="s">
        <v>4062</v>
      </c>
      <c r="B2050" s="51" t="s">
        <v>548</v>
      </c>
      <c r="C2050" s="434" t="s">
        <v>4055</v>
      </c>
      <c r="D2050" s="435"/>
      <c r="E2050" s="434" t="s">
        <v>4063</v>
      </c>
      <c r="F2050" s="448"/>
      <c r="G2050" s="52">
        <v>26861.379727376036</v>
      </c>
      <c r="H2050" s="2"/>
      <c r="I2050" s="3"/>
      <c r="J2050" s="13"/>
      <c r="K2050" s="13"/>
      <c r="O2050" s="13"/>
      <c r="P2050" s="13"/>
      <c r="AA2050" s="107"/>
      <c r="AE2050" s="107"/>
      <c r="AI2050" s="107"/>
      <c r="AM2050" s="107"/>
      <c r="BI2050" s="107"/>
      <c r="BK2050" s="107"/>
      <c r="CC2050" s="107"/>
      <c r="CZ2050" s="107"/>
    </row>
    <row r="2051" spans="1:104" ht="14.25" customHeight="1" x14ac:dyDescent="0.2">
      <c r="A2051" s="50" t="s">
        <v>4064</v>
      </c>
      <c r="B2051" s="51" t="s">
        <v>558</v>
      </c>
      <c r="C2051" s="434" t="s">
        <v>4055</v>
      </c>
      <c r="D2051" s="435"/>
      <c r="E2051" s="434" t="s">
        <v>4065</v>
      </c>
      <c r="F2051" s="448"/>
      <c r="G2051" s="52">
        <v>11541.098906999998</v>
      </c>
      <c r="H2051" s="2"/>
      <c r="I2051" s="3"/>
      <c r="J2051" s="13"/>
      <c r="K2051" s="13"/>
      <c r="O2051" s="13"/>
      <c r="P2051" s="13"/>
      <c r="AA2051" s="107"/>
      <c r="AE2051" s="107"/>
      <c r="AI2051" s="107"/>
      <c r="AM2051" s="107"/>
      <c r="BI2051" s="107"/>
      <c r="BK2051" s="107"/>
      <c r="CC2051" s="107"/>
      <c r="CZ2051" s="107"/>
    </row>
    <row r="2052" spans="1:104" ht="14.25" customHeight="1" x14ac:dyDescent="0.2">
      <c r="A2052" s="50" t="s">
        <v>4066</v>
      </c>
      <c r="B2052" s="51" t="s">
        <v>558</v>
      </c>
      <c r="C2052" s="434" t="s">
        <v>4049</v>
      </c>
      <c r="D2052" s="435"/>
      <c r="E2052" s="434" t="s">
        <v>4067</v>
      </c>
      <c r="F2052" s="448"/>
      <c r="G2052" s="52">
        <v>14020.540560000001</v>
      </c>
      <c r="H2052" s="2"/>
      <c r="I2052" s="3"/>
      <c r="J2052" s="13"/>
      <c r="K2052" s="13"/>
      <c r="O2052" s="13"/>
      <c r="P2052" s="13"/>
      <c r="AA2052" s="107"/>
      <c r="AE2052" s="107"/>
      <c r="AI2052" s="107"/>
      <c r="AM2052" s="107"/>
      <c r="BI2052" s="107"/>
      <c r="BK2052" s="107"/>
      <c r="CC2052" s="107"/>
      <c r="CZ2052" s="107"/>
    </row>
    <row r="2053" spans="1:104" ht="14.25" customHeight="1" x14ac:dyDescent="0.2">
      <c r="A2053" s="50" t="s">
        <v>4068</v>
      </c>
      <c r="B2053" s="51" t="s">
        <v>558</v>
      </c>
      <c r="C2053" s="434" t="s">
        <v>4055</v>
      </c>
      <c r="D2053" s="435"/>
      <c r="E2053" s="434" t="s">
        <v>4069</v>
      </c>
      <c r="F2053" s="448"/>
      <c r="G2053" s="52">
        <v>14020.540560000001</v>
      </c>
      <c r="H2053" s="2"/>
      <c r="I2053" s="3"/>
      <c r="J2053" s="13"/>
      <c r="K2053" s="13"/>
      <c r="O2053" s="13"/>
      <c r="P2053" s="13"/>
      <c r="AA2053" s="107"/>
      <c r="AE2053" s="107"/>
      <c r="AI2053" s="107"/>
      <c r="AM2053" s="107"/>
      <c r="BI2053" s="107"/>
      <c r="BK2053" s="107"/>
      <c r="CC2053" s="107"/>
      <c r="CZ2053" s="107"/>
    </row>
    <row r="2054" spans="1:104" ht="14.25" customHeight="1" x14ac:dyDescent="0.2">
      <c r="A2054" s="50" t="s">
        <v>4070</v>
      </c>
      <c r="B2054" s="51" t="s">
        <v>558</v>
      </c>
      <c r="C2054" s="434" t="s">
        <v>4049</v>
      </c>
      <c r="D2054" s="435"/>
      <c r="E2054" s="434" t="s">
        <v>4071</v>
      </c>
      <c r="F2054" s="448"/>
      <c r="G2054" s="52">
        <v>10570.073085</v>
      </c>
      <c r="H2054" s="2"/>
      <c r="I2054" s="3"/>
      <c r="J2054" s="13"/>
      <c r="K2054" s="13"/>
      <c r="O2054" s="13"/>
      <c r="P2054" s="13"/>
      <c r="AA2054" s="107"/>
      <c r="AE2054" s="107"/>
      <c r="AI2054" s="107"/>
      <c r="AM2054" s="107"/>
      <c r="BI2054" s="107"/>
      <c r="BK2054" s="107"/>
      <c r="CC2054" s="107"/>
      <c r="CZ2054" s="107"/>
    </row>
    <row r="2055" spans="1:104" ht="14.25" customHeight="1" x14ac:dyDescent="0.2">
      <c r="A2055" s="50" t="s">
        <v>4072</v>
      </c>
      <c r="B2055" s="51" t="s">
        <v>558</v>
      </c>
      <c r="C2055" s="434" t="s">
        <v>4049</v>
      </c>
      <c r="D2055" s="435"/>
      <c r="E2055" s="434" t="s">
        <v>4073</v>
      </c>
      <c r="F2055" s="448"/>
      <c r="G2055" s="52">
        <v>9719.9337104999995</v>
      </c>
      <c r="H2055" s="2"/>
      <c r="I2055" s="3"/>
      <c r="J2055" s="13"/>
      <c r="K2055" s="13"/>
      <c r="O2055" s="13"/>
      <c r="P2055" s="13"/>
      <c r="AA2055" s="107"/>
      <c r="AE2055" s="107"/>
      <c r="AI2055" s="107"/>
      <c r="AM2055" s="107"/>
      <c r="BI2055" s="107"/>
      <c r="BK2055" s="107"/>
      <c r="CC2055" s="107"/>
      <c r="CZ2055" s="107"/>
    </row>
    <row r="2056" spans="1:104" ht="14.25" customHeight="1" x14ac:dyDescent="0.2">
      <c r="A2056" s="50" t="s">
        <v>4074</v>
      </c>
      <c r="B2056" s="51" t="s">
        <v>558</v>
      </c>
      <c r="C2056" s="434" t="s">
        <v>4055</v>
      </c>
      <c r="D2056" s="435"/>
      <c r="E2056" s="434" t="s">
        <v>4075</v>
      </c>
      <c r="F2056" s="448"/>
      <c r="G2056" s="52">
        <v>8342.9718840000005</v>
      </c>
      <c r="H2056" s="2"/>
      <c r="I2056" s="3"/>
      <c r="J2056" s="13"/>
      <c r="K2056" s="13"/>
      <c r="O2056" s="13"/>
      <c r="P2056" s="13"/>
      <c r="AA2056" s="107"/>
      <c r="AE2056" s="107"/>
      <c r="AI2056" s="107"/>
      <c r="AM2056" s="107"/>
      <c r="BI2056" s="107"/>
      <c r="BK2056" s="107"/>
      <c r="CC2056" s="107"/>
      <c r="CZ2056" s="107"/>
    </row>
    <row r="2057" spans="1:104" ht="14.25" customHeight="1" x14ac:dyDescent="0.2">
      <c r="A2057" s="50" t="s">
        <v>4076</v>
      </c>
      <c r="B2057" s="51" t="s">
        <v>558</v>
      </c>
      <c r="C2057" s="434" t="s">
        <v>4055</v>
      </c>
      <c r="D2057" s="435"/>
      <c r="E2057" s="434" t="s">
        <v>4077</v>
      </c>
      <c r="F2057" s="448"/>
      <c r="G2057" s="52">
        <v>7104.1888709999994</v>
      </c>
      <c r="H2057" s="2"/>
      <c r="I2057" s="3"/>
      <c r="J2057" s="13"/>
      <c r="K2057" s="13"/>
      <c r="O2057" s="13"/>
      <c r="P2057" s="13"/>
      <c r="AA2057" s="107"/>
      <c r="AE2057" s="107"/>
      <c r="AI2057" s="107"/>
      <c r="AM2057" s="107"/>
      <c r="BI2057" s="107"/>
      <c r="BK2057" s="107"/>
      <c r="CC2057" s="107"/>
      <c r="CZ2057" s="107"/>
    </row>
    <row r="2058" spans="1:104" ht="14.25" customHeight="1" thickBot="1" x14ac:dyDescent="0.25">
      <c r="A2058" s="553" t="s">
        <v>4078</v>
      </c>
      <c r="B2058" s="554"/>
      <c r="C2058" s="554"/>
      <c r="D2058" s="554"/>
      <c r="E2058" s="554"/>
      <c r="F2058" s="554"/>
      <c r="G2058" s="37">
        <v>0</v>
      </c>
      <c r="H2058" s="2"/>
      <c r="I2058" s="3"/>
      <c r="J2058" s="13"/>
      <c r="K2058" s="13"/>
      <c r="AA2058" s="107"/>
      <c r="AE2058" s="107"/>
      <c r="AI2058" s="107"/>
      <c r="AJ2058" s="107"/>
      <c r="BI2058" s="107"/>
      <c r="CZ2058" s="107"/>
    </row>
    <row r="2059" spans="1:104" ht="14.25" customHeight="1" x14ac:dyDescent="0.2">
      <c r="A2059" s="182" t="s">
        <v>4079</v>
      </c>
      <c r="B2059" s="424" t="s">
        <v>1050</v>
      </c>
      <c r="C2059" s="425"/>
      <c r="D2059" s="424" t="s">
        <v>4080</v>
      </c>
      <c r="E2059" s="433"/>
      <c r="F2059" s="425"/>
      <c r="G2059" s="183">
        <v>7359.9999999999991</v>
      </c>
      <c r="H2059" s="2"/>
      <c r="I2059" s="3"/>
      <c r="J2059" s="13"/>
      <c r="K2059" s="13"/>
      <c r="U2059" s="107"/>
      <c r="AA2059" s="107"/>
      <c r="AB2059" s="58"/>
      <c r="AE2059" s="107"/>
      <c r="AI2059" s="107"/>
      <c r="AJ2059" s="107"/>
      <c r="AO2059" s="107"/>
      <c r="AQ2059" s="107"/>
      <c r="AV2059" s="107"/>
      <c r="AY2059" s="107"/>
      <c r="AZ2059" s="107"/>
      <c r="BI2059" s="107"/>
      <c r="BK2059" s="107"/>
      <c r="BL2059" s="58"/>
      <c r="CD2059" s="107"/>
      <c r="CZ2059" s="107"/>
    </row>
    <row r="2060" spans="1:104" ht="14.25" customHeight="1" x14ac:dyDescent="0.2">
      <c r="A2060" s="182" t="s">
        <v>4081</v>
      </c>
      <c r="B2060" s="424" t="s">
        <v>1050</v>
      </c>
      <c r="C2060" s="425"/>
      <c r="D2060" s="424" t="s">
        <v>4082</v>
      </c>
      <c r="E2060" s="433"/>
      <c r="F2060" s="425"/>
      <c r="G2060" s="183">
        <v>7359.9999999999991</v>
      </c>
      <c r="H2060" s="2"/>
      <c r="I2060" s="3"/>
      <c r="J2060" s="13"/>
      <c r="K2060" s="13"/>
      <c r="U2060" s="107"/>
      <c r="AA2060" s="107"/>
      <c r="AB2060" s="58"/>
      <c r="AE2060" s="107"/>
      <c r="AI2060" s="107"/>
      <c r="AJ2060" s="107"/>
      <c r="AO2060" s="107"/>
      <c r="AQ2060" s="107"/>
      <c r="AV2060" s="107"/>
      <c r="AY2060" s="107"/>
      <c r="AZ2060" s="107"/>
      <c r="BI2060" s="107"/>
      <c r="BK2060" s="107"/>
      <c r="BL2060" s="58"/>
      <c r="CD2060" s="107"/>
      <c r="CZ2060" s="107"/>
    </row>
    <row r="2061" spans="1:104" ht="14.25" customHeight="1" x14ac:dyDescent="0.2">
      <c r="A2061" s="182" t="s">
        <v>4083</v>
      </c>
      <c r="B2061" s="424" t="s">
        <v>1050</v>
      </c>
      <c r="C2061" s="425"/>
      <c r="D2061" s="424" t="s">
        <v>4084</v>
      </c>
      <c r="E2061" s="433"/>
      <c r="F2061" s="425"/>
      <c r="G2061" s="183">
        <v>7911.9999999999991</v>
      </c>
      <c r="H2061" s="2"/>
      <c r="I2061" s="3"/>
      <c r="J2061" s="13"/>
      <c r="K2061" s="13"/>
      <c r="U2061" s="107"/>
      <c r="AA2061" s="107"/>
      <c r="AB2061" s="58"/>
      <c r="AE2061" s="107"/>
      <c r="AI2061" s="107"/>
      <c r="AJ2061" s="107"/>
      <c r="AO2061" s="107"/>
      <c r="AQ2061" s="107"/>
      <c r="AV2061" s="107"/>
      <c r="AY2061" s="107"/>
      <c r="AZ2061" s="107"/>
      <c r="BI2061" s="107"/>
      <c r="BK2061" s="107"/>
      <c r="BL2061" s="58"/>
      <c r="CD2061" s="107"/>
      <c r="CZ2061" s="107"/>
    </row>
    <row r="2062" spans="1:104" ht="14.25" customHeight="1" x14ac:dyDescent="0.2">
      <c r="A2062" s="182" t="s">
        <v>4085</v>
      </c>
      <c r="B2062" s="424" t="s">
        <v>1050</v>
      </c>
      <c r="C2062" s="425"/>
      <c r="D2062" s="424" t="s">
        <v>4086</v>
      </c>
      <c r="E2062" s="433"/>
      <c r="F2062" s="425"/>
      <c r="G2062" s="183">
        <v>7911.9999999999991</v>
      </c>
      <c r="H2062" s="2"/>
      <c r="I2062" s="3"/>
      <c r="J2062" s="13"/>
      <c r="K2062" s="13"/>
      <c r="U2062" s="107"/>
      <c r="AA2062" s="107"/>
      <c r="AB2062" s="58"/>
      <c r="AE2062" s="107"/>
      <c r="AI2062" s="107"/>
      <c r="AJ2062" s="107"/>
      <c r="AO2062" s="107"/>
      <c r="AQ2062" s="107"/>
      <c r="AV2062" s="107"/>
      <c r="AY2062" s="107"/>
      <c r="AZ2062" s="107"/>
      <c r="BI2062" s="107"/>
      <c r="BK2062" s="107"/>
      <c r="BL2062" s="58"/>
      <c r="CD2062" s="107"/>
      <c r="CZ2062" s="107"/>
    </row>
    <row r="2063" spans="1:104" ht="14.25" customHeight="1" x14ac:dyDescent="0.2">
      <c r="A2063" s="182" t="s">
        <v>4087</v>
      </c>
      <c r="B2063" s="424" t="s">
        <v>1050</v>
      </c>
      <c r="C2063" s="425"/>
      <c r="D2063" s="424" t="s">
        <v>4088</v>
      </c>
      <c r="E2063" s="433"/>
      <c r="F2063" s="425"/>
      <c r="G2063" s="183">
        <v>7911.9999999999991</v>
      </c>
      <c r="H2063" s="2"/>
      <c r="I2063" s="3"/>
      <c r="J2063" s="13"/>
      <c r="K2063" s="13"/>
      <c r="U2063" s="107"/>
      <c r="AA2063" s="107"/>
      <c r="AB2063" s="58"/>
      <c r="AE2063" s="107"/>
      <c r="AI2063" s="107"/>
      <c r="AJ2063" s="107"/>
      <c r="AO2063" s="107"/>
      <c r="AQ2063" s="107"/>
      <c r="AV2063" s="107"/>
      <c r="AY2063" s="107"/>
      <c r="AZ2063" s="107"/>
      <c r="BI2063" s="107"/>
      <c r="BK2063" s="107"/>
      <c r="BL2063" s="58"/>
      <c r="CD2063" s="107"/>
      <c r="CZ2063" s="107"/>
    </row>
    <row r="2064" spans="1:104" ht="14.25" customHeight="1" x14ac:dyDescent="0.2">
      <c r="A2064" s="182" t="s">
        <v>4089</v>
      </c>
      <c r="B2064" s="424" t="s">
        <v>1050</v>
      </c>
      <c r="C2064" s="425"/>
      <c r="D2064" s="424" t="s">
        <v>4090</v>
      </c>
      <c r="E2064" s="433"/>
      <c r="F2064" s="425"/>
      <c r="G2064" s="183">
        <v>7911.9999999999991</v>
      </c>
      <c r="H2064" s="2"/>
      <c r="I2064" s="3"/>
      <c r="J2064" s="13"/>
      <c r="K2064" s="13"/>
      <c r="U2064" s="107"/>
      <c r="AA2064" s="107"/>
      <c r="AB2064" s="58"/>
      <c r="AE2064" s="107"/>
      <c r="AI2064" s="107"/>
      <c r="AJ2064" s="107"/>
      <c r="AO2064" s="107"/>
      <c r="AQ2064" s="107"/>
      <c r="AV2064" s="107"/>
      <c r="AY2064" s="107"/>
      <c r="AZ2064" s="107"/>
      <c r="BI2064" s="107"/>
      <c r="BK2064" s="107"/>
      <c r="BL2064" s="58"/>
      <c r="CD2064" s="107"/>
      <c r="CZ2064" s="107"/>
    </row>
    <row r="2065" spans="1:105" ht="14.25" customHeight="1" x14ac:dyDescent="0.2">
      <c r="A2065" s="182" t="s">
        <v>4091</v>
      </c>
      <c r="B2065" s="424" t="s">
        <v>850</v>
      </c>
      <c r="C2065" s="425"/>
      <c r="D2065" s="424" t="s">
        <v>4092</v>
      </c>
      <c r="E2065" s="433"/>
      <c r="F2065" s="425"/>
      <c r="G2065" s="183">
        <v>7359.9999999999991</v>
      </c>
      <c r="H2065" s="2"/>
      <c r="I2065" s="3"/>
      <c r="J2065" s="13"/>
      <c r="K2065" s="13"/>
      <c r="U2065" s="107"/>
      <c r="AA2065" s="107"/>
      <c r="AB2065" s="58"/>
      <c r="AE2065" s="107"/>
      <c r="AI2065" s="107"/>
      <c r="AJ2065" s="107"/>
      <c r="AO2065" s="107"/>
      <c r="AQ2065" s="107"/>
      <c r="AV2065" s="107"/>
      <c r="AY2065" s="107"/>
      <c r="AZ2065" s="107"/>
      <c r="BI2065" s="107"/>
      <c r="BK2065" s="107"/>
      <c r="BL2065" s="58"/>
      <c r="CD2065" s="107"/>
      <c r="CZ2065" s="107"/>
    </row>
    <row r="2066" spans="1:105" ht="14.25" customHeight="1" x14ac:dyDescent="0.2">
      <c r="A2066" s="182" t="s">
        <v>4093</v>
      </c>
      <c r="B2066" s="424" t="s">
        <v>850</v>
      </c>
      <c r="C2066" s="425"/>
      <c r="D2066" s="424" t="s">
        <v>4094</v>
      </c>
      <c r="E2066" s="433"/>
      <c r="F2066" s="425"/>
      <c r="G2066" s="183">
        <v>7911.9999999999991</v>
      </c>
      <c r="H2066" s="2"/>
      <c r="I2066" s="3"/>
      <c r="J2066" s="13"/>
      <c r="K2066" s="13"/>
      <c r="U2066" s="107"/>
      <c r="AA2066" s="107"/>
      <c r="AB2066" s="58"/>
      <c r="AE2066" s="107"/>
      <c r="AI2066" s="107"/>
      <c r="AJ2066" s="107"/>
      <c r="AO2066" s="107"/>
      <c r="AQ2066" s="107"/>
      <c r="AV2066" s="107"/>
      <c r="AY2066" s="107"/>
      <c r="AZ2066" s="107"/>
      <c r="BI2066" s="107"/>
      <c r="BK2066" s="107"/>
      <c r="BL2066" s="58"/>
      <c r="CD2066" s="107"/>
      <c r="CZ2066" s="107"/>
    </row>
    <row r="2067" spans="1:105" ht="14.25" customHeight="1" x14ac:dyDescent="0.2">
      <c r="A2067" s="182" t="s">
        <v>4095</v>
      </c>
      <c r="B2067" s="424" t="s">
        <v>850</v>
      </c>
      <c r="C2067" s="425"/>
      <c r="D2067" s="424" t="s">
        <v>4096</v>
      </c>
      <c r="E2067" s="433"/>
      <c r="F2067" s="425"/>
      <c r="G2067" s="183">
        <v>7911.9999999999991</v>
      </c>
      <c r="H2067" s="2"/>
      <c r="I2067" s="3"/>
      <c r="J2067" s="13"/>
      <c r="K2067" s="13"/>
      <c r="U2067" s="107"/>
      <c r="AA2067" s="107"/>
      <c r="AB2067" s="58"/>
      <c r="AE2067" s="107"/>
      <c r="AI2067" s="107"/>
      <c r="AJ2067" s="107"/>
      <c r="AO2067" s="107"/>
      <c r="AQ2067" s="107"/>
      <c r="AV2067" s="107"/>
      <c r="AY2067" s="107"/>
      <c r="AZ2067" s="107"/>
      <c r="BI2067" s="107"/>
      <c r="BK2067" s="107"/>
      <c r="BL2067" s="58"/>
      <c r="CD2067" s="107"/>
      <c r="CZ2067" s="107"/>
    </row>
    <row r="2068" spans="1:105" ht="14.25" customHeight="1" x14ac:dyDescent="0.2">
      <c r="A2068" s="182" t="s">
        <v>4097</v>
      </c>
      <c r="B2068" s="424" t="s">
        <v>850</v>
      </c>
      <c r="C2068" s="425"/>
      <c r="D2068" s="424" t="s">
        <v>4098</v>
      </c>
      <c r="E2068" s="433"/>
      <c r="F2068" s="425"/>
      <c r="G2068" s="183">
        <v>7911.9999999999991</v>
      </c>
      <c r="H2068" s="2"/>
      <c r="I2068" s="3"/>
      <c r="J2068" s="13"/>
      <c r="K2068" s="13"/>
      <c r="U2068" s="107"/>
      <c r="AA2068" s="107"/>
      <c r="AB2068" s="58"/>
      <c r="AE2068" s="107"/>
      <c r="AI2068" s="107"/>
      <c r="AJ2068" s="107"/>
      <c r="AO2068" s="107"/>
      <c r="AQ2068" s="107"/>
      <c r="AV2068" s="107"/>
      <c r="AY2068" s="107"/>
      <c r="AZ2068" s="107"/>
      <c r="BI2068" s="107"/>
      <c r="BK2068" s="107"/>
      <c r="BL2068" s="58"/>
      <c r="CD2068" s="107"/>
      <c r="CZ2068" s="107"/>
    </row>
    <row r="2069" spans="1:105" ht="14.25" customHeight="1" x14ac:dyDescent="0.2">
      <c r="A2069" s="182" t="s">
        <v>4099</v>
      </c>
      <c r="B2069" s="424" t="s">
        <v>850</v>
      </c>
      <c r="C2069" s="425"/>
      <c r="D2069" s="424" t="s">
        <v>4100</v>
      </c>
      <c r="E2069" s="433"/>
      <c r="F2069" s="425"/>
      <c r="G2069" s="183">
        <v>7359.9999999999991</v>
      </c>
      <c r="H2069" s="2"/>
      <c r="I2069" s="3"/>
      <c r="J2069" s="13"/>
      <c r="K2069" s="13"/>
      <c r="U2069" s="107"/>
      <c r="AA2069" s="107"/>
      <c r="AB2069" s="58"/>
      <c r="AE2069" s="107"/>
      <c r="AI2069" s="107"/>
      <c r="AJ2069" s="107"/>
      <c r="AO2069" s="107"/>
      <c r="AQ2069" s="107"/>
      <c r="AV2069" s="107"/>
      <c r="AY2069" s="107"/>
      <c r="AZ2069" s="107"/>
      <c r="BI2069" s="107"/>
      <c r="BK2069" s="107"/>
      <c r="BL2069" s="58"/>
      <c r="CD2069" s="107"/>
      <c r="CZ2069" s="107"/>
    </row>
    <row r="2070" spans="1:105" ht="14.25" customHeight="1" x14ac:dyDescent="0.2">
      <c r="A2070" s="182" t="s">
        <v>4101</v>
      </c>
      <c r="B2070" s="424" t="s">
        <v>850</v>
      </c>
      <c r="C2070" s="425"/>
      <c r="D2070" s="424" t="s">
        <v>4102</v>
      </c>
      <c r="E2070" s="433"/>
      <c r="F2070" s="425"/>
      <c r="G2070" s="183">
        <v>7359.9999999999991</v>
      </c>
      <c r="H2070" s="2"/>
      <c r="I2070" s="3"/>
      <c r="J2070" s="13"/>
      <c r="K2070" s="13"/>
      <c r="U2070" s="107"/>
      <c r="AA2070" s="107"/>
      <c r="AB2070" s="58"/>
      <c r="AE2070" s="107"/>
      <c r="AI2070" s="107"/>
      <c r="AJ2070" s="107"/>
      <c r="AO2070" s="107"/>
      <c r="AQ2070" s="107"/>
      <c r="AV2070" s="107"/>
      <c r="AY2070" s="107"/>
      <c r="AZ2070" s="107"/>
      <c r="BI2070" s="107"/>
      <c r="BK2070" s="107"/>
      <c r="BL2070" s="58"/>
      <c r="CD2070" s="107"/>
      <c r="CZ2070" s="107"/>
    </row>
    <row r="2071" spans="1:105" ht="14.25" customHeight="1" x14ac:dyDescent="0.2">
      <c r="A2071" s="182" t="s">
        <v>4103</v>
      </c>
      <c r="B2071" s="424" t="s">
        <v>850</v>
      </c>
      <c r="C2071" s="425"/>
      <c r="D2071" s="424" t="s">
        <v>4104</v>
      </c>
      <c r="E2071" s="433"/>
      <c r="F2071" s="425"/>
      <c r="G2071" s="183">
        <v>7359.9999999999991</v>
      </c>
      <c r="H2071" s="2"/>
      <c r="I2071" s="3"/>
      <c r="J2071" s="13"/>
      <c r="K2071" s="13"/>
      <c r="U2071" s="107"/>
      <c r="AA2071" s="107"/>
      <c r="AB2071" s="58"/>
      <c r="AE2071" s="107"/>
      <c r="AI2071" s="107"/>
      <c r="AJ2071" s="107"/>
      <c r="AO2071" s="107"/>
      <c r="AQ2071" s="107"/>
      <c r="AV2071" s="107"/>
      <c r="AY2071" s="107"/>
      <c r="AZ2071" s="107"/>
      <c r="BI2071" s="107"/>
      <c r="BK2071" s="107"/>
      <c r="BL2071" s="58"/>
      <c r="CD2071" s="107"/>
      <c r="CZ2071" s="107"/>
    </row>
    <row r="2072" spans="1:105" ht="14.25" customHeight="1" x14ac:dyDescent="0.2">
      <c r="A2072" s="182" t="s">
        <v>4105</v>
      </c>
      <c r="B2072" s="424" t="s">
        <v>850</v>
      </c>
      <c r="C2072" s="425"/>
      <c r="D2072" s="424" t="s">
        <v>4106</v>
      </c>
      <c r="E2072" s="433"/>
      <c r="F2072" s="425"/>
      <c r="G2072" s="183">
        <v>7359.9999999999991</v>
      </c>
      <c r="H2072" s="2"/>
      <c r="I2072" s="3"/>
      <c r="J2072" s="13"/>
      <c r="K2072" s="13"/>
      <c r="U2072" s="107"/>
      <c r="AA2072" s="107"/>
      <c r="AB2072" s="58"/>
      <c r="AE2072" s="107"/>
      <c r="AI2072" s="107"/>
      <c r="AJ2072" s="107"/>
      <c r="AO2072" s="107"/>
      <c r="AQ2072" s="107"/>
      <c r="AV2072" s="107"/>
      <c r="AY2072" s="107"/>
      <c r="AZ2072" s="107"/>
      <c r="BI2072" s="107"/>
      <c r="BK2072" s="107"/>
      <c r="BL2072" s="58"/>
      <c r="CD2072" s="107"/>
      <c r="CZ2072" s="107"/>
    </row>
    <row r="2073" spans="1:105" ht="14.25" customHeight="1" x14ac:dyDescent="0.2">
      <c r="A2073" s="182" t="s">
        <v>4107</v>
      </c>
      <c r="B2073" s="424" t="s">
        <v>850</v>
      </c>
      <c r="C2073" s="425"/>
      <c r="D2073" s="424" t="s">
        <v>4108</v>
      </c>
      <c r="E2073" s="433"/>
      <c r="F2073" s="425"/>
      <c r="G2073" s="183">
        <v>7911.9999999999991</v>
      </c>
      <c r="H2073" s="2"/>
      <c r="I2073" s="3"/>
      <c r="J2073" s="13"/>
      <c r="K2073" s="13"/>
      <c r="U2073" s="107"/>
      <c r="AA2073" s="107"/>
      <c r="AB2073" s="58"/>
      <c r="AE2073" s="107"/>
      <c r="AI2073" s="107"/>
      <c r="AJ2073" s="107"/>
      <c r="AO2073" s="107"/>
      <c r="AQ2073" s="107"/>
      <c r="AV2073" s="107"/>
      <c r="AY2073" s="107"/>
      <c r="AZ2073" s="107"/>
      <c r="BI2073" s="107"/>
      <c r="BK2073" s="107"/>
      <c r="BL2073" s="58"/>
      <c r="CD2073" s="107"/>
      <c r="CZ2073" s="107"/>
    </row>
    <row r="2074" spans="1:105" ht="14.25" customHeight="1" x14ac:dyDescent="0.2">
      <c r="A2074" s="50" t="s">
        <v>4109</v>
      </c>
      <c r="B2074" s="434" t="s">
        <v>850</v>
      </c>
      <c r="C2074" s="435"/>
      <c r="D2074" s="434" t="s">
        <v>4110</v>
      </c>
      <c r="E2074" s="436"/>
      <c r="F2074" s="435"/>
      <c r="G2074" s="52">
        <v>7359.9999999999991</v>
      </c>
      <c r="H2074" s="2"/>
      <c r="I2074" s="3"/>
      <c r="J2074" s="13"/>
      <c r="K2074" s="13"/>
      <c r="U2074" s="107"/>
      <c r="AA2074" s="107"/>
      <c r="AB2074" s="58"/>
      <c r="AE2074" s="107"/>
      <c r="AI2074" s="107"/>
      <c r="AJ2074" s="107"/>
      <c r="AO2074" s="107"/>
      <c r="AQ2074" s="107"/>
      <c r="AV2074" s="107"/>
      <c r="AY2074" s="107"/>
      <c r="AZ2074" s="107"/>
      <c r="BI2074" s="107"/>
      <c r="BK2074" s="107"/>
      <c r="BL2074" s="58"/>
      <c r="BS2074" s="107"/>
      <c r="CD2074" s="107"/>
      <c r="CZ2074" s="107"/>
    </row>
    <row r="2075" spans="1:105" ht="14.25" customHeight="1" x14ac:dyDescent="0.2">
      <c r="A2075" s="50" t="s">
        <v>4111</v>
      </c>
      <c r="B2075" s="434" t="s">
        <v>850</v>
      </c>
      <c r="C2075" s="435"/>
      <c r="D2075" s="434" t="s">
        <v>4112</v>
      </c>
      <c r="E2075" s="436"/>
      <c r="F2075" s="435"/>
      <c r="G2075" s="52">
        <v>7359.9999999999991</v>
      </c>
      <c r="H2075" s="2"/>
      <c r="I2075" s="3"/>
      <c r="J2075" s="13"/>
      <c r="K2075" s="13"/>
      <c r="U2075" s="107"/>
      <c r="AA2075" s="107"/>
      <c r="AB2075" s="58"/>
      <c r="AE2075" s="107"/>
      <c r="AI2075" s="107"/>
      <c r="AJ2075" s="107"/>
      <c r="AO2075" s="107"/>
      <c r="AQ2075" s="107"/>
      <c r="AV2075" s="107"/>
      <c r="AY2075" s="107"/>
      <c r="AZ2075" s="107"/>
      <c r="BI2075" s="107"/>
      <c r="BK2075" s="107"/>
      <c r="BL2075" s="58"/>
      <c r="BS2075" s="107"/>
      <c r="CD2075" s="107"/>
      <c r="CZ2075" s="107"/>
      <c r="DA2075" s="107"/>
    </row>
    <row r="2076" spans="1:105" ht="14.25" customHeight="1" x14ac:dyDescent="0.2">
      <c r="A2076" s="50" t="s">
        <v>4113</v>
      </c>
      <c r="B2076" s="434" t="s">
        <v>850</v>
      </c>
      <c r="C2076" s="435"/>
      <c r="D2076" s="434" t="s">
        <v>4114</v>
      </c>
      <c r="E2076" s="436"/>
      <c r="F2076" s="435"/>
      <c r="G2076" s="52">
        <v>7359.9999999999991</v>
      </c>
      <c r="H2076" s="2"/>
      <c r="I2076" s="3"/>
      <c r="J2076" s="13"/>
      <c r="K2076" s="13"/>
      <c r="U2076" s="107"/>
      <c r="AA2076" s="107"/>
      <c r="AB2076" s="58"/>
      <c r="AE2076" s="107"/>
      <c r="AI2076" s="107"/>
      <c r="AJ2076" s="107"/>
      <c r="AO2076" s="107"/>
      <c r="AQ2076" s="107"/>
      <c r="AV2076" s="107"/>
      <c r="AY2076" s="107"/>
      <c r="AZ2076" s="107"/>
      <c r="BI2076" s="107"/>
      <c r="BK2076" s="107"/>
      <c r="BL2076" s="58"/>
      <c r="BS2076" s="107"/>
      <c r="CD2076" s="107"/>
      <c r="CZ2076" s="107"/>
    </row>
    <row r="2077" spans="1:105" ht="14.25" customHeight="1" x14ac:dyDescent="0.2">
      <c r="A2077" s="50" t="s">
        <v>4115</v>
      </c>
      <c r="B2077" s="434" t="s">
        <v>850</v>
      </c>
      <c r="C2077" s="435"/>
      <c r="D2077" s="434" t="s">
        <v>4116</v>
      </c>
      <c r="E2077" s="436"/>
      <c r="F2077" s="435"/>
      <c r="G2077" s="52">
        <v>7911.9999999999991</v>
      </c>
      <c r="H2077" s="2"/>
      <c r="I2077" s="3"/>
      <c r="J2077" s="13"/>
      <c r="K2077" s="13"/>
      <c r="U2077" s="107"/>
      <c r="AA2077" s="107"/>
      <c r="AB2077" s="58"/>
      <c r="AE2077" s="107"/>
      <c r="AI2077" s="107"/>
      <c r="AJ2077" s="107"/>
      <c r="AO2077" s="107"/>
      <c r="AQ2077" s="107"/>
      <c r="AV2077" s="107"/>
      <c r="AY2077" s="107"/>
      <c r="AZ2077" s="107"/>
      <c r="BI2077" s="107"/>
      <c r="BK2077" s="107"/>
      <c r="BL2077" s="58"/>
      <c r="BS2077" s="107"/>
      <c r="CD2077" s="107"/>
      <c r="CZ2077" s="107"/>
    </row>
    <row r="2078" spans="1:105" ht="14.25" customHeight="1" x14ac:dyDescent="0.2">
      <c r="A2078" s="50" t="s">
        <v>4117</v>
      </c>
      <c r="B2078" s="434" t="s">
        <v>850</v>
      </c>
      <c r="C2078" s="435"/>
      <c r="D2078" s="434" t="s">
        <v>4118</v>
      </c>
      <c r="E2078" s="436"/>
      <c r="F2078" s="435"/>
      <c r="G2078" s="52">
        <v>7911.9999999999991</v>
      </c>
      <c r="H2078" s="2"/>
      <c r="I2078" s="3"/>
      <c r="J2078" s="13"/>
      <c r="K2078" s="13"/>
      <c r="U2078" s="107"/>
      <c r="AA2078" s="107"/>
      <c r="AB2078" s="58"/>
      <c r="AE2078" s="107"/>
      <c r="AI2078" s="107"/>
      <c r="AJ2078" s="107"/>
      <c r="AO2078" s="107"/>
      <c r="AQ2078" s="107"/>
      <c r="AV2078" s="107"/>
      <c r="AY2078" s="107"/>
      <c r="AZ2078" s="107"/>
      <c r="BI2078" s="107"/>
      <c r="BK2078" s="107"/>
      <c r="BL2078" s="58"/>
      <c r="BS2078" s="107"/>
      <c r="CD2078" s="107"/>
      <c r="CZ2078" s="107"/>
    </row>
    <row r="2079" spans="1:105" ht="14.25" customHeight="1" x14ac:dyDescent="0.2">
      <c r="A2079" s="50" t="s">
        <v>4119</v>
      </c>
      <c r="B2079" s="434" t="s">
        <v>850</v>
      </c>
      <c r="C2079" s="435"/>
      <c r="D2079" s="434" t="s">
        <v>4120</v>
      </c>
      <c r="E2079" s="436"/>
      <c r="F2079" s="435"/>
      <c r="G2079" s="52">
        <v>7911.9999999999991</v>
      </c>
      <c r="H2079" s="2"/>
      <c r="I2079" s="3"/>
      <c r="J2079" s="13"/>
      <c r="K2079" s="13"/>
      <c r="U2079" s="107"/>
      <c r="AA2079" s="107"/>
      <c r="AB2079" s="58"/>
      <c r="AE2079" s="107"/>
      <c r="AI2079" s="107"/>
      <c r="AJ2079" s="107"/>
      <c r="AO2079" s="107"/>
      <c r="AQ2079" s="107"/>
      <c r="AV2079" s="107"/>
      <c r="AY2079" s="107"/>
      <c r="AZ2079" s="107"/>
      <c r="BI2079" s="107"/>
      <c r="BK2079" s="107"/>
      <c r="BL2079" s="58"/>
      <c r="BS2079" s="107"/>
      <c r="CD2079" s="107"/>
      <c r="CZ2079" s="107"/>
    </row>
    <row r="2080" spans="1:105" ht="14.25" customHeight="1" x14ac:dyDescent="0.2">
      <c r="A2080" s="50" t="s">
        <v>4121</v>
      </c>
      <c r="B2080" s="434" t="s">
        <v>850</v>
      </c>
      <c r="C2080" s="435"/>
      <c r="D2080" s="434" t="s">
        <v>4122</v>
      </c>
      <c r="E2080" s="436"/>
      <c r="F2080" s="435"/>
      <c r="G2080" s="52">
        <v>18478.803174999997</v>
      </c>
      <c r="H2080" s="2"/>
      <c r="I2080" s="3"/>
      <c r="J2080" s="13"/>
      <c r="K2080" s="13"/>
      <c r="U2080" s="107"/>
      <c r="AA2080" s="107"/>
      <c r="AB2080" s="58"/>
      <c r="AE2080" s="107"/>
      <c r="AI2080" s="107"/>
      <c r="AJ2080" s="107"/>
      <c r="AO2080" s="107"/>
      <c r="AQ2080" s="107"/>
      <c r="AV2080" s="107"/>
      <c r="AY2080" s="107"/>
      <c r="AZ2080" s="107"/>
      <c r="BI2080" s="107"/>
      <c r="BK2080" s="107"/>
      <c r="BL2080" s="58"/>
      <c r="BS2080" s="107"/>
      <c r="CD2080" s="107"/>
      <c r="CZ2080" s="107"/>
    </row>
    <row r="2081" spans="1:104" ht="14.25" customHeight="1" x14ac:dyDescent="0.2">
      <c r="A2081" s="50" t="s">
        <v>4123</v>
      </c>
      <c r="B2081" s="434" t="s">
        <v>4124</v>
      </c>
      <c r="C2081" s="435"/>
      <c r="D2081" s="434" t="s">
        <v>4125</v>
      </c>
      <c r="E2081" s="436"/>
      <c r="F2081" s="435"/>
      <c r="G2081" s="52">
        <v>5334.3289349999986</v>
      </c>
      <c r="H2081" s="2"/>
      <c r="I2081" s="3"/>
      <c r="J2081" s="13"/>
      <c r="K2081" s="13"/>
      <c r="U2081" s="107"/>
      <c r="AA2081" s="107"/>
      <c r="AB2081" s="58"/>
      <c r="AE2081" s="107"/>
      <c r="AI2081" s="107"/>
      <c r="AJ2081" s="107"/>
      <c r="AO2081" s="107"/>
      <c r="AQ2081" s="107"/>
      <c r="AV2081" s="107"/>
      <c r="AY2081" s="107"/>
      <c r="AZ2081" s="107"/>
      <c r="BI2081" s="107"/>
      <c r="BK2081" s="107"/>
      <c r="BL2081" s="58"/>
      <c r="CD2081" s="107"/>
      <c r="CZ2081" s="107"/>
    </row>
    <row r="2082" spans="1:104" ht="14.25" customHeight="1" x14ac:dyDescent="0.2">
      <c r="A2082" s="50" t="s">
        <v>4126</v>
      </c>
      <c r="B2082" s="434" t="s">
        <v>4124</v>
      </c>
      <c r="C2082" s="435"/>
      <c r="D2082" s="434" t="s">
        <v>4127</v>
      </c>
      <c r="E2082" s="436"/>
      <c r="F2082" s="435"/>
      <c r="G2082" s="52">
        <v>5334.3289349999986</v>
      </c>
      <c r="H2082" s="2"/>
      <c r="I2082" s="3"/>
      <c r="J2082" s="13"/>
      <c r="K2082" s="13"/>
      <c r="U2082" s="107"/>
      <c r="AA2082" s="107"/>
      <c r="AB2082" s="58"/>
      <c r="AE2082" s="107"/>
      <c r="AI2082" s="107"/>
      <c r="AJ2082" s="107"/>
      <c r="AO2082" s="107"/>
      <c r="AQ2082" s="107"/>
      <c r="AV2082" s="107"/>
      <c r="AY2082" s="107"/>
      <c r="AZ2082" s="107"/>
      <c r="BI2082" s="107"/>
      <c r="BK2082" s="107"/>
      <c r="BL2082" s="58"/>
      <c r="CD2082" s="107"/>
      <c r="CZ2082" s="107"/>
    </row>
    <row r="2083" spans="1:104" ht="14.25" customHeight="1" x14ac:dyDescent="0.2">
      <c r="A2083" s="182" t="s">
        <v>4128</v>
      </c>
      <c r="B2083" s="424" t="s">
        <v>548</v>
      </c>
      <c r="C2083" s="425"/>
      <c r="D2083" s="447" t="s">
        <v>4129</v>
      </c>
      <c r="E2083" s="774"/>
      <c r="F2083" s="775"/>
      <c r="G2083" s="183">
        <v>7359.9999999999991</v>
      </c>
      <c r="H2083" s="2"/>
      <c r="I2083" s="3" t="s">
        <v>4130</v>
      </c>
      <c r="J2083" s="13"/>
      <c r="K2083" s="13"/>
      <c r="U2083" s="107"/>
      <c r="AA2083" s="107"/>
      <c r="AB2083" s="58"/>
      <c r="AE2083" s="107"/>
      <c r="AI2083" s="107"/>
      <c r="AJ2083" s="107"/>
      <c r="AO2083" s="107"/>
      <c r="AQ2083" s="107"/>
      <c r="AV2083" s="107"/>
      <c r="AY2083" s="107"/>
      <c r="AZ2083" s="107"/>
      <c r="BI2083" s="107"/>
      <c r="BK2083" s="107"/>
      <c r="BL2083" s="58"/>
      <c r="CD2083" s="107"/>
      <c r="CZ2083" s="107"/>
    </row>
    <row r="2084" spans="1:104" ht="14.25" customHeight="1" x14ac:dyDescent="0.2">
      <c r="A2084" s="182" t="s">
        <v>4131</v>
      </c>
      <c r="B2084" s="424" t="s">
        <v>548</v>
      </c>
      <c r="C2084" s="425"/>
      <c r="D2084" s="447" t="s">
        <v>4129</v>
      </c>
      <c r="E2084" s="774"/>
      <c r="F2084" s="775"/>
      <c r="G2084" s="183">
        <v>7359.9999999999991</v>
      </c>
      <c r="H2084" s="2"/>
      <c r="I2084" s="3" t="s">
        <v>4132</v>
      </c>
      <c r="J2084" s="13"/>
      <c r="K2084" s="13"/>
      <c r="U2084" s="107"/>
      <c r="AA2084" s="107"/>
      <c r="AB2084" s="58"/>
      <c r="AE2084" s="107"/>
      <c r="AI2084" s="107"/>
      <c r="AJ2084" s="107"/>
      <c r="AO2084" s="107"/>
      <c r="AQ2084" s="107"/>
      <c r="AV2084" s="107"/>
      <c r="AY2084" s="107"/>
      <c r="AZ2084" s="107"/>
      <c r="BI2084" s="107"/>
      <c r="BK2084" s="107"/>
      <c r="BL2084" s="58"/>
      <c r="CD2084" s="107"/>
      <c r="CZ2084" s="107"/>
    </row>
    <row r="2085" spans="1:104" ht="14.25" customHeight="1" x14ac:dyDescent="0.2">
      <c r="A2085" s="182" t="s">
        <v>4133</v>
      </c>
      <c r="B2085" s="424" t="s">
        <v>548</v>
      </c>
      <c r="C2085" s="425"/>
      <c r="D2085" s="447" t="s">
        <v>4134</v>
      </c>
      <c r="E2085" s="774"/>
      <c r="F2085" s="775"/>
      <c r="G2085" s="183">
        <v>7911.9999999999991</v>
      </c>
      <c r="H2085" s="2"/>
      <c r="I2085" s="3" t="s">
        <v>4132</v>
      </c>
      <c r="J2085" s="13"/>
      <c r="K2085" s="13"/>
      <c r="U2085" s="107"/>
      <c r="AA2085" s="107"/>
      <c r="AB2085" s="58"/>
      <c r="AE2085" s="107"/>
      <c r="AI2085" s="107"/>
      <c r="AJ2085" s="107"/>
      <c r="AO2085" s="107"/>
      <c r="AQ2085" s="107"/>
      <c r="AV2085" s="107"/>
      <c r="AY2085" s="107"/>
      <c r="AZ2085" s="107"/>
      <c r="BI2085" s="107"/>
      <c r="BK2085" s="107"/>
      <c r="BL2085" s="58"/>
      <c r="CD2085" s="107"/>
      <c r="CZ2085" s="107"/>
    </row>
    <row r="2086" spans="1:104" ht="14.25" customHeight="1" x14ac:dyDescent="0.2">
      <c r="A2086" s="182" t="s">
        <v>4135</v>
      </c>
      <c r="B2086" s="424" t="s">
        <v>548</v>
      </c>
      <c r="C2086" s="425"/>
      <c r="D2086" s="424" t="s">
        <v>4136</v>
      </c>
      <c r="E2086" s="433"/>
      <c r="F2086" s="425"/>
      <c r="G2086" s="183">
        <v>7911.9999999999991</v>
      </c>
      <c r="H2086" s="2"/>
      <c r="I2086" s="3"/>
      <c r="J2086" s="13"/>
      <c r="K2086" s="13"/>
      <c r="U2086" s="107"/>
      <c r="AA2086" s="107"/>
      <c r="AB2086" s="58"/>
      <c r="AE2086" s="107"/>
      <c r="AI2086" s="107"/>
      <c r="AJ2086" s="107"/>
      <c r="AO2086" s="107"/>
      <c r="AQ2086" s="107"/>
      <c r="AV2086" s="107"/>
      <c r="AY2086" s="107"/>
      <c r="AZ2086" s="107"/>
      <c r="BI2086" s="107"/>
      <c r="BK2086" s="107"/>
      <c r="BL2086" s="58"/>
      <c r="CD2086" s="107"/>
      <c r="CZ2086" s="107"/>
    </row>
    <row r="2087" spans="1:104" ht="14.25" customHeight="1" x14ac:dyDescent="0.2">
      <c r="A2087" s="182" t="s">
        <v>4137</v>
      </c>
      <c r="B2087" s="424" t="s">
        <v>548</v>
      </c>
      <c r="C2087" s="425"/>
      <c r="D2087" s="447" t="s">
        <v>4138</v>
      </c>
      <c r="E2087" s="433"/>
      <c r="F2087" s="425"/>
      <c r="G2087" s="183">
        <v>7359.9999999999991</v>
      </c>
      <c r="H2087" s="2"/>
      <c r="I2087" s="3"/>
      <c r="J2087" s="13"/>
      <c r="K2087" s="13"/>
      <c r="U2087" s="107"/>
      <c r="AA2087" s="107"/>
      <c r="AB2087" s="58"/>
      <c r="AE2087" s="107"/>
      <c r="AI2087" s="107"/>
      <c r="AJ2087" s="107"/>
      <c r="AO2087" s="107"/>
      <c r="AQ2087" s="107"/>
      <c r="AV2087" s="107"/>
      <c r="AY2087" s="107"/>
      <c r="AZ2087" s="107"/>
      <c r="BI2087" s="107"/>
      <c r="BK2087" s="107"/>
      <c r="BL2087" s="58"/>
      <c r="CD2087" s="107"/>
      <c r="CZ2087" s="107"/>
    </row>
    <row r="2088" spans="1:104" ht="14.25" customHeight="1" x14ac:dyDescent="0.2">
      <c r="A2088" s="182" t="s">
        <v>4139</v>
      </c>
      <c r="B2088" s="424" t="s">
        <v>548</v>
      </c>
      <c r="C2088" s="425"/>
      <c r="D2088" s="447" t="s">
        <v>4140</v>
      </c>
      <c r="E2088" s="433"/>
      <c r="F2088" s="425"/>
      <c r="G2088" s="183">
        <v>7911.9999999999991</v>
      </c>
      <c r="H2088" s="2"/>
      <c r="I2088" s="3"/>
      <c r="J2088" s="13"/>
      <c r="K2088" s="13"/>
      <c r="U2088" s="107"/>
      <c r="AA2088" s="107"/>
      <c r="AB2088" s="58"/>
      <c r="AE2088" s="107"/>
      <c r="AI2088" s="107"/>
      <c r="AJ2088" s="107"/>
      <c r="AO2088" s="107"/>
      <c r="AQ2088" s="107"/>
      <c r="AV2088" s="107"/>
      <c r="AY2088" s="107"/>
      <c r="AZ2088" s="107"/>
      <c r="BI2088" s="107"/>
      <c r="BK2088" s="107"/>
      <c r="BL2088" s="58"/>
      <c r="CD2088" s="107"/>
      <c r="CZ2088" s="107"/>
    </row>
    <row r="2089" spans="1:104" ht="14.25" customHeight="1" x14ac:dyDescent="0.2">
      <c r="A2089" s="182" t="s">
        <v>4141</v>
      </c>
      <c r="B2089" s="424" t="s">
        <v>548</v>
      </c>
      <c r="C2089" s="425"/>
      <c r="D2089" s="424" t="s">
        <v>4142</v>
      </c>
      <c r="E2089" s="433"/>
      <c r="F2089" s="425"/>
      <c r="G2089" s="183">
        <v>7911.9999999999991</v>
      </c>
      <c r="H2089" s="2"/>
      <c r="I2089" s="3"/>
      <c r="J2089" s="13"/>
      <c r="K2089" s="13"/>
      <c r="U2089" s="107"/>
      <c r="AA2089" s="107"/>
      <c r="AB2089" s="58"/>
      <c r="AE2089" s="107"/>
      <c r="AI2089" s="107"/>
      <c r="AJ2089" s="107"/>
      <c r="AO2089" s="107"/>
      <c r="AQ2089" s="107"/>
      <c r="AV2089" s="107"/>
      <c r="AY2089" s="107"/>
      <c r="AZ2089" s="107"/>
      <c r="BI2089" s="107"/>
      <c r="BK2089" s="107"/>
      <c r="BL2089" s="58"/>
      <c r="CD2089" s="107"/>
      <c r="CZ2089" s="107"/>
    </row>
    <row r="2090" spans="1:104" ht="14.25" customHeight="1" x14ac:dyDescent="0.2">
      <c r="A2090" s="50" t="s">
        <v>4143</v>
      </c>
      <c r="B2090" s="434" t="s">
        <v>558</v>
      </c>
      <c r="C2090" s="435"/>
      <c r="D2090" s="434" t="s">
        <v>4144</v>
      </c>
      <c r="E2090" s="436" t="s">
        <v>4144</v>
      </c>
      <c r="F2090" s="435" t="s">
        <v>4144</v>
      </c>
      <c r="G2090" s="52">
        <v>5467.1324759999989</v>
      </c>
      <c r="H2090" s="2"/>
      <c r="I2090" s="3" t="s">
        <v>4145</v>
      </c>
      <c r="J2090" s="13"/>
      <c r="K2090" s="13"/>
      <c r="U2090" s="107"/>
      <c r="AA2090" s="107"/>
      <c r="AB2090" s="58"/>
      <c r="AE2090" s="107"/>
      <c r="AI2090" s="107"/>
      <c r="AJ2090" s="107"/>
      <c r="AO2090" s="107"/>
      <c r="AQ2090" s="107"/>
      <c r="AV2090" s="107"/>
      <c r="AY2090" s="107"/>
      <c r="AZ2090" s="107"/>
      <c r="BI2090" s="107"/>
      <c r="BK2090" s="107"/>
      <c r="BL2090" s="58"/>
      <c r="CD2090" s="107"/>
      <c r="CZ2090" s="107"/>
    </row>
    <row r="2091" spans="1:104" ht="14.25" customHeight="1" x14ac:dyDescent="0.2">
      <c r="A2091" s="50" t="s">
        <v>4146</v>
      </c>
      <c r="B2091" s="434" t="s">
        <v>558</v>
      </c>
      <c r="C2091" s="435"/>
      <c r="D2091" s="434" t="s">
        <v>4147</v>
      </c>
      <c r="E2091" s="436" t="s">
        <v>4148</v>
      </c>
      <c r="F2091" s="435" t="s">
        <v>4148</v>
      </c>
      <c r="G2091" s="52">
        <v>5467.1324759999989</v>
      </c>
      <c r="H2091" s="2"/>
      <c r="I2091" s="3"/>
      <c r="J2091" s="13"/>
      <c r="K2091" s="13"/>
      <c r="U2091" s="107"/>
      <c r="AA2091" s="107"/>
      <c r="AB2091" s="58"/>
      <c r="AE2091" s="107"/>
      <c r="AI2091" s="107"/>
      <c r="AJ2091" s="107"/>
      <c r="AO2091" s="107"/>
      <c r="AQ2091" s="107"/>
      <c r="AV2091" s="107"/>
      <c r="AY2091" s="107"/>
      <c r="AZ2091" s="107"/>
      <c r="BI2091" s="107"/>
      <c r="BK2091" s="107"/>
      <c r="BL2091" s="58"/>
      <c r="CD2091" s="107"/>
      <c r="CZ2091" s="107"/>
    </row>
    <row r="2092" spans="1:104" ht="14.25" customHeight="1" x14ac:dyDescent="0.2">
      <c r="A2092" s="50" t="s">
        <v>4149</v>
      </c>
      <c r="B2092" s="434" t="s">
        <v>558</v>
      </c>
      <c r="C2092" s="435"/>
      <c r="D2092" s="434" t="s">
        <v>4150</v>
      </c>
      <c r="E2092" s="436" t="s">
        <v>4151</v>
      </c>
      <c r="F2092" s="435" t="s">
        <v>4151</v>
      </c>
      <c r="G2092" s="52">
        <v>6202.5155009999989</v>
      </c>
      <c r="H2092" s="2"/>
      <c r="I2092" s="3"/>
      <c r="J2092" s="13"/>
      <c r="K2092" s="13"/>
      <c r="U2092" s="107"/>
      <c r="AA2092" s="107"/>
      <c r="AB2092" s="58"/>
      <c r="AE2092" s="107"/>
      <c r="AI2092" s="107"/>
      <c r="AJ2092" s="107"/>
      <c r="AO2092" s="107"/>
      <c r="AQ2092" s="107"/>
      <c r="AV2092" s="107"/>
      <c r="AY2092" s="107"/>
      <c r="AZ2092" s="107"/>
      <c r="BI2092" s="107"/>
      <c r="BK2092" s="107"/>
      <c r="BL2092" s="58"/>
      <c r="CD2092" s="107"/>
      <c r="CZ2092" s="107"/>
    </row>
    <row r="2093" spans="1:104" ht="14.25" customHeight="1" x14ac:dyDescent="0.2">
      <c r="A2093" s="50" t="s">
        <v>4152</v>
      </c>
      <c r="B2093" s="434" t="s">
        <v>558</v>
      </c>
      <c r="C2093" s="435"/>
      <c r="D2093" s="434" t="s">
        <v>4153</v>
      </c>
      <c r="E2093" s="436" t="s">
        <v>4153</v>
      </c>
      <c r="F2093" s="435" t="s">
        <v>4153</v>
      </c>
      <c r="G2093" s="52">
        <v>4849.6852169999993</v>
      </c>
      <c r="H2093" s="2"/>
      <c r="I2093" s="3"/>
      <c r="J2093" s="13"/>
      <c r="K2093" s="13"/>
      <c r="U2093" s="107"/>
      <c r="AA2093" s="107"/>
      <c r="AB2093" s="58"/>
      <c r="AE2093" s="107"/>
      <c r="AI2093" s="107"/>
      <c r="AJ2093" s="107"/>
      <c r="AO2093" s="107"/>
      <c r="AQ2093" s="107"/>
      <c r="AV2093" s="107"/>
      <c r="AY2093" s="107"/>
      <c r="AZ2093" s="107"/>
      <c r="BI2093" s="107"/>
      <c r="BK2093" s="107"/>
      <c r="BL2093" s="58"/>
      <c r="CD2093" s="107"/>
      <c r="CZ2093" s="107"/>
    </row>
    <row r="2094" spans="1:104" ht="14.25" customHeight="1" x14ac:dyDescent="0.2">
      <c r="A2094" s="50" t="s">
        <v>4154</v>
      </c>
      <c r="B2094" s="434" t="s">
        <v>558</v>
      </c>
      <c r="C2094" s="435"/>
      <c r="D2094" s="434" t="s">
        <v>4155</v>
      </c>
      <c r="E2094" s="436" t="s">
        <v>4155</v>
      </c>
      <c r="F2094" s="435" t="s">
        <v>4155</v>
      </c>
      <c r="G2094" s="52">
        <v>2180.3020199999996</v>
      </c>
      <c r="H2094" s="2"/>
      <c r="I2094" s="3"/>
      <c r="J2094" s="13"/>
      <c r="K2094" s="13"/>
      <c r="U2094" s="107"/>
      <c r="AA2094" s="107"/>
      <c r="AB2094" s="58"/>
      <c r="AE2094" s="107"/>
      <c r="AI2094" s="107"/>
      <c r="AJ2094" s="107"/>
      <c r="AO2094" s="107"/>
      <c r="AQ2094" s="107"/>
      <c r="AV2094" s="107"/>
      <c r="AY2094" s="107"/>
      <c r="AZ2094" s="107"/>
      <c r="BI2094" s="107"/>
      <c r="BK2094" s="107"/>
      <c r="BL2094" s="58"/>
      <c r="CD2094" s="107"/>
      <c r="CZ2094" s="107"/>
    </row>
    <row r="2095" spans="1:104" ht="14.25" customHeight="1" x14ac:dyDescent="0.2">
      <c r="A2095" s="50" t="s">
        <v>4156</v>
      </c>
      <c r="B2095" s="434" t="s">
        <v>558</v>
      </c>
      <c r="C2095" s="435"/>
      <c r="D2095" s="434" t="s">
        <v>4157</v>
      </c>
      <c r="E2095" s="436" t="s">
        <v>4157</v>
      </c>
      <c r="F2095" s="435" t="s">
        <v>4157</v>
      </c>
      <c r="G2095" s="52">
        <v>7130.0816729999988</v>
      </c>
      <c r="H2095" s="2"/>
      <c r="I2095" s="3"/>
      <c r="J2095" s="13"/>
      <c r="K2095" s="13"/>
      <c r="U2095" s="107"/>
      <c r="AA2095" s="107"/>
      <c r="AB2095" s="58"/>
      <c r="AE2095" s="107"/>
      <c r="AI2095" s="107"/>
      <c r="AJ2095" s="107"/>
      <c r="AO2095" s="107"/>
      <c r="AQ2095" s="107"/>
      <c r="AV2095" s="107"/>
      <c r="AY2095" s="107"/>
      <c r="AZ2095" s="107"/>
      <c r="BI2095" s="107"/>
      <c r="BK2095" s="107"/>
      <c r="BL2095" s="58"/>
      <c r="CD2095" s="107"/>
      <c r="CZ2095" s="107"/>
    </row>
    <row r="2096" spans="1:104" ht="14.25" customHeight="1" x14ac:dyDescent="0.2">
      <c r="A2096" s="50" t="s">
        <v>4158</v>
      </c>
      <c r="B2096" s="434" t="s">
        <v>558</v>
      </c>
      <c r="C2096" s="435"/>
      <c r="D2096" s="434" t="s">
        <v>4159</v>
      </c>
      <c r="E2096" s="436" t="s">
        <v>4159</v>
      </c>
      <c r="F2096" s="435" t="s">
        <v>4159</v>
      </c>
      <c r="G2096" s="52">
        <v>33101.842994999999</v>
      </c>
      <c r="H2096" s="2"/>
      <c r="I2096" s="3"/>
      <c r="J2096" s="13"/>
      <c r="K2096" s="13"/>
      <c r="U2096" s="107"/>
      <c r="AA2096" s="107"/>
      <c r="AB2096" s="58"/>
      <c r="AE2096" s="107"/>
      <c r="AI2096" s="107"/>
      <c r="AJ2096" s="107"/>
      <c r="AO2096" s="107"/>
      <c r="AQ2096" s="107"/>
      <c r="AV2096" s="107"/>
      <c r="AY2096" s="107"/>
      <c r="AZ2096" s="107"/>
      <c r="BI2096" s="107"/>
      <c r="BK2096" s="107"/>
      <c r="BL2096" s="58"/>
      <c r="CD2096" s="107"/>
      <c r="CZ2096" s="107"/>
    </row>
    <row r="2097" spans="1:104" ht="14.25" customHeight="1" x14ac:dyDescent="0.2">
      <c r="A2097" s="50" t="s">
        <v>4160</v>
      </c>
      <c r="B2097" s="434" t="s">
        <v>1095</v>
      </c>
      <c r="C2097" s="435"/>
      <c r="D2097" s="434" t="s">
        <v>4161</v>
      </c>
      <c r="E2097" s="436" t="s">
        <v>4162</v>
      </c>
      <c r="F2097" s="435" t="s">
        <v>4162</v>
      </c>
      <c r="G2097" s="52">
        <v>3415.9742369999999</v>
      </c>
      <c r="H2097" s="2"/>
      <c r="I2097" s="3"/>
      <c r="J2097" s="13"/>
      <c r="K2097" s="13"/>
      <c r="U2097" s="107"/>
      <c r="AA2097" s="107"/>
      <c r="AB2097" s="58"/>
      <c r="AE2097" s="107"/>
      <c r="AI2097" s="107"/>
      <c r="AJ2097" s="107"/>
      <c r="AO2097" s="107"/>
      <c r="AQ2097" s="107"/>
      <c r="AV2097" s="107"/>
      <c r="AY2097" s="107"/>
      <c r="AZ2097" s="107"/>
      <c r="BI2097" s="107"/>
      <c r="BK2097" s="107"/>
      <c r="BL2097" s="58"/>
      <c r="CD2097" s="107"/>
      <c r="CZ2097" s="107"/>
    </row>
    <row r="2098" spans="1:104" ht="14.25" customHeight="1" x14ac:dyDescent="0.2">
      <c r="A2098" s="50" t="s">
        <v>4163</v>
      </c>
      <c r="B2098" s="434" t="s">
        <v>1095</v>
      </c>
      <c r="C2098" s="435"/>
      <c r="D2098" s="434" t="s">
        <v>4164</v>
      </c>
      <c r="E2098" s="436" t="s">
        <v>4162</v>
      </c>
      <c r="F2098" s="435" t="s">
        <v>4162</v>
      </c>
      <c r="G2098" s="52">
        <v>6202.5155009999989</v>
      </c>
      <c r="H2098" s="2"/>
      <c r="I2098" s="3"/>
      <c r="J2098" s="13"/>
      <c r="K2098" s="13"/>
      <c r="U2098" s="107"/>
      <c r="AA2098" s="107"/>
      <c r="AB2098" s="58"/>
      <c r="AE2098" s="107"/>
      <c r="AI2098" s="107"/>
      <c r="AJ2098" s="107"/>
      <c r="AO2098" s="107"/>
      <c r="AQ2098" s="107"/>
      <c r="AV2098" s="107"/>
      <c r="AY2098" s="107"/>
      <c r="AZ2098" s="107"/>
      <c r="BI2098" s="107"/>
      <c r="BK2098" s="107"/>
      <c r="BL2098" s="58"/>
      <c r="CD2098" s="107"/>
      <c r="CZ2098" s="107"/>
    </row>
    <row r="2099" spans="1:104" ht="14.25" customHeight="1" x14ac:dyDescent="0.2">
      <c r="A2099" s="182" t="s">
        <v>4165</v>
      </c>
      <c r="B2099" s="424" t="s">
        <v>1937</v>
      </c>
      <c r="C2099" s="425"/>
      <c r="D2099" s="424" t="s">
        <v>4166</v>
      </c>
      <c r="E2099" s="433"/>
      <c r="F2099" s="425"/>
      <c r="G2099" s="183">
        <v>7359.9999999999991</v>
      </c>
      <c r="H2099" s="2"/>
      <c r="I2099" s="3"/>
      <c r="J2099" s="13"/>
      <c r="K2099" s="13"/>
      <c r="U2099" s="107"/>
      <c r="AA2099" s="107"/>
      <c r="AB2099" s="58"/>
      <c r="AE2099" s="107"/>
      <c r="AI2099" s="107"/>
      <c r="AJ2099" s="107"/>
      <c r="AO2099" s="107"/>
      <c r="AQ2099" s="107"/>
      <c r="AV2099" s="107"/>
      <c r="AY2099" s="107"/>
      <c r="AZ2099" s="107"/>
      <c r="BI2099" s="107"/>
      <c r="BK2099" s="107"/>
      <c r="BL2099" s="58"/>
      <c r="CD2099" s="107"/>
      <c r="CZ2099" s="107"/>
    </row>
    <row r="2100" spans="1:104" ht="14.25" customHeight="1" x14ac:dyDescent="0.2">
      <c r="A2100" s="182" t="s">
        <v>4167</v>
      </c>
      <c r="B2100" s="424" t="s">
        <v>1937</v>
      </c>
      <c r="C2100" s="425"/>
      <c r="D2100" s="424" t="s">
        <v>4168</v>
      </c>
      <c r="E2100" s="433"/>
      <c r="F2100" s="425"/>
      <c r="G2100" s="183">
        <v>7359.9999999999991</v>
      </c>
      <c r="H2100" s="2"/>
      <c r="I2100" s="3"/>
      <c r="J2100" s="13"/>
      <c r="K2100" s="13"/>
      <c r="U2100" s="107"/>
      <c r="AA2100" s="107"/>
      <c r="AB2100" s="58"/>
      <c r="AE2100" s="107"/>
      <c r="AI2100" s="107"/>
      <c r="AJ2100" s="107"/>
      <c r="AO2100" s="107"/>
      <c r="AQ2100" s="107"/>
      <c r="AV2100" s="107"/>
      <c r="AY2100" s="107"/>
      <c r="AZ2100" s="107"/>
      <c r="BI2100" s="107"/>
      <c r="BK2100" s="107"/>
      <c r="BL2100" s="58"/>
      <c r="CD2100" s="107"/>
      <c r="CZ2100" s="107"/>
    </row>
    <row r="2101" spans="1:104" ht="14.25" customHeight="1" x14ac:dyDescent="0.2">
      <c r="A2101" s="182" t="s">
        <v>4169</v>
      </c>
      <c r="B2101" s="424" t="s">
        <v>1937</v>
      </c>
      <c r="C2101" s="425"/>
      <c r="D2101" s="424" t="s">
        <v>4170</v>
      </c>
      <c r="E2101" s="433"/>
      <c r="F2101" s="425"/>
      <c r="G2101" s="183">
        <v>7911.9999999999991</v>
      </c>
      <c r="H2101" s="2"/>
      <c r="I2101" s="3"/>
      <c r="J2101" s="13"/>
      <c r="K2101" s="13"/>
      <c r="U2101" s="107"/>
      <c r="AA2101" s="107"/>
      <c r="AB2101" s="58"/>
      <c r="AE2101" s="107"/>
      <c r="AI2101" s="107"/>
      <c r="AJ2101" s="107"/>
      <c r="AO2101" s="107"/>
      <c r="AQ2101" s="107"/>
      <c r="AV2101" s="107"/>
      <c r="AY2101" s="107"/>
      <c r="AZ2101" s="107"/>
      <c r="BI2101" s="107"/>
      <c r="BK2101" s="107"/>
      <c r="BL2101" s="58"/>
      <c r="CD2101" s="107"/>
      <c r="CZ2101" s="107"/>
    </row>
    <row r="2102" spans="1:104" ht="14.25" customHeight="1" x14ac:dyDescent="0.2">
      <c r="A2102" s="182" t="s">
        <v>4171</v>
      </c>
      <c r="B2102" s="424" t="s">
        <v>1937</v>
      </c>
      <c r="C2102" s="425"/>
      <c r="D2102" s="424" t="s">
        <v>4172</v>
      </c>
      <c r="E2102" s="433"/>
      <c r="F2102" s="425"/>
      <c r="G2102" s="183">
        <v>7911.9999999999991</v>
      </c>
      <c r="H2102" s="2"/>
      <c r="I2102" s="3"/>
      <c r="J2102" s="13"/>
      <c r="K2102" s="13"/>
      <c r="U2102" s="107"/>
      <c r="AA2102" s="107"/>
      <c r="AB2102" s="58"/>
      <c r="AE2102" s="107"/>
      <c r="AI2102" s="107"/>
      <c r="AJ2102" s="107"/>
      <c r="AO2102" s="107"/>
      <c r="AQ2102" s="107"/>
      <c r="AV2102" s="107"/>
      <c r="AY2102" s="107"/>
      <c r="AZ2102" s="107"/>
      <c r="BI2102" s="107"/>
      <c r="BK2102" s="107"/>
      <c r="BL2102" s="58"/>
      <c r="CD2102" s="107"/>
      <c r="CZ2102" s="107"/>
    </row>
    <row r="2103" spans="1:104" ht="14.25" customHeight="1" x14ac:dyDescent="0.2">
      <c r="A2103" s="182" t="s">
        <v>4173</v>
      </c>
      <c r="B2103" s="424" t="s">
        <v>1937</v>
      </c>
      <c r="C2103" s="425"/>
      <c r="D2103" s="424" t="s">
        <v>4174</v>
      </c>
      <c r="E2103" s="433"/>
      <c r="F2103" s="425"/>
      <c r="G2103" s="183">
        <v>7911.9999999999991</v>
      </c>
      <c r="H2103" s="2"/>
      <c r="I2103" s="3"/>
      <c r="J2103" s="13"/>
      <c r="K2103" s="13"/>
      <c r="U2103" s="107"/>
      <c r="AA2103" s="107"/>
      <c r="AB2103" s="58"/>
      <c r="AE2103" s="107"/>
      <c r="AI2103" s="107"/>
      <c r="AJ2103" s="107"/>
      <c r="AO2103" s="107"/>
      <c r="AQ2103" s="107"/>
      <c r="AV2103" s="107"/>
      <c r="AY2103" s="107"/>
      <c r="AZ2103" s="107"/>
      <c r="BI2103" s="107"/>
      <c r="BK2103" s="107"/>
      <c r="BL2103" s="58"/>
      <c r="CD2103" s="107"/>
      <c r="CZ2103" s="107"/>
    </row>
    <row r="2104" spans="1:104" ht="14.25" customHeight="1" x14ac:dyDescent="0.2">
      <c r="A2104" s="50" t="s">
        <v>4175</v>
      </c>
      <c r="B2104" s="434" t="s">
        <v>3694</v>
      </c>
      <c r="C2104" s="435"/>
      <c r="D2104" s="434" t="s">
        <v>4176</v>
      </c>
      <c r="E2104" s="436"/>
      <c r="F2104" s="435"/>
      <c r="G2104" s="52">
        <v>16402.510604999999</v>
      </c>
      <c r="H2104" s="2"/>
      <c r="I2104" s="3" t="s">
        <v>4177</v>
      </c>
      <c r="J2104" s="13"/>
      <c r="K2104" s="13"/>
      <c r="U2104" s="107"/>
      <c r="AA2104" s="107"/>
      <c r="AB2104" s="58"/>
      <c r="AE2104" s="107"/>
      <c r="AF2104" s="298"/>
      <c r="AI2104" s="107"/>
      <c r="AJ2104" s="107"/>
      <c r="AO2104" s="107"/>
      <c r="AQ2104" s="107"/>
      <c r="AV2104" s="107"/>
      <c r="AY2104" s="107"/>
      <c r="AZ2104" s="107"/>
      <c r="BI2104" s="107"/>
      <c r="BK2104" s="107"/>
      <c r="BL2104" s="58"/>
      <c r="CD2104" s="107"/>
      <c r="CZ2104" s="107"/>
    </row>
    <row r="2105" spans="1:104" ht="14.25" customHeight="1" x14ac:dyDescent="0.2">
      <c r="A2105" s="50" t="s">
        <v>4178</v>
      </c>
      <c r="B2105" s="434" t="s">
        <v>3694</v>
      </c>
      <c r="C2105" s="435"/>
      <c r="D2105" s="434" t="s">
        <v>4179</v>
      </c>
      <c r="E2105" s="436"/>
      <c r="F2105" s="435"/>
      <c r="G2105" s="52">
        <v>16238.48854875</v>
      </c>
      <c r="H2105" s="2"/>
      <c r="I2105" s="3" t="s">
        <v>4177</v>
      </c>
      <c r="J2105" s="13"/>
      <c r="K2105" s="13"/>
      <c r="U2105" s="107"/>
      <c r="AA2105" s="107"/>
      <c r="AB2105" s="58"/>
      <c r="AE2105" s="107"/>
      <c r="AF2105" s="298"/>
      <c r="AI2105" s="107"/>
      <c r="AJ2105" s="107"/>
      <c r="AO2105" s="107"/>
      <c r="AQ2105" s="107"/>
      <c r="AV2105" s="107"/>
      <c r="AY2105" s="107"/>
      <c r="AZ2105" s="107"/>
      <c r="BI2105" s="107"/>
      <c r="BK2105" s="107"/>
      <c r="BL2105" s="58"/>
      <c r="CD2105" s="107"/>
      <c r="CZ2105" s="107"/>
    </row>
    <row r="2106" spans="1:104" ht="14.25" customHeight="1" x14ac:dyDescent="0.2">
      <c r="A2106" s="50" t="s">
        <v>4180</v>
      </c>
      <c r="B2106" s="434" t="s">
        <v>3694</v>
      </c>
      <c r="C2106" s="435"/>
      <c r="D2106" s="434" t="s">
        <v>4181</v>
      </c>
      <c r="E2106" s="436"/>
      <c r="F2106" s="435"/>
      <c r="G2106" s="52">
        <v>18042.76929</v>
      </c>
      <c r="H2106" s="2"/>
      <c r="I2106" s="3" t="s">
        <v>4177</v>
      </c>
      <c r="J2106" s="13"/>
      <c r="K2106" s="13"/>
      <c r="U2106" s="107"/>
      <c r="AA2106" s="107"/>
      <c r="AB2106" s="58"/>
      <c r="AE2106" s="107"/>
      <c r="AF2106" s="298"/>
      <c r="AI2106" s="107"/>
      <c r="AJ2106" s="107"/>
      <c r="AO2106" s="107"/>
      <c r="AQ2106" s="107"/>
      <c r="AV2106" s="107"/>
      <c r="AY2106" s="107"/>
      <c r="AZ2106" s="107"/>
      <c r="BI2106" s="107"/>
      <c r="BK2106" s="107"/>
      <c r="BL2106" s="58"/>
      <c r="CD2106" s="107"/>
      <c r="CZ2106" s="107"/>
    </row>
    <row r="2107" spans="1:104" ht="14.25" customHeight="1" x14ac:dyDescent="0.2">
      <c r="A2107" s="50" t="s">
        <v>4182</v>
      </c>
      <c r="B2107" s="434" t="s">
        <v>3694</v>
      </c>
      <c r="C2107" s="435"/>
      <c r="D2107" s="434" t="s">
        <v>4183</v>
      </c>
      <c r="E2107" s="436"/>
      <c r="F2107" s="435"/>
      <c r="G2107" s="52">
        <v>17878.747233749997</v>
      </c>
      <c r="H2107" s="2"/>
      <c r="I2107" s="3" t="s">
        <v>4177</v>
      </c>
      <c r="J2107" s="13"/>
      <c r="K2107" s="13"/>
      <c r="U2107" s="107"/>
      <c r="AA2107" s="107"/>
      <c r="AB2107" s="58"/>
      <c r="AE2107" s="107"/>
      <c r="AF2107" s="298"/>
      <c r="AI2107" s="107"/>
      <c r="AJ2107" s="107"/>
      <c r="AO2107" s="107"/>
      <c r="AQ2107" s="107"/>
      <c r="AV2107" s="107"/>
      <c r="AY2107" s="107"/>
      <c r="AZ2107" s="107"/>
      <c r="BI2107" s="107"/>
      <c r="BK2107" s="107"/>
      <c r="BL2107" s="58"/>
      <c r="CD2107" s="107"/>
      <c r="CZ2107" s="107"/>
    </row>
    <row r="2108" spans="1:104" ht="14.25" customHeight="1" x14ac:dyDescent="0.2">
      <c r="A2108" s="50" t="s">
        <v>4184</v>
      </c>
      <c r="B2108" s="434" t="s">
        <v>3694</v>
      </c>
      <c r="C2108" s="435"/>
      <c r="D2108" s="434" t="s">
        <v>4185</v>
      </c>
      <c r="E2108" s="436"/>
      <c r="F2108" s="435"/>
      <c r="G2108" s="52">
        <v>21651.330772499998</v>
      </c>
      <c r="H2108" s="2"/>
      <c r="I2108" s="3" t="s">
        <v>4186</v>
      </c>
      <c r="J2108" s="13"/>
      <c r="K2108" s="13"/>
      <c r="U2108" s="107"/>
      <c r="AA2108" s="107"/>
      <c r="AB2108" s="58"/>
      <c r="AE2108" s="107"/>
      <c r="AF2108" s="298"/>
      <c r="AI2108" s="107"/>
      <c r="AJ2108" s="107"/>
      <c r="AO2108" s="107"/>
      <c r="AQ2108" s="107"/>
      <c r="AV2108" s="107"/>
      <c r="AY2108" s="107"/>
      <c r="AZ2108" s="107"/>
      <c r="BI2108" s="107"/>
      <c r="BK2108" s="107"/>
      <c r="BL2108" s="58"/>
      <c r="CD2108" s="107"/>
      <c r="CZ2108" s="107"/>
    </row>
    <row r="2109" spans="1:104" ht="14.25" customHeight="1" x14ac:dyDescent="0.2">
      <c r="A2109" s="50" t="s">
        <v>4187</v>
      </c>
      <c r="B2109" s="434" t="s">
        <v>3694</v>
      </c>
      <c r="C2109" s="435"/>
      <c r="D2109" s="434" t="s">
        <v>4188</v>
      </c>
      <c r="E2109" s="436"/>
      <c r="F2109" s="435"/>
      <c r="G2109" s="52">
        <v>22635.482171249998</v>
      </c>
      <c r="H2109" s="2"/>
      <c r="I2109" s="3" t="s">
        <v>4186</v>
      </c>
      <c r="J2109" s="13"/>
      <c r="K2109" s="13"/>
      <c r="U2109" s="107"/>
      <c r="AA2109" s="107"/>
      <c r="AB2109" s="58"/>
      <c r="AE2109" s="107"/>
      <c r="AF2109" s="298"/>
      <c r="AI2109" s="107"/>
      <c r="AJ2109" s="107"/>
      <c r="AO2109" s="107"/>
      <c r="AQ2109" s="107"/>
      <c r="AV2109" s="107"/>
      <c r="AY2109" s="107"/>
      <c r="AZ2109" s="107"/>
      <c r="BI2109" s="107"/>
      <c r="BK2109" s="107"/>
      <c r="BL2109" s="58"/>
      <c r="CD2109" s="107"/>
      <c r="CZ2109" s="107"/>
    </row>
    <row r="2110" spans="1:104" ht="14.25" customHeight="1" x14ac:dyDescent="0.2">
      <c r="A2110" s="50" t="s">
        <v>4189</v>
      </c>
      <c r="B2110" s="434" t="s">
        <v>3694</v>
      </c>
      <c r="C2110" s="435"/>
      <c r="D2110" s="434" t="s">
        <v>4190</v>
      </c>
      <c r="E2110" s="436"/>
      <c r="F2110" s="435"/>
      <c r="G2110" s="52">
        <v>25259.873193749998</v>
      </c>
      <c r="H2110" s="2"/>
      <c r="I2110" s="3" t="s">
        <v>4177</v>
      </c>
      <c r="J2110" s="13"/>
      <c r="K2110" s="13"/>
      <c r="U2110" s="107"/>
      <c r="AA2110" s="107"/>
      <c r="AB2110" s="58"/>
      <c r="AE2110" s="107"/>
      <c r="AF2110" s="298"/>
      <c r="AI2110" s="107"/>
      <c r="AJ2110" s="107"/>
      <c r="AO2110" s="107"/>
      <c r="AQ2110" s="107"/>
      <c r="AV2110" s="107"/>
      <c r="AY2110" s="107"/>
      <c r="AZ2110" s="107"/>
      <c r="BI2110" s="107"/>
      <c r="BK2110" s="107"/>
      <c r="BL2110" s="58"/>
      <c r="CD2110" s="107"/>
      <c r="CZ2110" s="107"/>
    </row>
    <row r="2111" spans="1:104" ht="14.25" customHeight="1" x14ac:dyDescent="0.2">
      <c r="A2111" s="182" t="s">
        <v>4191</v>
      </c>
      <c r="B2111" s="424" t="s">
        <v>720</v>
      </c>
      <c r="C2111" s="425"/>
      <c r="D2111" s="424" t="s">
        <v>4192</v>
      </c>
      <c r="E2111" s="433"/>
      <c r="F2111" s="425"/>
      <c r="G2111" s="183">
        <v>7359.9999999999991</v>
      </c>
      <c r="H2111" s="2"/>
      <c r="I2111" s="3"/>
      <c r="J2111" s="13"/>
      <c r="K2111" s="13"/>
      <c r="U2111" s="107"/>
      <c r="AA2111" s="107"/>
      <c r="AB2111" s="58"/>
      <c r="AE2111" s="107"/>
      <c r="AI2111" s="107"/>
      <c r="AJ2111" s="107"/>
      <c r="AO2111" s="107"/>
      <c r="AQ2111" s="107"/>
      <c r="AV2111" s="107"/>
      <c r="AY2111" s="107"/>
      <c r="AZ2111" s="107"/>
      <c r="BI2111" s="107"/>
      <c r="BK2111" s="107"/>
      <c r="BL2111" s="58"/>
      <c r="CD2111" s="107"/>
      <c r="CZ2111" s="107"/>
    </row>
    <row r="2112" spans="1:104" ht="14.25" customHeight="1" x14ac:dyDescent="0.2">
      <c r="A2112" s="182" t="s">
        <v>4193</v>
      </c>
      <c r="B2112" s="424" t="s">
        <v>720</v>
      </c>
      <c r="C2112" s="425"/>
      <c r="D2112" s="424" t="s">
        <v>4194</v>
      </c>
      <c r="E2112" s="433"/>
      <c r="F2112" s="425"/>
      <c r="G2112" s="183">
        <v>7911.9999999999991</v>
      </c>
      <c r="H2112" s="2"/>
      <c r="I2112" s="3"/>
      <c r="J2112" s="13"/>
      <c r="K2112" s="13"/>
      <c r="U2112" s="107"/>
      <c r="AA2112" s="107"/>
      <c r="AB2112" s="58"/>
      <c r="AE2112" s="107"/>
      <c r="AI2112" s="107"/>
      <c r="AJ2112" s="107"/>
      <c r="AO2112" s="107"/>
      <c r="AQ2112" s="107"/>
      <c r="AV2112" s="107"/>
      <c r="AY2112" s="107"/>
      <c r="AZ2112" s="107"/>
      <c r="BI2112" s="107"/>
      <c r="BK2112" s="107"/>
      <c r="BL2112" s="58"/>
      <c r="CD2112" s="107"/>
      <c r="CZ2112" s="107"/>
    </row>
    <row r="2113" spans="1:104" ht="14.25" customHeight="1" x14ac:dyDescent="0.2">
      <c r="A2113" s="182" t="s">
        <v>4195</v>
      </c>
      <c r="B2113" s="424" t="s">
        <v>720</v>
      </c>
      <c r="C2113" s="425"/>
      <c r="D2113" s="424" t="s">
        <v>4096</v>
      </c>
      <c r="E2113" s="433"/>
      <c r="F2113" s="425"/>
      <c r="G2113" s="183">
        <v>7911.9999999999991</v>
      </c>
      <c r="H2113" s="2"/>
      <c r="I2113" s="3"/>
      <c r="J2113" s="13"/>
      <c r="K2113" s="13"/>
      <c r="U2113" s="107"/>
      <c r="AA2113" s="107"/>
      <c r="AB2113" s="58"/>
      <c r="AE2113" s="107"/>
      <c r="AI2113" s="107"/>
      <c r="AJ2113" s="107"/>
      <c r="AO2113" s="107"/>
      <c r="AQ2113" s="107"/>
      <c r="AV2113" s="107"/>
      <c r="AY2113" s="107"/>
      <c r="AZ2113" s="107"/>
      <c r="BI2113" s="107"/>
      <c r="BK2113" s="107"/>
      <c r="BL2113" s="58"/>
      <c r="CD2113" s="107"/>
      <c r="CZ2113" s="107"/>
    </row>
    <row r="2114" spans="1:104" ht="14.25" customHeight="1" x14ac:dyDescent="0.2">
      <c r="A2114" s="182" t="s">
        <v>4196</v>
      </c>
      <c r="B2114" s="424" t="s">
        <v>720</v>
      </c>
      <c r="C2114" s="425"/>
      <c r="D2114" s="424" t="s">
        <v>4197</v>
      </c>
      <c r="E2114" s="433"/>
      <c r="F2114" s="425"/>
      <c r="G2114" s="183">
        <v>7359.9999999999991</v>
      </c>
      <c r="H2114" s="2"/>
      <c r="I2114" s="3"/>
      <c r="J2114" s="13"/>
      <c r="K2114" s="13"/>
      <c r="U2114" s="107"/>
      <c r="AA2114" s="107"/>
      <c r="AB2114" s="58"/>
      <c r="AE2114" s="107"/>
      <c r="AI2114" s="107"/>
      <c r="AJ2114" s="107"/>
      <c r="AO2114" s="107"/>
      <c r="AQ2114" s="107"/>
      <c r="AV2114" s="107"/>
      <c r="AY2114" s="107"/>
      <c r="AZ2114" s="107"/>
      <c r="BI2114" s="107"/>
      <c r="BK2114" s="107"/>
      <c r="BL2114" s="58"/>
      <c r="CD2114" s="107"/>
      <c r="CZ2114" s="107"/>
    </row>
    <row r="2115" spans="1:104" ht="14.25" customHeight="1" x14ac:dyDescent="0.2">
      <c r="A2115" s="182" t="s">
        <v>4198</v>
      </c>
      <c r="B2115" s="424" t="s">
        <v>720</v>
      </c>
      <c r="C2115" s="425"/>
      <c r="D2115" s="424" t="s">
        <v>4199</v>
      </c>
      <c r="E2115" s="433"/>
      <c r="F2115" s="425"/>
      <c r="G2115" s="183">
        <v>7359.9999999999991</v>
      </c>
      <c r="H2115" s="2"/>
      <c r="I2115" s="3"/>
      <c r="J2115" s="13"/>
      <c r="K2115" s="13"/>
      <c r="U2115" s="107"/>
      <c r="AA2115" s="107"/>
      <c r="AB2115" s="58"/>
      <c r="AE2115" s="107"/>
      <c r="AI2115" s="107"/>
      <c r="AJ2115" s="107"/>
      <c r="AO2115" s="107"/>
      <c r="AQ2115" s="107"/>
      <c r="AV2115" s="107"/>
      <c r="AY2115" s="107"/>
      <c r="AZ2115" s="107"/>
      <c r="BI2115" s="107"/>
      <c r="BK2115" s="107"/>
      <c r="BL2115" s="58"/>
      <c r="CD2115" s="107"/>
      <c r="CZ2115" s="107"/>
    </row>
    <row r="2116" spans="1:104" ht="14.25" customHeight="1" x14ac:dyDescent="0.2">
      <c r="A2116" s="182" t="s">
        <v>4200</v>
      </c>
      <c r="B2116" s="424" t="s">
        <v>720</v>
      </c>
      <c r="C2116" s="425"/>
      <c r="D2116" s="424" t="s">
        <v>4201</v>
      </c>
      <c r="E2116" s="433"/>
      <c r="F2116" s="425"/>
      <c r="G2116" s="183">
        <v>7911.9999999999991</v>
      </c>
      <c r="H2116" s="2"/>
      <c r="I2116" s="3"/>
      <c r="J2116" s="13"/>
      <c r="K2116" s="13"/>
      <c r="U2116" s="107"/>
      <c r="AA2116" s="107"/>
      <c r="AB2116" s="58"/>
      <c r="AE2116" s="107"/>
      <c r="AI2116" s="107"/>
      <c r="AJ2116" s="107"/>
      <c r="AO2116" s="107"/>
      <c r="AQ2116" s="107"/>
      <c r="AV2116" s="107"/>
      <c r="AY2116" s="107"/>
      <c r="AZ2116" s="107"/>
      <c r="BI2116" s="107"/>
      <c r="BK2116" s="107"/>
      <c r="BL2116" s="58"/>
      <c r="CD2116" s="107"/>
      <c r="CZ2116" s="107"/>
    </row>
    <row r="2117" spans="1:104" ht="14.25" customHeight="1" x14ac:dyDescent="0.2">
      <c r="A2117" s="182" t="s">
        <v>4202</v>
      </c>
      <c r="B2117" s="424" t="s">
        <v>720</v>
      </c>
      <c r="C2117" s="425"/>
      <c r="D2117" s="424" t="s">
        <v>4203</v>
      </c>
      <c r="E2117" s="433"/>
      <c r="F2117" s="425"/>
      <c r="G2117" s="183">
        <v>7911.9999999999991</v>
      </c>
      <c r="H2117" s="2"/>
      <c r="I2117" s="3"/>
      <c r="J2117" s="13"/>
      <c r="K2117" s="13"/>
      <c r="U2117" s="107"/>
      <c r="AA2117" s="107"/>
      <c r="AB2117" s="58"/>
      <c r="AE2117" s="107"/>
      <c r="AI2117" s="107"/>
      <c r="AJ2117" s="107"/>
      <c r="AO2117" s="107"/>
      <c r="AQ2117" s="107"/>
      <c r="AV2117" s="107"/>
      <c r="AY2117" s="107"/>
      <c r="AZ2117" s="107"/>
      <c r="BI2117" s="107"/>
      <c r="BK2117" s="107"/>
      <c r="BL2117" s="58"/>
      <c r="CD2117" s="107"/>
      <c r="CZ2117" s="107"/>
    </row>
    <row r="2118" spans="1:104" ht="14.25" customHeight="1" x14ac:dyDescent="0.2">
      <c r="A2118" s="182" t="s">
        <v>4204</v>
      </c>
      <c r="B2118" s="424" t="s">
        <v>720</v>
      </c>
      <c r="C2118" s="425"/>
      <c r="D2118" s="424" t="s">
        <v>4205</v>
      </c>
      <c r="E2118" s="433"/>
      <c r="F2118" s="425"/>
      <c r="G2118" s="183">
        <v>7911.9999999999991</v>
      </c>
      <c r="H2118" s="2"/>
      <c r="I2118" s="3"/>
      <c r="J2118" s="13"/>
      <c r="K2118" s="13"/>
      <c r="U2118" s="107"/>
      <c r="AA2118" s="107"/>
      <c r="AB2118" s="58"/>
      <c r="AE2118" s="107"/>
      <c r="AI2118" s="107"/>
      <c r="AJ2118" s="107"/>
      <c r="AO2118" s="107"/>
      <c r="AQ2118" s="107"/>
      <c r="AV2118" s="107"/>
      <c r="AY2118" s="107"/>
      <c r="AZ2118" s="107"/>
      <c r="BI2118" s="107"/>
      <c r="BK2118" s="107"/>
      <c r="BL2118" s="58"/>
      <c r="CD2118" s="107"/>
      <c r="CZ2118" s="107"/>
    </row>
    <row r="2119" spans="1:104" ht="14.25" customHeight="1" x14ac:dyDescent="0.2">
      <c r="A2119" s="182" t="s">
        <v>4206</v>
      </c>
      <c r="B2119" s="424" t="s">
        <v>720</v>
      </c>
      <c r="C2119" s="425"/>
      <c r="D2119" s="424" t="s">
        <v>4207</v>
      </c>
      <c r="E2119" s="433"/>
      <c r="F2119" s="425"/>
      <c r="G2119" s="183">
        <v>7911.9999999999991</v>
      </c>
      <c r="H2119" s="2"/>
      <c r="I2119" s="3"/>
      <c r="J2119" s="13"/>
      <c r="K2119" s="13"/>
      <c r="U2119" s="107"/>
      <c r="AA2119" s="107"/>
      <c r="AB2119" s="58"/>
      <c r="AE2119" s="107"/>
      <c r="AI2119" s="107"/>
      <c r="AJ2119" s="107"/>
      <c r="AO2119" s="107"/>
      <c r="AQ2119" s="107"/>
      <c r="AV2119" s="107"/>
      <c r="AY2119" s="107"/>
      <c r="AZ2119" s="107"/>
      <c r="BI2119" s="107"/>
      <c r="BK2119" s="107"/>
      <c r="BL2119" s="58"/>
      <c r="CD2119" s="107"/>
      <c r="CZ2119" s="107"/>
    </row>
    <row r="2120" spans="1:104" ht="14.25" customHeight="1" x14ac:dyDescent="0.2">
      <c r="A2120" s="50" t="s">
        <v>4208</v>
      </c>
      <c r="B2120" s="434" t="s">
        <v>720</v>
      </c>
      <c r="C2120" s="435"/>
      <c r="D2120" s="434" t="s">
        <v>4209</v>
      </c>
      <c r="E2120" s="436" t="s">
        <v>4209</v>
      </c>
      <c r="F2120" s="435" t="s">
        <v>4209</v>
      </c>
      <c r="G2120" s="52">
        <v>5351.4840599999998</v>
      </c>
      <c r="H2120" s="2"/>
      <c r="I2120" s="13"/>
      <c r="J2120" s="13"/>
      <c r="K2120" s="13"/>
      <c r="U2120" s="107"/>
      <c r="AA2120" s="107"/>
      <c r="AB2120" s="58"/>
      <c r="AE2120" s="107"/>
      <c r="AI2120" s="107"/>
      <c r="AJ2120" s="107"/>
      <c r="AO2120" s="107"/>
      <c r="AQ2120" s="107"/>
      <c r="AV2120" s="107"/>
      <c r="AY2120" s="107"/>
      <c r="AZ2120" s="107"/>
      <c r="BI2120" s="107"/>
      <c r="BK2120" s="107"/>
      <c r="BL2120" s="58"/>
      <c r="CD2120" s="107"/>
      <c r="CZ2120" s="107"/>
    </row>
    <row r="2121" spans="1:104" ht="14.25" customHeight="1" x14ac:dyDescent="0.2">
      <c r="A2121" s="50" t="s">
        <v>4210</v>
      </c>
      <c r="B2121" s="434" t="s">
        <v>720</v>
      </c>
      <c r="C2121" s="435"/>
      <c r="D2121" s="434" t="s">
        <v>4211</v>
      </c>
      <c r="E2121" s="436" t="s">
        <v>4211</v>
      </c>
      <c r="F2121" s="435" t="s">
        <v>4211</v>
      </c>
      <c r="G2121" s="52">
        <v>5351.4840599999998</v>
      </c>
      <c r="H2121" s="2"/>
      <c r="I2121" s="13"/>
      <c r="J2121" s="13"/>
      <c r="K2121" s="13"/>
      <c r="U2121" s="107"/>
      <c r="AA2121" s="107"/>
      <c r="AB2121" s="58"/>
      <c r="AE2121" s="107"/>
      <c r="AI2121" s="107"/>
      <c r="AJ2121" s="107"/>
      <c r="AO2121" s="107"/>
      <c r="AQ2121" s="107"/>
      <c r="AV2121" s="107"/>
      <c r="AY2121" s="107"/>
      <c r="AZ2121" s="107"/>
      <c r="BI2121" s="107"/>
      <c r="BK2121" s="107"/>
      <c r="BL2121" s="58"/>
      <c r="CD2121" s="107"/>
      <c r="CZ2121" s="107"/>
    </row>
    <row r="2122" spans="1:104" ht="14.25" customHeight="1" thickBot="1" x14ac:dyDescent="0.25">
      <c r="A2122" s="50" t="s">
        <v>4212</v>
      </c>
      <c r="B2122" s="434" t="s">
        <v>720</v>
      </c>
      <c r="C2122" s="435"/>
      <c r="D2122" s="434" t="s">
        <v>4213</v>
      </c>
      <c r="E2122" s="436" t="s">
        <v>4213</v>
      </c>
      <c r="F2122" s="435" t="s">
        <v>4213</v>
      </c>
      <c r="G2122" s="52">
        <v>7312.8866849999986</v>
      </c>
      <c r="H2122" s="2"/>
      <c r="I2122" s="13"/>
      <c r="J2122" s="13"/>
      <c r="K2122" s="13"/>
      <c r="U2122" s="107"/>
      <c r="AA2122" s="107"/>
      <c r="AB2122" s="58"/>
      <c r="AE2122" s="107"/>
      <c r="AI2122" s="107"/>
      <c r="AJ2122" s="107"/>
      <c r="AO2122" s="107"/>
      <c r="AQ2122" s="107"/>
      <c r="AV2122" s="107"/>
      <c r="AY2122" s="107"/>
      <c r="AZ2122" s="107"/>
      <c r="BI2122" s="107"/>
      <c r="BK2122" s="107"/>
      <c r="BL2122" s="58"/>
      <c r="CD2122" s="107"/>
      <c r="CZ2122" s="107"/>
    </row>
    <row r="2123" spans="1:104" ht="14.25" customHeight="1" thickBot="1" x14ac:dyDescent="0.25">
      <c r="A2123" s="442" t="s">
        <v>76</v>
      </c>
      <c r="B2123" s="443"/>
      <c r="C2123" s="443"/>
      <c r="D2123" s="443"/>
      <c r="E2123" s="443"/>
      <c r="F2123" s="443"/>
      <c r="G2123" s="36">
        <v>0</v>
      </c>
      <c r="H2123" s="2"/>
      <c r="I2123" s="3"/>
      <c r="J2123" s="13"/>
      <c r="K2123" s="13"/>
      <c r="AA2123" s="107"/>
      <c r="AE2123" s="107"/>
      <c r="AI2123" s="107"/>
      <c r="AJ2123" s="107"/>
      <c r="BI2123" s="107"/>
      <c r="CZ2123" s="107"/>
    </row>
    <row r="2124" spans="1:104" ht="14.25" customHeight="1" x14ac:dyDescent="0.2">
      <c r="A2124" s="182" t="s">
        <v>4214</v>
      </c>
      <c r="B2124" s="184" t="s">
        <v>4215</v>
      </c>
      <c r="C2124" s="424" t="s">
        <v>579</v>
      </c>
      <c r="D2124" s="433"/>
      <c r="E2124" s="433"/>
      <c r="F2124" s="425"/>
      <c r="G2124" s="183">
        <v>2760</v>
      </c>
      <c r="H2124" s="2"/>
      <c r="I2124" s="3"/>
      <c r="J2124" s="13"/>
      <c r="K2124" s="13"/>
      <c r="L2124" s="107"/>
      <c r="M2124" s="58"/>
      <c r="V2124" s="107"/>
      <c r="W2124" s="13"/>
      <c r="X2124" s="107"/>
      <c r="Y2124" s="13"/>
      <c r="AA2124" s="107"/>
      <c r="AB2124" s="58"/>
      <c r="AC2124" s="107"/>
      <c r="AD2124" s="107"/>
      <c r="AE2124" s="107"/>
      <c r="AF2124" s="58"/>
      <c r="AG2124" s="107"/>
      <c r="AI2124" s="107"/>
      <c r="AJ2124" s="107"/>
      <c r="AL2124" s="107"/>
      <c r="AO2124" s="107"/>
      <c r="AP2124" s="192"/>
      <c r="AQ2124" s="107"/>
      <c r="AR2124" s="58"/>
      <c r="AY2124" s="107"/>
      <c r="AZ2124" s="107"/>
      <c r="BA2124" s="58"/>
      <c r="BI2124" s="107"/>
      <c r="BS2124" s="107"/>
      <c r="BY2124" s="107"/>
      <c r="CZ2124" s="107"/>
    </row>
    <row r="2125" spans="1:104" ht="14.25" customHeight="1" x14ac:dyDescent="0.2">
      <c r="A2125" s="182" t="s">
        <v>4216</v>
      </c>
      <c r="B2125" s="184" t="s">
        <v>1050</v>
      </c>
      <c r="C2125" s="424" t="s">
        <v>4217</v>
      </c>
      <c r="D2125" s="433"/>
      <c r="E2125" s="433"/>
      <c r="F2125" s="425"/>
      <c r="G2125" s="183">
        <v>1707.7499999999998</v>
      </c>
      <c r="H2125" s="414" t="s">
        <v>200</v>
      </c>
      <c r="I2125" s="3"/>
      <c r="J2125" s="13"/>
      <c r="K2125" s="13"/>
      <c r="L2125" s="107"/>
      <c r="M2125" s="58"/>
      <c r="V2125" s="107"/>
      <c r="W2125" s="13"/>
      <c r="X2125" s="107"/>
      <c r="Y2125" s="13"/>
      <c r="AA2125" s="107"/>
      <c r="AB2125" s="58"/>
      <c r="AC2125" s="107"/>
      <c r="AD2125" s="107"/>
      <c r="AE2125" s="107"/>
      <c r="AF2125" s="58"/>
      <c r="AG2125" s="107"/>
      <c r="AI2125" s="107"/>
      <c r="AJ2125" s="107"/>
      <c r="AL2125" s="107"/>
      <c r="AO2125" s="107"/>
      <c r="AP2125" s="192"/>
      <c r="AQ2125" s="107"/>
      <c r="AR2125" s="58"/>
      <c r="AY2125" s="107"/>
      <c r="AZ2125" s="107"/>
      <c r="BA2125" s="58"/>
      <c r="BI2125" s="107"/>
      <c r="BS2125" s="107"/>
      <c r="BY2125" s="107"/>
      <c r="CZ2125" s="107"/>
    </row>
    <row r="2126" spans="1:104" ht="14.25" customHeight="1" x14ac:dyDescent="0.2">
      <c r="A2126" s="182" t="s">
        <v>4218</v>
      </c>
      <c r="B2126" s="184" t="s">
        <v>1050</v>
      </c>
      <c r="C2126" s="424" t="s">
        <v>4219</v>
      </c>
      <c r="D2126" s="433"/>
      <c r="E2126" s="433"/>
      <c r="F2126" s="425"/>
      <c r="G2126" s="183">
        <v>1748.7014999999999</v>
      </c>
      <c r="H2126" s="414" t="s">
        <v>200</v>
      </c>
      <c r="I2126" s="3"/>
      <c r="J2126" s="13"/>
      <c r="K2126" s="13"/>
      <c r="L2126" s="107"/>
      <c r="M2126" s="58"/>
      <c r="V2126" s="107"/>
      <c r="W2126" s="13"/>
      <c r="X2126" s="107"/>
      <c r="Y2126" s="13"/>
      <c r="AA2126" s="107"/>
      <c r="AB2126" s="58"/>
      <c r="AC2126" s="107"/>
      <c r="AD2126" s="107"/>
      <c r="AE2126" s="107"/>
      <c r="AF2126" s="58"/>
      <c r="AG2126" s="107"/>
      <c r="AI2126" s="107"/>
      <c r="AJ2126" s="107"/>
      <c r="AL2126" s="107"/>
      <c r="AO2126" s="107"/>
      <c r="AP2126" s="192"/>
      <c r="AQ2126" s="107"/>
      <c r="AR2126" s="58"/>
      <c r="AY2126" s="107"/>
      <c r="AZ2126" s="107"/>
      <c r="BA2126" s="58"/>
      <c r="BI2126" s="107"/>
      <c r="BS2126" s="107"/>
      <c r="BY2126" s="107"/>
      <c r="CZ2126" s="107"/>
    </row>
    <row r="2127" spans="1:104" ht="14.25" customHeight="1" x14ac:dyDescent="0.2">
      <c r="A2127" s="182" t="s">
        <v>4220</v>
      </c>
      <c r="B2127" s="184" t="s">
        <v>1050</v>
      </c>
      <c r="C2127" s="424" t="s">
        <v>579</v>
      </c>
      <c r="D2127" s="433"/>
      <c r="E2127" s="433"/>
      <c r="F2127" s="425"/>
      <c r="G2127" s="183">
        <v>2760</v>
      </c>
      <c r="H2127" s="2"/>
      <c r="I2127" s="3"/>
      <c r="J2127" s="13"/>
      <c r="K2127" s="13"/>
      <c r="L2127" s="107"/>
      <c r="M2127" s="58"/>
      <c r="V2127" s="107"/>
      <c r="W2127" s="13"/>
      <c r="X2127" s="107"/>
      <c r="Y2127" s="13"/>
      <c r="AA2127" s="107"/>
      <c r="AB2127" s="58"/>
      <c r="AC2127" s="107"/>
      <c r="AD2127" s="107"/>
      <c r="AE2127" s="107"/>
      <c r="AF2127" s="58"/>
      <c r="AG2127" s="107"/>
      <c r="AI2127" s="107"/>
      <c r="AJ2127" s="107"/>
      <c r="AL2127" s="107"/>
      <c r="AO2127" s="107"/>
      <c r="AP2127" s="192"/>
      <c r="AQ2127" s="107"/>
      <c r="AR2127" s="58"/>
      <c r="AY2127" s="107"/>
      <c r="AZ2127" s="107"/>
      <c r="BA2127" s="58"/>
      <c r="BI2127" s="107"/>
      <c r="BS2127" s="107"/>
      <c r="BY2127" s="107"/>
      <c r="CZ2127" s="107"/>
    </row>
    <row r="2128" spans="1:104" ht="14.25" customHeight="1" x14ac:dyDescent="0.2">
      <c r="A2128" s="182" t="s">
        <v>4221</v>
      </c>
      <c r="B2128" s="184" t="s">
        <v>1050</v>
      </c>
      <c r="C2128" s="424" t="s">
        <v>4222</v>
      </c>
      <c r="D2128" s="433"/>
      <c r="E2128" s="433"/>
      <c r="F2128" s="425"/>
      <c r="G2128" s="183">
        <v>2760</v>
      </c>
      <c r="H2128" s="2"/>
      <c r="I2128" s="3"/>
      <c r="J2128" s="13"/>
      <c r="K2128" s="13"/>
      <c r="L2128" s="107"/>
      <c r="M2128" s="58"/>
      <c r="V2128" s="107"/>
      <c r="W2128" s="13"/>
      <c r="X2128" s="107"/>
      <c r="Y2128" s="13"/>
      <c r="AA2128" s="107"/>
      <c r="AB2128" s="58"/>
      <c r="AC2128" s="107"/>
      <c r="AD2128" s="107"/>
      <c r="AE2128" s="107"/>
      <c r="AF2128" s="58"/>
      <c r="AG2128" s="107"/>
      <c r="AI2128" s="107"/>
      <c r="AJ2128" s="107"/>
      <c r="AL2128" s="107"/>
      <c r="AO2128" s="107"/>
      <c r="AP2128" s="192"/>
      <c r="AQ2128" s="107"/>
      <c r="AR2128" s="58"/>
      <c r="AY2128" s="107"/>
      <c r="AZ2128" s="107"/>
      <c r="BA2128" s="58"/>
      <c r="BI2128" s="107"/>
      <c r="BS2128" s="107"/>
      <c r="BY2128" s="107"/>
      <c r="CZ2128" s="107"/>
    </row>
    <row r="2129" spans="1:104" ht="14.25" customHeight="1" x14ac:dyDescent="0.2">
      <c r="A2129" s="182" t="s">
        <v>4223</v>
      </c>
      <c r="B2129" s="184" t="s">
        <v>1329</v>
      </c>
      <c r="C2129" s="424" t="s">
        <v>4224</v>
      </c>
      <c r="D2129" s="433"/>
      <c r="E2129" s="433"/>
      <c r="F2129" s="425"/>
      <c r="G2129" s="183">
        <v>2592.2045454545455</v>
      </c>
      <c r="H2129" s="414" t="s">
        <v>200</v>
      </c>
      <c r="I2129" s="3"/>
      <c r="J2129" s="13"/>
      <c r="K2129" s="13"/>
      <c r="L2129" s="107"/>
      <c r="M2129" s="58"/>
      <c r="V2129" s="107"/>
      <c r="W2129" s="13"/>
      <c r="X2129" s="107"/>
      <c r="Y2129" s="13"/>
      <c r="AA2129" s="107"/>
      <c r="AB2129" s="58"/>
      <c r="AC2129" s="107"/>
      <c r="AD2129" s="107"/>
      <c r="AE2129" s="107"/>
      <c r="AF2129" s="58"/>
      <c r="AG2129" s="107"/>
      <c r="AI2129" s="107"/>
      <c r="AJ2129" s="107"/>
      <c r="AL2129" s="107"/>
      <c r="AO2129" s="107"/>
      <c r="AP2129" s="192"/>
      <c r="AQ2129" s="107"/>
      <c r="AR2129" s="58"/>
      <c r="AY2129" s="107"/>
      <c r="AZ2129" s="107"/>
      <c r="BA2129" s="58"/>
      <c r="BI2129" s="107"/>
      <c r="BS2129" s="107"/>
      <c r="BY2129" s="107"/>
      <c r="CZ2129" s="107"/>
    </row>
    <row r="2130" spans="1:104" ht="14.25" customHeight="1" x14ac:dyDescent="0.2">
      <c r="A2130" s="182" t="s">
        <v>4225</v>
      </c>
      <c r="B2130" s="184" t="s">
        <v>1329</v>
      </c>
      <c r="C2130" s="424" t="s">
        <v>579</v>
      </c>
      <c r="D2130" s="433"/>
      <c r="E2130" s="433"/>
      <c r="F2130" s="425"/>
      <c r="G2130" s="183">
        <v>3395.28515625</v>
      </c>
      <c r="H2130" s="2"/>
      <c r="I2130" s="3"/>
      <c r="J2130" s="13"/>
      <c r="K2130" s="13"/>
      <c r="L2130" s="107"/>
      <c r="M2130" s="58"/>
      <c r="V2130" s="107"/>
      <c r="W2130" s="13"/>
      <c r="X2130" s="107"/>
      <c r="Y2130" s="13"/>
      <c r="AA2130" s="107"/>
      <c r="AB2130" s="58"/>
      <c r="AC2130" s="107"/>
      <c r="AD2130" s="107"/>
      <c r="AE2130" s="107"/>
      <c r="AF2130" s="58"/>
      <c r="AG2130" s="107"/>
      <c r="AH2130" s="103"/>
      <c r="AI2130" s="107"/>
      <c r="AJ2130" s="107"/>
      <c r="AL2130" s="107"/>
      <c r="AO2130" s="107"/>
      <c r="AP2130" s="192"/>
      <c r="AQ2130" s="107"/>
      <c r="AR2130" s="58"/>
      <c r="AY2130" s="107"/>
      <c r="AZ2130" s="107"/>
      <c r="BA2130" s="58"/>
      <c r="BI2130" s="107"/>
      <c r="BS2130" s="107"/>
      <c r="BY2130" s="107"/>
      <c r="CZ2130" s="107"/>
    </row>
    <row r="2131" spans="1:104" ht="14.25" customHeight="1" x14ac:dyDescent="0.2">
      <c r="A2131" s="182" t="s">
        <v>4226</v>
      </c>
      <c r="B2131" s="424" t="s">
        <v>4227</v>
      </c>
      <c r="C2131" s="433"/>
      <c r="D2131" s="433"/>
      <c r="E2131" s="433"/>
      <c r="F2131" s="425"/>
      <c r="G2131" s="183">
        <v>431.24999999999994</v>
      </c>
      <c r="H2131" s="31"/>
      <c r="I2131" s="3"/>
      <c r="J2131" s="13"/>
      <c r="K2131" s="13"/>
      <c r="L2131" s="107"/>
      <c r="M2131" s="58"/>
      <c r="V2131" s="107"/>
      <c r="W2131" s="13"/>
      <c r="X2131" s="107"/>
      <c r="Y2131" s="13"/>
      <c r="AA2131" s="107"/>
      <c r="AB2131" s="58"/>
      <c r="AC2131" s="107"/>
      <c r="AD2131" s="107"/>
      <c r="AE2131" s="107"/>
      <c r="AF2131" s="58"/>
      <c r="AG2131" s="107"/>
      <c r="AI2131" s="107"/>
      <c r="AJ2131" s="107"/>
      <c r="AL2131" s="107"/>
      <c r="AO2131" s="107"/>
      <c r="AP2131" s="192"/>
      <c r="AQ2131" s="107"/>
      <c r="AR2131" s="58"/>
      <c r="AY2131" s="107"/>
      <c r="AZ2131" s="107"/>
      <c r="BA2131" s="58"/>
      <c r="BI2131" s="107"/>
      <c r="BS2131" s="107"/>
      <c r="BY2131" s="107"/>
      <c r="CZ2131" s="107"/>
    </row>
    <row r="2132" spans="1:104" ht="14.25" customHeight="1" x14ac:dyDescent="0.2">
      <c r="A2132" s="184" t="s">
        <v>4228</v>
      </c>
      <c r="B2132" s="184" t="s">
        <v>850</v>
      </c>
      <c r="C2132" s="424" t="s">
        <v>2886</v>
      </c>
      <c r="D2132" s="433"/>
      <c r="E2132" s="433"/>
      <c r="F2132" s="425"/>
      <c r="G2132" s="183">
        <v>2119.3119999999999</v>
      </c>
      <c r="H2132" s="2"/>
      <c r="I2132" s="3"/>
      <c r="J2132" s="13"/>
      <c r="K2132" s="13"/>
      <c r="L2132" s="107"/>
      <c r="M2132" s="58"/>
      <c r="V2132" s="107"/>
      <c r="W2132" s="13"/>
      <c r="X2132" s="107"/>
      <c r="Y2132" s="13"/>
      <c r="AA2132" s="107"/>
      <c r="AB2132" s="58"/>
      <c r="AC2132" s="107"/>
      <c r="AD2132" s="107"/>
      <c r="AE2132" s="107"/>
      <c r="AF2132" s="58"/>
      <c r="AG2132" s="107"/>
      <c r="AI2132" s="107"/>
      <c r="AJ2132" s="107"/>
      <c r="AL2132" s="107"/>
      <c r="AO2132" s="107"/>
      <c r="AP2132" s="192"/>
      <c r="AQ2132" s="107"/>
      <c r="AR2132" s="58"/>
      <c r="AY2132" s="107"/>
      <c r="AZ2132" s="107"/>
      <c r="BA2132" s="58"/>
      <c r="BI2132" s="107"/>
      <c r="BS2132" s="107"/>
      <c r="BY2132" s="107"/>
      <c r="CZ2132" s="107"/>
    </row>
    <row r="2133" spans="1:104" ht="14.25" customHeight="1" x14ac:dyDescent="0.2">
      <c r="A2133" s="182" t="s">
        <v>4229</v>
      </c>
      <c r="B2133" s="184" t="s">
        <v>4230</v>
      </c>
      <c r="C2133" s="424" t="s">
        <v>4231</v>
      </c>
      <c r="D2133" s="433"/>
      <c r="E2133" s="433"/>
      <c r="F2133" s="425"/>
      <c r="G2133" s="183">
        <v>4424.4524999999994</v>
      </c>
      <c r="H2133" s="414" t="s">
        <v>200</v>
      </c>
      <c r="I2133" s="3"/>
      <c r="J2133" s="13"/>
      <c r="K2133" s="13"/>
      <c r="L2133" s="107"/>
      <c r="M2133" s="58"/>
      <c r="V2133" s="107"/>
      <c r="W2133" s="13"/>
      <c r="X2133" s="107"/>
      <c r="Y2133" s="13"/>
      <c r="Z2133" s="103"/>
      <c r="AA2133" s="107"/>
      <c r="AB2133" s="58"/>
      <c r="AC2133" s="107"/>
      <c r="AD2133" s="107"/>
      <c r="AE2133" s="107"/>
      <c r="AF2133" s="58"/>
      <c r="AG2133" s="107"/>
      <c r="AH2133" s="103"/>
      <c r="AI2133" s="107"/>
      <c r="AJ2133" s="107"/>
      <c r="AL2133" s="107"/>
      <c r="AO2133" s="107"/>
      <c r="AP2133" s="192"/>
      <c r="AQ2133" s="107"/>
      <c r="AR2133" s="58"/>
      <c r="AY2133" s="107"/>
      <c r="AZ2133" s="107"/>
      <c r="BA2133" s="58"/>
      <c r="BI2133" s="107"/>
      <c r="BS2133" s="107"/>
      <c r="BY2133" s="107"/>
      <c r="CY2133" s="103"/>
      <c r="CZ2133" s="107"/>
    </row>
    <row r="2134" spans="1:104" ht="14.25" customHeight="1" x14ac:dyDescent="0.2">
      <c r="A2134" s="182" t="s">
        <v>4232</v>
      </c>
      <c r="B2134" s="184" t="s">
        <v>548</v>
      </c>
      <c r="C2134" s="424" t="s">
        <v>4233</v>
      </c>
      <c r="D2134" s="433"/>
      <c r="E2134" s="433"/>
      <c r="F2134" s="425"/>
      <c r="G2134" s="183">
        <v>2346</v>
      </c>
      <c r="H2134" s="2"/>
      <c r="I2134" s="3"/>
      <c r="J2134" s="13"/>
      <c r="K2134" s="13"/>
      <c r="L2134" s="107"/>
      <c r="M2134" s="58"/>
      <c r="V2134" s="107"/>
      <c r="W2134" s="13"/>
      <c r="X2134" s="107"/>
      <c r="Y2134" s="13"/>
      <c r="AA2134" s="107"/>
      <c r="AB2134" s="58"/>
      <c r="AC2134" s="107"/>
      <c r="AD2134" s="107"/>
      <c r="AE2134" s="107"/>
      <c r="AF2134" s="58"/>
      <c r="AG2134" s="107"/>
      <c r="AI2134" s="107"/>
      <c r="AJ2134" s="107"/>
      <c r="AL2134" s="107"/>
      <c r="AO2134" s="107"/>
      <c r="AP2134" s="192"/>
      <c r="AQ2134" s="107"/>
      <c r="AR2134" s="58"/>
      <c r="AY2134" s="107"/>
      <c r="AZ2134" s="107"/>
      <c r="BA2134" s="58"/>
      <c r="BI2134" s="107"/>
      <c r="BS2134" s="107"/>
      <c r="BY2134" s="107"/>
      <c r="CZ2134" s="107"/>
    </row>
    <row r="2135" spans="1:104" ht="14.25" customHeight="1" x14ac:dyDescent="0.2">
      <c r="A2135" s="11" t="s">
        <v>4234</v>
      </c>
      <c r="B2135" s="16" t="s">
        <v>548</v>
      </c>
      <c r="C2135" s="426" t="s">
        <v>2886</v>
      </c>
      <c r="D2135" s="437"/>
      <c r="E2135" s="437"/>
      <c r="F2135" s="427"/>
      <c r="G2135" s="12">
        <v>2287.35</v>
      </c>
      <c r="H2135" s="414" t="s">
        <v>200</v>
      </c>
      <c r="I2135" s="3"/>
      <c r="J2135" s="13"/>
      <c r="K2135" s="13"/>
      <c r="L2135" s="107"/>
      <c r="M2135" s="58"/>
      <c r="V2135" s="107"/>
      <c r="W2135" s="13"/>
      <c r="X2135" s="107"/>
      <c r="Y2135" s="13"/>
      <c r="AA2135" s="107"/>
      <c r="AB2135" s="58"/>
      <c r="AC2135" s="107"/>
      <c r="AD2135" s="107"/>
      <c r="AE2135" s="107"/>
      <c r="AF2135" s="58"/>
      <c r="AG2135" s="107"/>
      <c r="AI2135" s="107"/>
      <c r="AJ2135" s="107"/>
      <c r="AL2135" s="107"/>
      <c r="AO2135" s="107"/>
      <c r="AP2135" s="192"/>
      <c r="AQ2135" s="107"/>
      <c r="AR2135" s="58"/>
      <c r="AY2135" s="107"/>
      <c r="AZ2135" s="107"/>
      <c r="BA2135" s="58"/>
      <c r="BI2135" s="107"/>
      <c r="BS2135" s="107"/>
      <c r="BY2135" s="107"/>
      <c r="CZ2135" s="107"/>
    </row>
    <row r="2136" spans="1:104" ht="14.25" customHeight="1" x14ac:dyDescent="0.2">
      <c r="A2136" s="11" t="s">
        <v>4235</v>
      </c>
      <c r="B2136" s="16" t="s">
        <v>548</v>
      </c>
      <c r="C2136" s="426" t="s">
        <v>4222</v>
      </c>
      <c r="D2136" s="437"/>
      <c r="E2136" s="437"/>
      <c r="F2136" s="427"/>
      <c r="G2136" s="12">
        <v>2167.75</v>
      </c>
      <c r="H2136" s="2"/>
      <c r="I2136" s="3"/>
      <c r="J2136" s="13"/>
      <c r="K2136" s="13"/>
      <c r="L2136" s="107"/>
      <c r="M2136" s="58"/>
      <c r="V2136" s="107"/>
      <c r="W2136" s="13"/>
      <c r="X2136" s="107"/>
      <c r="Y2136" s="13"/>
      <c r="AA2136" s="107"/>
      <c r="AB2136" s="58"/>
      <c r="AC2136" s="107"/>
      <c r="AD2136" s="107"/>
      <c r="AE2136" s="107"/>
      <c r="AF2136" s="58"/>
      <c r="AG2136" s="107"/>
      <c r="AI2136" s="107"/>
      <c r="AJ2136" s="107"/>
      <c r="AL2136" s="107"/>
      <c r="AO2136" s="107"/>
      <c r="AP2136" s="192"/>
      <c r="AQ2136" s="107"/>
      <c r="AR2136" s="58"/>
      <c r="AY2136" s="107"/>
      <c r="AZ2136" s="107"/>
      <c r="BA2136" s="58"/>
      <c r="BI2136" s="107"/>
      <c r="BS2136" s="107"/>
      <c r="BY2136" s="107"/>
      <c r="CZ2136" s="107"/>
    </row>
    <row r="2137" spans="1:104" ht="14.25" customHeight="1" x14ac:dyDescent="0.2">
      <c r="A2137" s="11" t="s">
        <v>4236</v>
      </c>
      <c r="B2137" s="16" t="s">
        <v>932</v>
      </c>
      <c r="C2137" s="426" t="s">
        <v>4237</v>
      </c>
      <c r="D2137" s="437"/>
      <c r="E2137" s="437"/>
      <c r="F2137" s="427"/>
      <c r="G2137" s="12">
        <v>2140.5409999999997</v>
      </c>
      <c r="H2137" s="414" t="s">
        <v>200</v>
      </c>
      <c r="I2137" s="3"/>
      <c r="J2137" s="13"/>
      <c r="K2137" s="13"/>
      <c r="L2137" s="107"/>
      <c r="M2137" s="58"/>
      <c r="V2137" s="107"/>
      <c r="W2137" s="13"/>
      <c r="X2137" s="107"/>
      <c r="Y2137" s="13"/>
      <c r="AA2137" s="107"/>
      <c r="AB2137" s="58"/>
      <c r="AC2137" s="107"/>
      <c r="AD2137" s="107"/>
      <c r="AE2137" s="107"/>
      <c r="AF2137" s="58"/>
      <c r="AG2137" s="107"/>
      <c r="AI2137" s="107"/>
      <c r="AJ2137" s="107"/>
      <c r="AL2137" s="107"/>
      <c r="AO2137" s="107"/>
      <c r="AP2137" s="192"/>
      <c r="AQ2137" s="107"/>
      <c r="AR2137" s="58"/>
      <c r="AY2137" s="107"/>
      <c r="AZ2137" s="107"/>
      <c r="BA2137" s="58"/>
      <c r="BI2137" s="107"/>
      <c r="BS2137" s="107"/>
      <c r="BY2137" s="107"/>
      <c r="CZ2137" s="107"/>
    </row>
    <row r="2138" spans="1:104" ht="14.25" customHeight="1" x14ac:dyDescent="0.2">
      <c r="A2138" s="182" t="s">
        <v>4238</v>
      </c>
      <c r="B2138" s="184" t="s">
        <v>558</v>
      </c>
      <c r="C2138" s="424" t="s">
        <v>4239</v>
      </c>
      <c r="D2138" s="433"/>
      <c r="E2138" s="433"/>
      <c r="F2138" s="425"/>
      <c r="G2138" s="183">
        <v>4312.5</v>
      </c>
      <c r="H2138" s="414" t="s">
        <v>200</v>
      </c>
      <c r="I2138" s="3"/>
      <c r="J2138" s="13"/>
      <c r="K2138" s="13"/>
      <c r="L2138" s="107"/>
      <c r="M2138" s="58"/>
      <c r="V2138" s="107"/>
      <c r="W2138" s="13"/>
      <c r="X2138" s="107"/>
      <c r="Y2138" s="13"/>
      <c r="AA2138" s="107"/>
      <c r="AB2138" s="58"/>
      <c r="AC2138" s="107"/>
      <c r="AD2138" s="107"/>
      <c r="AE2138" s="107"/>
      <c r="AF2138" s="58"/>
      <c r="AG2138" s="107"/>
      <c r="AI2138" s="107"/>
      <c r="AJ2138" s="107"/>
      <c r="AL2138" s="107"/>
      <c r="AO2138" s="107"/>
      <c r="AP2138" s="192"/>
      <c r="AQ2138" s="107"/>
      <c r="AR2138" s="58"/>
      <c r="AY2138" s="107"/>
      <c r="AZ2138" s="107"/>
      <c r="BA2138" s="58"/>
      <c r="BI2138" s="107"/>
      <c r="BS2138" s="107"/>
      <c r="BY2138" s="107"/>
      <c r="CZ2138" s="107"/>
    </row>
    <row r="2139" spans="1:104" ht="14.25" customHeight="1" x14ac:dyDescent="0.2">
      <c r="A2139" s="411" t="s">
        <v>4240</v>
      </c>
      <c r="B2139" s="411" t="s">
        <v>1095</v>
      </c>
      <c r="C2139" s="692" t="s">
        <v>4241</v>
      </c>
      <c r="D2139" s="692"/>
      <c r="E2139" s="692"/>
      <c r="F2139" s="692"/>
      <c r="G2139" s="12">
        <v>1472.367195</v>
      </c>
      <c r="H2139" s="414"/>
      <c r="I2139" s="3"/>
      <c r="J2139" s="13"/>
      <c r="K2139" s="13"/>
      <c r="L2139" s="107"/>
      <c r="M2139" s="58"/>
      <c r="V2139" s="107"/>
      <c r="W2139" s="13"/>
      <c r="X2139" s="107"/>
      <c r="Y2139" s="13"/>
      <c r="AA2139" s="107"/>
      <c r="AB2139" s="58"/>
      <c r="AC2139" s="107"/>
      <c r="AD2139" s="107"/>
      <c r="AE2139" s="107"/>
      <c r="AF2139" s="58"/>
      <c r="AG2139" s="107"/>
      <c r="AI2139" s="107"/>
      <c r="AJ2139" s="107"/>
      <c r="AL2139" s="107"/>
      <c r="AO2139" s="107"/>
      <c r="AP2139" s="192"/>
      <c r="AQ2139" s="107"/>
      <c r="AR2139" s="58"/>
      <c r="AY2139" s="107"/>
      <c r="AZ2139" s="107"/>
      <c r="BA2139" s="58"/>
      <c r="BI2139" s="107"/>
      <c r="BK2139" s="107"/>
      <c r="BS2139" s="107"/>
      <c r="BY2139" s="107"/>
      <c r="CZ2139" s="107"/>
    </row>
    <row r="2140" spans="1:104" ht="14.25" customHeight="1" x14ac:dyDescent="0.2">
      <c r="A2140" s="411" t="s">
        <v>4242</v>
      </c>
      <c r="B2140" s="411" t="s">
        <v>1095</v>
      </c>
      <c r="C2140" s="692" t="s">
        <v>4243</v>
      </c>
      <c r="D2140" s="692"/>
      <c r="E2140" s="692"/>
      <c r="F2140" s="692"/>
      <c r="G2140" s="12">
        <v>1595.5181189999998</v>
      </c>
      <c r="H2140" s="414"/>
      <c r="I2140" s="3"/>
      <c r="J2140" s="13"/>
      <c r="K2140" s="13"/>
      <c r="L2140" s="107"/>
      <c r="M2140" s="58"/>
      <c r="V2140" s="107"/>
      <c r="W2140" s="13"/>
      <c r="X2140" s="107"/>
      <c r="Y2140" s="13"/>
      <c r="AA2140" s="107"/>
      <c r="AB2140" s="58"/>
      <c r="AC2140" s="107"/>
      <c r="AD2140" s="107"/>
      <c r="AE2140" s="107"/>
      <c r="AF2140" s="58"/>
      <c r="AG2140" s="107"/>
      <c r="AI2140" s="107"/>
      <c r="AJ2140" s="107"/>
      <c r="AL2140" s="107"/>
      <c r="AO2140" s="107"/>
      <c r="AP2140" s="192"/>
      <c r="AQ2140" s="107"/>
      <c r="AR2140" s="58"/>
      <c r="AY2140" s="107"/>
      <c r="AZ2140" s="107"/>
      <c r="BA2140" s="58"/>
      <c r="BI2140" s="107"/>
      <c r="BK2140" s="107"/>
      <c r="BS2140" s="107"/>
      <c r="BY2140" s="107"/>
      <c r="CZ2140" s="107"/>
    </row>
    <row r="2141" spans="1:104" ht="14.25" customHeight="1" x14ac:dyDescent="0.2">
      <c r="A2141" s="385" t="s">
        <v>4244</v>
      </c>
      <c r="B2141" s="385" t="s">
        <v>558</v>
      </c>
      <c r="C2141" s="472" t="s">
        <v>4245</v>
      </c>
      <c r="D2141" s="472"/>
      <c r="E2141" s="472"/>
      <c r="F2141" s="472"/>
      <c r="G2141" s="183">
        <v>3854.367737999999</v>
      </c>
      <c r="H2141" s="414"/>
      <c r="I2141" s="3"/>
      <c r="J2141" s="13"/>
      <c r="K2141" s="13"/>
      <c r="L2141" s="107"/>
      <c r="M2141" s="58"/>
      <c r="V2141" s="107"/>
      <c r="W2141" s="13"/>
      <c r="X2141" s="107"/>
      <c r="Y2141" s="13"/>
      <c r="AA2141" s="107"/>
      <c r="AB2141" s="58"/>
      <c r="AC2141" s="107"/>
      <c r="AD2141" s="107"/>
      <c r="AE2141" s="107"/>
      <c r="AF2141" s="58"/>
      <c r="AG2141" s="107"/>
      <c r="AI2141" s="107"/>
      <c r="AJ2141" s="107"/>
      <c r="AL2141" s="107"/>
      <c r="AO2141" s="107"/>
      <c r="AP2141" s="192"/>
      <c r="AQ2141" s="107"/>
      <c r="AR2141" s="58"/>
      <c r="AY2141" s="107"/>
      <c r="AZ2141" s="107"/>
      <c r="BA2141" s="58"/>
      <c r="BI2141" s="107"/>
      <c r="BK2141" s="107"/>
      <c r="BS2141" s="107"/>
      <c r="BY2141" s="107"/>
      <c r="CZ2141" s="107"/>
    </row>
    <row r="2142" spans="1:104" ht="14.25" customHeight="1" x14ac:dyDescent="0.2">
      <c r="A2142" s="411" t="s">
        <v>4246</v>
      </c>
      <c r="B2142" s="411" t="s">
        <v>558</v>
      </c>
      <c r="C2142" s="692" t="s">
        <v>4247</v>
      </c>
      <c r="D2142" s="692"/>
      <c r="E2142" s="692"/>
      <c r="F2142" s="692"/>
      <c r="G2142" s="12">
        <v>2680.4539709999995</v>
      </c>
      <c r="H2142" s="414"/>
      <c r="I2142" s="3"/>
      <c r="J2142" s="13"/>
      <c r="K2142" s="13"/>
      <c r="L2142" s="107"/>
      <c r="M2142" s="58"/>
      <c r="V2142" s="107"/>
      <c r="W2142" s="13"/>
      <c r="X2142" s="107"/>
      <c r="Y2142" s="13"/>
      <c r="AA2142" s="107"/>
      <c r="AB2142" s="58"/>
      <c r="AC2142" s="107"/>
      <c r="AD2142" s="107"/>
      <c r="AE2142" s="107"/>
      <c r="AF2142" s="58"/>
      <c r="AG2142" s="107"/>
      <c r="AI2142" s="107"/>
      <c r="AJ2142" s="107"/>
      <c r="AL2142" s="107"/>
      <c r="AO2142" s="107"/>
      <c r="AP2142" s="192"/>
      <c r="AQ2142" s="107"/>
      <c r="AR2142" s="58"/>
      <c r="AY2142" s="107"/>
      <c r="AZ2142" s="107"/>
      <c r="BA2142" s="58"/>
      <c r="BI2142" s="107"/>
      <c r="BK2142" s="107"/>
      <c r="BS2142" s="107"/>
      <c r="BY2142" s="107"/>
      <c r="CZ2142" s="107"/>
    </row>
    <row r="2143" spans="1:104" ht="14.25" customHeight="1" x14ac:dyDescent="0.2">
      <c r="A2143" s="182" t="s">
        <v>4248</v>
      </c>
      <c r="B2143" s="184" t="s">
        <v>3494</v>
      </c>
      <c r="C2143" s="424" t="s">
        <v>4249</v>
      </c>
      <c r="D2143" s="433"/>
      <c r="E2143" s="433"/>
      <c r="F2143" s="425"/>
      <c r="G2143" s="183">
        <v>2121.75</v>
      </c>
      <c r="H2143" s="2"/>
      <c r="I2143" s="3"/>
      <c r="J2143" s="13"/>
      <c r="K2143" s="13"/>
      <c r="L2143" s="107"/>
      <c r="M2143" s="58"/>
      <c r="V2143" s="107"/>
      <c r="W2143" s="13"/>
      <c r="X2143" s="107"/>
      <c r="Y2143" s="13"/>
      <c r="AA2143" s="107"/>
      <c r="AB2143" s="58"/>
      <c r="AC2143" s="107"/>
      <c r="AD2143" s="107"/>
      <c r="AE2143" s="107"/>
      <c r="AF2143" s="58"/>
      <c r="AG2143" s="107"/>
      <c r="AI2143" s="107"/>
      <c r="AJ2143" s="107"/>
      <c r="AL2143" s="107"/>
      <c r="AO2143" s="107"/>
      <c r="AP2143" s="192"/>
      <c r="AQ2143" s="107"/>
      <c r="AR2143" s="58"/>
      <c r="AY2143" s="107"/>
      <c r="AZ2143" s="107"/>
      <c r="BA2143" s="58"/>
      <c r="BI2143" s="107"/>
      <c r="BS2143" s="107"/>
      <c r="BY2143" s="107"/>
      <c r="CZ2143" s="107"/>
    </row>
    <row r="2144" spans="1:104" ht="14.25" customHeight="1" x14ac:dyDescent="0.2">
      <c r="A2144" s="182" t="s">
        <v>4250</v>
      </c>
      <c r="B2144" s="184" t="s">
        <v>3494</v>
      </c>
      <c r="C2144" s="424" t="s">
        <v>4251</v>
      </c>
      <c r="D2144" s="433"/>
      <c r="E2144" s="433"/>
      <c r="F2144" s="425"/>
      <c r="G2144" s="183">
        <v>3449.9999999999995</v>
      </c>
      <c r="H2144" s="2"/>
      <c r="I2144" s="3"/>
      <c r="J2144" s="13"/>
      <c r="K2144" s="13"/>
      <c r="L2144" s="107"/>
      <c r="M2144" s="58"/>
      <c r="V2144" s="107"/>
      <c r="W2144" s="13"/>
      <c r="X2144" s="107"/>
      <c r="Y2144" s="13"/>
      <c r="AA2144" s="107"/>
      <c r="AB2144" s="58"/>
      <c r="AC2144" s="107"/>
      <c r="AD2144" s="107"/>
      <c r="AE2144" s="107"/>
      <c r="AG2144" s="107"/>
      <c r="AI2144" s="107"/>
      <c r="AJ2144" s="107"/>
      <c r="AL2144" s="107"/>
      <c r="AO2144" s="107"/>
      <c r="AP2144" s="192"/>
      <c r="AQ2144" s="107"/>
      <c r="AR2144" s="58"/>
      <c r="AY2144" s="107"/>
      <c r="AZ2144" s="107"/>
      <c r="BA2144" s="58"/>
      <c r="BI2144" s="107"/>
      <c r="BS2144" s="107"/>
      <c r="BY2144" s="107"/>
      <c r="CZ2144" s="107"/>
    </row>
    <row r="2145" spans="1:104" ht="14.25" customHeight="1" x14ac:dyDescent="0.2">
      <c r="A2145" s="11" t="s">
        <v>4252</v>
      </c>
      <c r="B2145" s="261" t="s">
        <v>3938</v>
      </c>
      <c r="C2145" s="426" t="s">
        <v>4253</v>
      </c>
      <c r="D2145" s="437"/>
      <c r="E2145" s="437"/>
      <c r="F2145" s="427"/>
      <c r="G2145" s="12">
        <v>3507.8418374999997</v>
      </c>
      <c r="H2145" s="2"/>
      <c r="I2145" s="3"/>
      <c r="J2145" s="13"/>
      <c r="K2145" s="13"/>
      <c r="L2145" s="107"/>
      <c r="M2145" s="58"/>
      <c r="V2145" s="107"/>
      <c r="W2145" s="13"/>
      <c r="X2145" s="107"/>
      <c r="Y2145" s="13"/>
      <c r="AA2145" s="107"/>
      <c r="AB2145" s="58"/>
      <c r="AC2145" s="107"/>
      <c r="AD2145" s="107"/>
      <c r="AE2145" s="107"/>
      <c r="AF2145" s="58"/>
      <c r="AG2145" s="107"/>
      <c r="AI2145" s="107"/>
      <c r="AJ2145" s="107"/>
      <c r="AL2145" s="107"/>
      <c r="AO2145" s="107"/>
      <c r="AP2145" s="192"/>
      <c r="AQ2145" s="107"/>
      <c r="AR2145" s="58"/>
      <c r="AY2145" s="107"/>
      <c r="AZ2145" s="107"/>
      <c r="BA2145" s="58"/>
      <c r="BI2145" s="107"/>
      <c r="BS2145" s="107"/>
      <c r="BY2145" s="107"/>
      <c r="CZ2145" s="107"/>
    </row>
    <row r="2146" spans="1:104" ht="14.25" customHeight="1" x14ac:dyDescent="0.2">
      <c r="A2146" s="11" t="s">
        <v>4254</v>
      </c>
      <c r="B2146" s="16" t="s">
        <v>3494</v>
      </c>
      <c r="C2146" s="426" t="s">
        <v>4255</v>
      </c>
      <c r="D2146" s="437"/>
      <c r="E2146" s="437"/>
      <c r="F2146" s="427"/>
      <c r="G2146" s="245" t="s">
        <v>4256</v>
      </c>
      <c r="H2146" s="2"/>
      <c r="I2146" s="7" t="s">
        <v>4257</v>
      </c>
      <c r="J2146" s="13"/>
      <c r="K2146" s="13"/>
      <c r="L2146" s="107"/>
      <c r="M2146" s="58"/>
      <c r="V2146" s="107"/>
      <c r="W2146" s="13"/>
      <c r="X2146" s="107"/>
      <c r="Y2146" s="13"/>
      <c r="Z2146" s="103"/>
      <c r="AA2146" s="107"/>
      <c r="AB2146" s="58"/>
      <c r="AC2146" s="107"/>
      <c r="AD2146" s="107"/>
      <c r="AE2146" s="107"/>
      <c r="AF2146" s="58"/>
      <c r="AG2146" s="107"/>
      <c r="AH2146" s="103"/>
      <c r="AI2146" s="107"/>
      <c r="AJ2146" s="107"/>
      <c r="AL2146" s="107"/>
      <c r="AO2146" s="107"/>
      <c r="AP2146" s="192"/>
      <c r="AQ2146" s="107"/>
      <c r="AR2146" s="58"/>
      <c r="AY2146" s="107"/>
      <c r="AZ2146" s="107"/>
      <c r="BA2146" s="58"/>
      <c r="BI2146" s="107"/>
      <c r="BR2146" s="103"/>
      <c r="BS2146" s="107"/>
      <c r="BX2146" s="103"/>
      <c r="BY2146" s="107"/>
      <c r="CZ2146" s="107"/>
    </row>
    <row r="2147" spans="1:104" ht="14.25" customHeight="1" x14ac:dyDescent="0.2">
      <c r="A2147" s="11" t="s">
        <v>4258</v>
      </c>
      <c r="B2147" s="95" t="s">
        <v>4259</v>
      </c>
      <c r="C2147" s="426" t="s">
        <v>4260</v>
      </c>
      <c r="D2147" s="437"/>
      <c r="E2147" s="437"/>
      <c r="F2147" s="427"/>
      <c r="G2147" s="245" t="s">
        <v>4256</v>
      </c>
      <c r="H2147" s="2"/>
      <c r="I2147" s="7" t="s">
        <v>4261</v>
      </c>
      <c r="J2147" s="13"/>
      <c r="K2147" s="13"/>
      <c r="L2147" s="107"/>
      <c r="M2147" s="58"/>
      <c r="V2147" s="107"/>
      <c r="W2147" s="13"/>
      <c r="X2147" s="107"/>
      <c r="Y2147" s="13"/>
      <c r="AA2147" s="107"/>
      <c r="AB2147" s="58"/>
      <c r="AC2147" s="107"/>
      <c r="AD2147" s="107"/>
      <c r="AE2147" s="107"/>
      <c r="AF2147" s="58"/>
      <c r="AG2147" s="107"/>
      <c r="AI2147" s="107"/>
      <c r="AJ2147" s="107"/>
      <c r="AL2147" s="107"/>
      <c r="AO2147" s="107"/>
      <c r="AP2147" s="192"/>
      <c r="AQ2147" s="107"/>
      <c r="AR2147" s="58"/>
      <c r="AY2147" s="107"/>
      <c r="AZ2147" s="107"/>
      <c r="BA2147" s="58"/>
      <c r="BI2147" s="107"/>
      <c r="BS2147" s="107"/>
      <c r="BY2147" s="107"/>
      <c r="CZ2147" s="107"/>
    </row>
    <row r="2148" spans="1:104" ht="14.25" customHeight="1" x14ac:dyDescent="0.2">
      <c r="A2148" s="11" t="s">
        <v>4262</v>
      </c>
      <c r="B2148" s="261" t="s">
        <v>3938</v>
      </c>
      <c r="C2148" s="426" t="s">
        <v>4263</v>
      </c>
      <c r="D2148" s="437"/>
      <c r="E2148" s="437"/>
      <c r="F2148" s="427"/>
      <c r="G2148" s="12">
        <v>10064.225632499998</v>
      </c>
      <c r="H2148" s="2"/>
      <c r="I2148" s="21"/>
      <c r="J2148" s="13"/>
      <c r="K2148" s="13"/>
      <c r="L2148" s="107"/>
      <c r="M2148" s="58"/>
      <c r="V2148" s="107"/>
      <c r="W2148" s="13"/>
      <c r="X2148" s="107"/>
      <c r="Y2148" s="13"/>
      <c r="AA2148" s="107"/>
      <c r="AB2148" s="58"/>
      <c r="AC2148" s="107"/>
      <c r="AD2148" s="107"/>
      <c r="AE2148" s="107"/>
      <c r="AF2148" s="58"/>
      <c r="AG2148" s="107"/>
      <c r="AI2148" s="107"/>
      <c r="AJ2148" s="107"/>
      <c r="AL2148" s="107"/>
      <c r="AO2148" s="107"/>
      <c r="AP2148" s="192"/>
      <c r="AQ2148" s="107"/>
      <c r="AR2148" s="58"/>
      <c r="AY2148" s="107"/>
      <c r="AZ2148" s="107"/>
      <c r="BA2148" s="58"/>
      <c r="BI2148" s="107"/>
      <c r="BS2148" s="107"/>
      <c r="BY2148" s="107"/>
      <c r="CZ2148" s="107"/>
    </row>
    <row r="2149" spans="1:104" ht="14.25" customHeight="1" x14ac:dyDescent="0.2">
      <c r="A2149" s="50" t="s">
        <v>4264</v>
      </c>
      <c r="B2149" s="51" t="s">
        <v>3669</v>
      </c>
      <c r="C2149" s="434" t="s">
        <v>4265</v>
      </c>
      <c r="D2149" s="436"/>
      <c r="E2149" s="436"/>
      <c r="F2149" s="435"/>
      <c r="G2149" s="52">
        <v>1300</v>
      </c>
      <c r="H2149" s="2"/>
      <c r="I2149" s="3"/>
      <c r="J2149" s="13"/>
      <c r="K2149" s="13"/>
      <c r="L2149" s="107"/>
      <c r="M2149" s="58"/>
      <c r="V2149" s="107"/>
      <c r="W2149" s="13"/>
      <c r="X2149" s="107"/>
      <c r="Y2149" s="13"/>
      <c r="AA2149" s="107"/>
      <c r="AB2149" s="58"/>
      <c r="AC2149" s="107"/>
      <c r="AD2149" s="107"/>
      <c r="AE2149" s="107"/>
      <c r="AF2149" s="58"/>
      <c r="AG2149" s="107"/>
      <c r="AI2149" s="107"/>
      <c r="AJ2149" s="107"/>
      <c r="AL2149" s="107"/>
      <c r="AO2149" s="107"/>
      <c r="AP2149" s="192"/>
      <c r="AQ2149" s="107"/>
      <c r="AR2149" s="58"/>
      <c r="AY2149" s="107"/>
      <c r="AZ2149" s="107"/>
      <c r="BA2149" s="58"/>
      <c r="BI2149" s="107"/>
      <c r="BS2149" s="107"/>
      <c r="BY2149" s="107"/>
      <c r="CZ2149" s="107"/>
    </row>
    <row r="2150" spans="1:104" ht="14.25" customHeight="1" x14ac:dyDescent="0.2">
      <c r="A2150" s="182" t="s">
        <v>4266</v>
      </c>
      <c r="B2150" s="184" t="s">
        <v>3669</v>
      </c>
      <c r="C2150" s="424" t="s">
        <v>4267</v>
      </c>
      <c r="D2150" s="433"/>
      <c r="E2150" s="433"/>
      <c r="F2150" s="425"/>
      <c r="G2150" s="183">
        <v>3449.9999999999995</v>
      </c>
      <c r="H2150" s="2"/>
      <c r="I2150" s="3"/>
      <c r="J2150" s="13"/>
      <c r="K2150" s="13"/>
      <c r="L2150" s="107"/>
      <c r="M2150" s="58"/>
      <c r="V2150" s="107"/>
      <c r="W2150" s="13"/>
      <c r="X2150" s="107"/>
      <c r="Y2150" s="13"/>
      <c r="AA2150" s="107"/>
      <c r="AB2150" s="58"/>
      <c r="AC2150" s="107"/>
      <c r="AD2150" s="107"/>
      <c r="AE2150" s="107"/>
      <c r="AF2150" s="58"/>
      <c r="AG2150" s="107"/>
      <c r="AI2150" s="107"/>
      <c r="AJ2150" s="107"/>
      <c r="AL2150" s="107"/>
      <c r="AO2150" s="107"/>
      <c r="AP2150" s="192"/>
      <c r="AQ2150" s="107"/>
      <c r="AR2150" s="58"/>
      <c r="AY2150" s="107"/>
      <c r="AZ2150" s="107"/>
      <c r="BA2150" s="58"/>
      <c r="BI2150" s="107"/>
      <c r="BS2150" s="107"/>
      <c r="BY2150" s="107"/>
      <c r="CZ2150" s="107"/>
    </row>
    <row r="2151" spans="1:104" ht="14.25" customHeight="1" x14ac:dyDescent="0.2">
      <c r="A2151" s="182" t="s">
        <v>4268</v>
      </c>
      <c r="B2151" s="184" t="s">
        <v>4269</v>
      </c>
      <c r="C2151" s="424" t="s">
        <v>4270</v>
      </c>
      <c r="D2151" s="433"/>
      <c r="E2151" s="433"/>
      <c r="F2151" s="425"/>
      <c r="G2151" s="183">
        <v>3622.4999999999995</v>
      </c>
      <c r="H2151" s="2"/>
      <c r="I2151" s="3"/>
      <c r="J2151" s="13"/>
      <c r="K2151" s="13"/>
      <c r="L2151" s="107"/>
      <c r="M2151" s="58"/>
      <c r="V2151" s="107"/>
      <c r="W2151" s="13"/>
      <c r="X2151" s="107"/>
      <c r="Y2151" s="13"/>
      <c r="AA2151" s="107"/>
      <c r="AB2151" s="58"/>
      <c r="AC2151" s="107"/>
      <c r="AD2151" s="107"/>
      <c r="AE2151" s="107"/>
      <c r="AF2151" s="58"/>
      <c r="AG2151" s="107"/>
      <c r="AI2151" s="107"/>
      <c r="AJ2151" s="107"/>
      <c r="AL2151" s="107"/>
      <c r="AO2151" s="107"/>
      <c r="AP2151" s="192"/>
      <c r="AQ2151" s="107"/>
      <c r="AR2151" s="58"/>
      <c r="AY2151" s="107"/>
      <c r="AZ2151" s="107"/>
      <c r="BA2151" s="58"/>
      <c r="BI2151" s="107"/>
      <c r="BS2151" s="107"/>
      <c r="BY2151" s="107"/>
      <c r="CZ2151" s="107"/>
    </row>
    <row r="2152" spans="1:104" ht="14.25" customHeight="1" x14ac:dyDescent="0.2">
      <c r="A2152" s="182" t="s">
        <v>4271</v>
      </c>
      <c r="B2152" s="184" t="s">
        <v>3669</v>
      </c>
      <c r="C2152" s="424" t="s">
        <v>4272</v>
      </c>
      <c r="D2152" s="433"/>
      <c r="E2152" s="433"/>
      <c r="F2152" s="425"/>
      <c r="G2152" s="183">
        <v>3803.6249999999995</v>
      </c>
      <c r="H2152" s="2"/>
      <c r="I2152" s="3"/>
      <c r="J2152" s="13"/>
      <c r="K2152" s="13"/>
      <c r="L2152" s="107"/>
      <c r="M2152" s="58"/>
      <c r="V2152" s="107"/>
      <c r="W2152" s="13"/>
      <c r="X2152" s="107"/>
      <c r="Y2152" s="13"/>
      <c r="AA2152" s="107"/>
      <c r="AB2152" s="58"/>
      <c r="AC2152" s="107"/>
      <c r="AD2152" s="107"/>
      <c r="AE2152" s="107"/>
      <c r="AF2152" s="58"/>
      <c r="AG2152" s="107"/>
      <c r="AI2152" s="107"/>
      <c r="AJ2152" s="107"/>
      <c r="AL2152" s="107"/>
      <c r="AO2152" s="107"/>
      <c r="AP2152" s="192"/>
      <c r="AQ2152" s="107"/>
      <c r="AR2152" s="58"/>
      <c r="AY2152" s="107"/>
      <c r="AZ2152" s="107"/>
      <c r="BA2152" s="58"/>
      <c r="BI2152" s="107"/>
      <c r="BS2152" s="107"/>
      <c r="BY2152" s="107"/>
      <c r="CZ2152" s="107"/>
    </row>
    <row r="2153" spans="1:104" ht="14.25" customHeight="1" x14ac:dyDescent="0.2">
      <c r="A2153" s="182" t="s">
        <v>4273</v>
      </c>
      <c r="B2153" s="184" t="s">
        <v>3669</v>
      </c>
      <c r="C2153" s="424" t="s">
        <v>4274</v>
      </c>
      <c r="D2153" s="433"/>
      <c r="E2153" s="433"/>
      <c r="F2153" s="425"/>
      <c r="G2153" s="183">
        <v>3993.8062499999996</v>
      </c>
      <c r="H2153" s="2"/>
      <c r="I2153" s="3"/>
      <c r="J2153" s="13"/>
      <c r="K2153" s="13"/>
      <c r="L2153" s="107"/>
      <c r="M2153" s="58"/>
      <c r="V2153" s="107"/>
      <c r="W2153" s="13"/>
      <c r="X2153" s="107"/>
      <c r="Y2153" s="13"/>
      <c r="AA2153" s="107"/>
      <c r="AB2153" s="58"/>
      <c r="AC2153" s="107"/>
      <c r="AD2153" s="107"/>
      <c r="AE2153" s="107"/>
      <c r="AF2153" s="58"/>
      <c r="AG2153" s="107"/>
      <c r="AI2153" s="107"/>
      <c r="AJ2153" s="107"/>
      <c r="AL2153" s="107"/>
      <c r="AO2153" s="107"/>
      <c r="AP2153" s="192"/>
      <c r="AQ2153" s="107"/>
      <c r="AR2153" s="58"/>
      <c r="AY2153" s="107"/>
      <c r="AZ2153" s="107"/>
      <c r="BA2153" s="58"/>
      <c r="BI2153" s="107"/>
      <c r="BS2153" s="107"/>
      <c r="BY2153" s="107"/>
      <c r="CZ2153" s="107"/>
    </row>
    <row r="2154" spans="1:104" ht="14.25" customHeight="1" thickBot="1" x14ac:dyDescent="0.25">
      <c r="A2154" s="11" t="s">
        <v>4275</v>
      </c>
      <c r="B2154" s="16" t="s">
        <v>2561</v>
      </c>
      <c r="C2154" s="426" t="s">
        <v>210</v>
      </c>
      <c r="D2154" s="437"/>
      <c r="E2154" s="437"/>
      <c r="F2154" s="427"/>
      <c r="G2154" s="12">
        <v>2162.8164999999999</v>
      </c>
      <c r="H2154" s="2"/>
      <c r="I2154" s="3"/>
      <c r="J2154" s="13"/>
      <c r="K2154" s="13"/>
      <c r="L2154" s="107"/>
      <c r="M2154" s="58"/>
      <c r="V2154" s="107"/>
      <c r="W2154" s="13"/>
      <c r="X2154" s="107"/>
      <c r="Y2154" s="13"/>
      <c r="AA2154" s="107"/>
      <c r="AB2154" s="58"/>
      <c r="AC2154" s="107"/>
      <c r="AD2154" s="107"/>
      <c r="AE2154" s="107"/>
      <c r="AF2154" s="58"/>
      <c r="AG2154" s="107"/>
      <c r="AI2154" s="107"/>
      <c r="AJ2154" s="107"/>
      <c r="AL2154" s="107"/>
      <c r="AO2154" s="107"/>
      <c r="AP2154" s="192"/>
      <c r="AQ2154" s="107"/>
      <c r="AR2154" s="58"/>
      <c r="AY2154" s="107"/>
      <c r="AZ2154" s="107"/>
      <c r="BA2154" s="58"/>
      <c r="BI2154" s="107"/>
      <c r="BS2154" s="107"/>
      <c r="BY2154" s="107"/>
      <c r="CZ2154" s="107"/>
    </row>
    <row r="2155" spans="1:104" ht="14.25" customHeight="1" thickBot="1" x14ac:dyDescent="0.25">
      <c r="A2155" s="442" t="s">
        <v>4276</v>
      </c>
      <c r="B2155" s="443"/>
      <c r="C2155" s="443"/>
      <c r="D2155" s="443"/>
      <c r="E2155" s="443"/>
      <c r="F2155" s="443"/>
      <c r="G2155" s="32">
        <v>0</v>
      </c>
      <c r="H2155" s="2"/>
      <c r="I2155" s="3"/>
      <c r="J2155" s="13"/>
      <c r="K2155" s="13"/>
      <c r="AA2155" s="107"/>
      <c r="AE2155" s="107"/>
      <c r="AI2155" s="107"/>
      <c r="AJ2155" s="107"/>
      <c r="BI2155" s="107"/>
      <c r="CZ2155" s="107"/>
    </row>
    <row r="2156" spans="1:104" ht="14.25" customHeight="1" x14ac:dyDescent="0.2">
      <c r="A2156" s="14" t="s">
        <v>4277</v>
      </c>
      <c r="B2156" s="17" t="s">
        <v>4278</v>
      </c>
      <c r="C2156" s="459" t="s">
        <v>4279</v>
      </c>
      <c r="D2156" s="437"/>
      <c r="E2156" s="437"/>
      <c r="F2156" s="427"/>
      <c r="G2156" s="15">
        <v>5100.8877899999998</v>
      </c>
      <c r="H2156" s="2"/>
      <c r="I2156" s="3"/>
      <c r="J2156" s="13"/>
      <c r="K2156" s="13"/>
      <c r="L2156" s="107"/>
      <c r="W2156" s="13"/>
      <c r="X2156" s="107"/>
      <c r="Y2156" s="13"/>
      <c r="AA2156" s="107"/>
      <c r="AE2156" s="107"/>
      <c r="AI2156" s="107"/>
      <c r="AJ2156" s="107"/>
      <c r="AO2156" s="107"/>
      <c r="AQ2156" s="107"/>
      <c r="BI2156" s="107"/>
      <c r="CZ2156" s="107"/>
    </row>
    <row r="2157" spans="1:104" ht="14.25" customHeight="1" x14ac:dyDescent="0.2">
      <c r="A2157" s="14" t="s">
        <v>4280</v>
      </c>
      <c r="B2157" s="17" t="s">
        <v>4281</v>
      </c>
      <c r="C2157" s="459" t="s">
        <v>4282</v>
      </c>
      <c r="D2157" s="770"/>
      <c r="E2157" s="770"/>
      <c r="F2157" s="771"/>
      <c r="G2157" s="15">
        <v>955.9135799999998</v>
      </c>
      <c r="H2157" s="2"/>
      <c r="I2157" s="3"/>
      <c r="J2157" s="13"/>
      <c r="K2157" s="13"/>
      <c r="L2157" s="107"/>
      <c r="W2157" s="13"/>
      <c r="X2157" s="107"/>
      <c r="Y2157" s="13"/>
      <c r="AA2157" s="107"/>
      <c r="AE2157" s="107"/>
      <c r="AI2157" s="107"/>
      <c r="AJ2157" s="107"/>
      <c r="AO2157" s="107"/>
      <c r="AQ2157" s="107"/>
      <c r="BI2157" s="107"/>
      <c r="CZ2157" s="107"/>
    </row>
    <row r="2158" spans="1:104" ht="14.25" customHeight="1" x14ac:dyDescent="0.2">
      <c r="A2158" s="14" t="s">
        <v>4283</v>
      </c>
      <c r="B2158" s="17" t="s">
        <v>4284</v>
      </c>
      <c r="C2158" s="459" t="s">
        <v>4285</v>
      </c>
      <c r="D2158" s="770"/>
      <c r="E2158" s="770"/>
      <c r="F2158" s="771"/>
      <c r="G2158" s="15">
        <v>13997.209589999997</v>
      </c>
      <c r="H2158" s="2"/>
      <c r="I2158" s="3"/>
      <c r="J2158" s="13"/>
      <c r="K2158" s="13"/>
      <c r="L2158" s="107"/>
      <c r="W2158" s="13"/>
      <c r="X2158" s="107"/>
      <c r="Y2158" s="13"/>
      <c r="AA2158" s="107"/>
      <c r="AE2158" s="107"/>
      <c r="AF2158" s="299"/>
      <c r="AI2158" s="107"/>
      <c r="AJ2158" s="107"/>
      <c r="AO2158" s="107"/>
      <c r="AQ2158" s="107"/>
      <c r="AY2158" s="107"/>
      <c r="BI2158" s="107"/>
      <c r="CZ2158" s="107"/>
    </row>
    <row r="2159" spans="1:104" ht="14.25" customHeight="1" x14ac:dyDescent="0.2">
      <c r="A2159" s="14" t="s">
        <v>4286</v>
      </c>
      <c r="B2159" s="17" t="s">
        <v>4287</v>
      </c>
      <c r="C2159" s="459" t="s">
        <v>4288</v>
      </c>
      <c r="D2159" s="770"/>
      <c r="E2159" s="770"/>
      <c r="F2159" s="771"/>
      <c r="G2159" s="15" t="s">
        <v>210</v>
      </c>
      <c r="H2159" s="2"/>
      <c r="I2159" s="3"/>
      <c r="J2159" s="13"/>
      <c r="K2159" s="13"/>
      <c r="L2159" s="107"/>
      <c r="W2159" s="13"/>
      <c r="X2159" s="107"/>
      <c r="Y2159" s="13"/>
      <c r="AA2159" s="107"/>
      <c r="AE2159" s="107"/>
      <c r="AF2159" s="299"/>
      <c r="AI2159" s="107"/>
      <c r="AJ2159" s="107"/>
      <c r="AO2159" s="107"/>
      <c r="AQ2159" s="107"/>
      <c r="AY2159" s="107"/>
      <c r="BI2159" s="107"/>
      <c r="CZ2159" s="107"/>
    </row>
    <row r="2160" spans="1:104" ht="28.5" customHeight="1" x14ac:dyDescent="0.2">
      <c r="A2160" s="14" t="s">
        <v>4289</v>
      </c>
      <c r="B2160" s="160" t="s">
        <v>4290</v>
      </c>
      <c r="C2160" s="459" t="s">
        <v>4279</v>
      </c>
      <c r="D2160" s="770"/>
      <c r="E2160" s="770"/>
      <c r="F2160" s="771"/>
      <c r="G2160" s="15">
        <v>15396.930548999997</v>
      </c>
      <c r="H2160" s="2"/>
      <c r="I2160" s="3"/>
      <c r="J2160" s="13"/>
      <c r="K2160" s="13"/>
      <c r="L2160" s="107"/>
      <c r="W2160" s="13"/>
      <c r="X2160" s="107"/>
      <c r="Y2160" s="13"/>
      <c r="AA2160" s="107"/>
      <c r="AE2160" s="107"/>
      <c r="AF2160" s="299"/>
      <c r="AI2160" s="107"/>
      <c r="AJ2160" s="107"/>
      <c r="AO2160" s="107"/>
      <c r="AQ2160" s="107"/>
      <c r="AY2160" s="107"/>
      <c r="BI2160" s="107"/>
      <c r="CZ2160" s="107"/>
    </row>
    <row r="2161" spans="1:104" ht="26.25" customHeight="1" x14ac:dyDescent="0.2">
      <c r="A2161" s="14" t="s">
        <v>4291</v>
      </c>
      <c r="B2161" s="160" t="s">
        <v>4292</v>
      </c>
      <c r="C2161" s="459" t="s">
        <v>4293</v>
      </c>
      <c r="D2161" s="770"/>
      <c r="E2161" s="770"/>
      <c r="F2161" s="771"/>
      <c r="G2161" s="15" t="s">
        <v>210</v>
      </c>
      <c r="H2161" s="2"/>
      <c r="I2161" s="3"/>
      <c r="J2161" s="13"/>
      <c r="K2161" s="13"/>
      <c r="L2161" s="107"/>
      <c r="W2161" s="13"/>
      <c r="X2161" s="107"/>
      <c r="Y2161" s="13"/>
      <c r="AA2161" s="107"/>
      <c r="AE2161" s="107"/>
      <c r="AF2161" s="299"/>
      <c r="AI2161" s="107"/>
      <c r="AJ2161" s="107"/>
      <c r="AO2161" s="107"/>
      <c r="AQ2161" s="107"/>
      <c r="AY2161" s="107"/>
      <c r="BI2161" s="107"/>
      <c r="CZ2161" s="107"/>
    </row>
    <row r="2162" spans="1:104" ht="14.25" customHeight="1" x14ac:dyDescent="0.2">
      <c r="A2162" s="14" t="s">
        <v>4294</v>
      </c>
      <c r="B2162" s="17" t="s">
        <v>4295</v>
      </c>
      <c r="C2162" s="459" t="s">
        <v>4279</v>
      </c>
      <c r="D2162" s="770"/>
      <c r="E2162" s="770"/>
      <c r="F2162" s="771"/>
      <c r="G2162" s="15">
        <v>7081.7301185950419</v>
      </c>
      <c r="H2162" s="2"/>
      <c r="I2162" s="3"/>
      <c r="J2162" s="13"/>
      <c r="K2162" s="13"/>
      <c r="L2162" s="107"/>
      <c r="W2162" s="13"/>
      <c r="X2162" s="107"/>
      <c r="Y2162" s="13"/>
      <c r="AA2162" s="107"/>
      <c r="AE2162" s="107"/>
      <c r="AF2162" s="299"/>
      <c r="AI2162" s="107"/>
      <c r="AJ2162" s="107"/>
      <c r="AO2162" s="107"/>
      <c r="AQ2162" s="107"/>
      <c r="AY2162" s="107"/>
      <c r="BI2162" s="107"/>
      <c r="CZ2162" s="107"/>
    </row>
    <row r="2163" spans="1:104" ht="14.25" customHeight="1" x14ac:dyDescent="0.2">
      <c r="A2163" s="14" t="s">
        <v>4296</v>
      </c>
      <c r="B2163" s="17" t="s">
        <v>4297</v>
      </c>
      <c r="C2163" s="459" t="s">
        <v>4298</v>
      </c>
      <c r="D2163" s="770"/>
      <c r="E2163" s="770"/>
      <c r="F2163" s="771"/>
      <c r="G2163" s="15">
        <v>13997.209589999997</v>
      </c>
      <c r="H2163" s="2"/>
      <c r="I2163" s="3"/>
      <c r="J2163" s="13"/>
      <c r="K2163" s="13"/>
      <c r="L2163" s="107"/>
      <c r="W2163" s="13"/>
      <c r="X2163" s="107"/>
      <c r="Y2163" s="13"/>
      <c r="AA2163" s="107"/>
      <c r="AE2163" s="107"/>
      <c r="AF2163" s="299"/>
      <c r="AI2163" s="107"/>
      <c r="AJ2163" s="107"/>
      <c r="AO2163" s="107"/>
      <c r="AQ2163" s="107"/>
      <c r="AY2163" s="107"/>
      <c r="BI2163" s="107"/>
      <c r="CZ2163" s="107"/>
    </row>
    <row r="2164" spans="1:104" ht="14.25" customHeight="1" thickBot="1" x14ac:dyDescent="0.25">
      <c r="A2164" s="14" t="s">
        <v>4299</v>
      </c>
      <c r="B2164" s="17" t="s">
        <v>4300</v>
      </c>
      <c r="C2164" s="459" t="s">
        <v>4301</v>
      </c>
      <c r="D2164" s="770"/>
      <c r="E2164" s="770"/>
      <c r="F2164" s="771"/>
      <c r="G2164" s="15">
        <v>365.28979499999991</v>
      </c>
      <c r="H2164" s="2"/>
      <c r="I2164" s="3"/>
      <c r="J2164" s="13"/>
      <c r="K2164" s="13"/>
      <c r="L2164" s="107"/>
      <c r="W2164" s="13"/>
      <c r="X2164" s="107"/>
      <c r="Y2164" s="13"/>
      <c r="AA2164" s="107"/>
      <c r="AE2164" s="107"/>
      <c r="AF2164" s="299"/>
      <c r="AI2164" s="107"/>
      <c r="AJ2164" s="107"/>
      <c r="AO2164" s="107"/>
      <c r="AQ2164" s="107"/>
      <c r="AY2164" s="107"/>
      <c r="BI2164" s="107"/>
      <c r="CZ2164" s="107"/>
    </row>
    <row r="2165" spans="1:104" ht="14.25" customHeight="1" thickBot="1" x14ac:dyDescent="0.25">
      <c r="A2165" s="442" t="s">
        <v>4302</v>
      </c>
      <c r="B2165" s="443"/>
      <c r="C2165" s="443"/>
      <c r="D2165" s="443"/>
      <c r="E2165" s="443"/>
      <c r="F2165" s="443"/>
      <c r="G2165" s="32"/>
      <c r="H2165" s="2"/>
      <c r="I2165" s="3"/>
      <c r="J2165" s="13"/>
      <c r="K2165" s="13"/>
      <c r="AA2165" s="107"/>
      <c r="AE2165" s="107"/>
      <c r="AI2165" s="107"/>
      <c r="AJ2165" s="107"/>
      <c r="BI2165" s="107"/>
      <c r="CZ2165" s="107"/>
    </row>
    <row r="2166" spans="1:104" ht="14.25" customHeight="1" x14ac:dyDescent="0.2">
      <c r="A2166" s="14" t="s">
        <v>4303</v>
      </c>
      <c r="B2166" s="17" t="s">
        <v>1050</v>
      </c>
      <c r="C2166" s="459" t="s">
        <v>4304</v>
      </c>
      <c r="D2166" s="437"/>
      <c r="E2166" s="437"/>
      <c r="F2166" s="427"/>
      <c r="G2166" s="15">
        <v>8384.049757499999</v>
      </c>
      <c r="H2166" s="2"/>
      <c r="I2166" s="3"/>
      <c r="J2166" s="13"/>
      <c r="K2166" s="13"/>
      <c r="L2166" s="107"/>
      <c r="W2166" s="13"/>
      <c r="X2166" s="107"/>
      <c r="Y2166" s="13"/>
      <c r="AA2166" s="107"/>
      <c r="AE2166" s="107"/>
      <c r="AI2166" s="107"/>
      <c r="AJ2166" s="107"/>
      <c r="AQ2166" s="107"/>
      <c r="BI2166" s="107"/>
      <c r="CZ2166" s="107"/>
    </row>
    <row r="2167" spans="1:104" ht="14.25" customHeight="1" x14ac:dyDescent="0.2">
      <c r="A2167" s="50" t="s">
        <v>4305</v>
      </c>
      <c r="B2167" s="51" t="s">
        <v>4306</v>
      </c>
      <c r="C2167" s="434" t="s">
        <v>4307</v>
      </c>
      <c r="D2167" s="704"/>
      <c r="E2167" s="704"/>
      <c r="F2167" s="543"/>
      <c r="G2167" s="52">
        <v>8052.9456243749992</v>
      </c>
      <c r="H2167" s="2"/>
      <c r="I2167" s="3"/>
      <c r="J2167" s="13"/>
      <c r="K2167" s="13"/>
      <c r="L2167" s="107"/>
      <c r="W2167" s="13"/>
      <c r="X2167" s="107"/>
      <c r="Y2167" s="13"/>
      <c r="AA2167" s="107"/>
      <c r="AE2167" s="107"/>
      <c r="AI2167" s="107"/>
      <c r="AJ2167" s="107"/>
      <c r="AQ2167" s="107"/>
      <c r="BI2167" s="107"/>
      <c r="CZ2167" s="107"/>
    </row>
    <row r="2168" spans="1:104" ht="14.25" customHeight="1" x14ac:dyDescent="0.2">
      <c r="A2168" s="14" t="s">
        <v>4308</v>
      </c>
      <c r="B2168" s="17" t="s">
        <v>1050</v>
      </c>
      <c r="C2168" s="459" t="s">
        <v>4309</v>
      </c>
      <c r="D2168" s="770"/>
      <c r="E2168" s="770"/>
      <c r="F2168" s="771"/>
      <c r="G2168" s="15">
        <v>8337.4261124999994</v>
      </c>
      <c r="H2168" s="2"/>
      <c r="I2168" s="3"/>
      <c r="J2168" s="13"/>
      <c r="K2168" s="13"/>
      <c r="L2168" s="107"/>
      <c r="W2168" s="13"/>
      <c r="X2168" s="107"/>
      <c r="Y2168" s="13"/>
      <c r="AA2168" s="107"/>
      <c r="AE2168" s="107"/>
      <c r="AI2168" s="107"/>
      <c r="AJ2168" s="107"/>
      <c r="AQ2168" s="107"/>
      <c r="BI2168" s="107"/>
      <c r="CZ2168" s="107"/>
    </row>
    <row r="2169" spans="1:104" ht="14.25" customHeight="1" x14ac:dyDescent="0.2">
      <c r="A2169" s="14" t="s">
        <v>4310</v>
      </c>
      <c r="B2169" s="17" t="s">
        <v>1050</v>
      </c>
      <c r="C2169" s="459" t="s">
        <v>4311</v>
      </c>
      <c r="D2169" s="770"/>
      <c r="E2169" s="770"/>
      <c r="F2169" s="771"/>
      <c r="G2169" s="15">
        <v>14645.706952499999</v>
      </c>
      <c r="H2169" s="2"/>
      <c r="I2169" s="3"/>
      <c r="J2169" s="13"/>
      <c r="K2169" s="13"/>
      <c r="L2169" s="107"/>
      <c r="W2169" s="13"/>
      <c r="X2169" s="107"/>
      <c r="Y2169" s="13"/>
      <c r="AA2169" s="107"/>
      <c r="AE2169" s="107"/>
      <c r="AI2169" s="107"/>
      <c r="AJ2169" s="107"/>
      <c r="AQ2169" s="107"/>
      <c r="BI2169" s="107"/>
      <c r="CZ2169" s="107"/>
    </row>
    <row r="2170" spans="1:104" ht="14.25" customHeight="1" x14ac:dyDescent="0.2">
      <c r="A2170" s="14" t="s">
        <v>4312</v>
      </c>
      <c r="B2170" s="17" t="s">
        <v>1050</v>
      </c>
      <c r="C2170" s="459" t="s">
        <v>4313</v>
      </c>
      <c r="D2170" s="770"/>
      <c r="E2170" s="770"/>
      <c r="F2170" s="771"/>
      <c r="G2170" s="15">
        <v>14492.891056874998</v>
      </c>
      <c r="H2170" s="2"/>
      <c r="I2170" s="3"/>
      <c r="J2170" s="13"/>
      <c r="K2170" s="13"/>
      <c r="L2170" s="107"/>
      <c r="W2170" s="13"/>
      <c r="X2170" s="107"/>
      <c r="Y2170" s="13"/>
      <c r="AA2170" s="107"/>
      <c r="AE2170" s="107"/>
      <c r="AI2170" s="107"/>
      <c r="AJ2170" s="107"/>
      <c r="AQ2170" s="107"/>
      <c r="BI2170" s="107"/>
      <c r="CZ2170" s="107"/>
    </row>
    <row r="2171" spans="1:104" ht="14.25" customHeight="1" thickBot="1" x14ac:dyDescent="0.25">
      <c r="A2171" s="14" t="s">
        <v>4314</v>
      </c>
      <c r="B2171" s="17" t="s">
        <v>558</v>
      </c>
      <c r="C2171" s="459" t="s">
        <v>4315</v>
      </c>
      <c r="D2171" s="770"/>
      <c r="E2171" s="770"/>
      <c r="F2171" s="771"/>
      <c r="G2171" s="15">
        <v>6374.4327269999994</v>
      </c>
      <c r="H2171" s="2"/>
      <c r="I2171" s="3"/>
      <c r="J2171" s="13"/>
      <c r="K2171" s="13"/>
      <c r="L2171" s="107"/>
      <c r="W2171" s="13"/>
      <c r="X2171" s="107"/>
      <c r="Y2171" s="13"/>
      <c r="AA2171" s="107"/>
      <c r="AE2171" s="107"/>
      <c r="AI2171" s="107"/>
      <c r="AJ2171" s="107"/>
      <c r="AQ2171" s="107"/>
      <c r="BI2171" s="107"/>
      <c r="CZ2171" s="107"/>
    </row>
    <row r="2172" spans="1:104" ht="14.25" customHeight="1" thickBot="1" x14ac:dyDescent="0.25">
      <c r="A2172" s="442" t="s">
        <v>77</v>
      </c>
      <c r="B2172" s="443"/>
      <c r="C2172" s="443"/>
      <c r="D2172" s="443"/>
      <c r="E2172" s="443"/>
      <c r="F2172" s="443"/>
      <c r="G2172" s="32">
        <v>0</v>
      </c>
      <c r="H2172" s="2"/>
      <c r="I2172" s="3"/>
      <c r="J2172" s="13"/>
      <c r="K2172" s="13"/>
      <c r="AA2172" s="107"/>
      <c r="AE2172" s="107"/>
      <c r="AI2172" s="107"/>
      <c r="AJ2172" s="107"/>
      <c r="BI2172" s="107"/>
      <c r="CZ2172" s="107"/>
    </row>
    <row r="2173" spans="1:104" ht="14.25" customHeight="1" x14ac:dyDescent="0.2">
      <c r="A2173" s="182" t="s">
        <v>4316</v>
      </c>
      <c r="B2173" s="184" t="s">
        <v>4317</v>
      </c>
      <c r="C2173" s="424" t="s">
        <v>210</v>
      </c>
      <c r="D2173" s="425"/>
      <c r="E2173" s="750" t="s">
        <v>4318</v>
      </c>
      <c r="F2173" s="425"/>
      <c r="G2173" s="183">
        <v>1732.227310125</v>
      </c>
      <c r="H2173" s="2"/>
      <c r="I2173" s="3"/>
      <c r="J2173" s="13"/>
      <c r="K2173" s="13"/>
      <c r="L2173" s="107"/>
      <c r="X2173" s="107"/>
      <c r="AA2173" s="107"/>
      <c r="AB2173" s="58"/>
      <c r="AC2173" s="107"/>
      <c r="AE2173" s="107"/>
      <c r="AH2173" s="107"/>
      <c r="AI2173" s="107"/>
      <c r="AJ2173" s="107"/>
      <c r="AK2173" s="107"/>
      <c r="AL2173" s="58"/>
      <c r="AU2173" s="107"/>
      <c r="BA2173" s="107"/>
      <c r="BI2173" s="107"/>
      <c r="BL2173" s="107"/>
      <c r="BT2173" s="107"/>
      <c r="CC2173" s="107"/>
      <c r="CZ2173" s="107"/>
    </row>
    <row r="2174" spans="1:104" ht="14.25" customHeight="1" x14ac:dyDescent="0.2">
      <c r="A2174" s="182" t="s">
        <v>4319</v>
      </c>
      <c r="B2174" s="184" t="s">
        <v>4317</v>
      </c>
      <c r="C2174" s="424" t="s">
        <v>210</v>
      </c>
      <c r="D2174" s="425"/>
      <c r="E2174" s="750" t="s">
        <v>4320</v>
      </c>
      <c r="F2174" s="425"/>
      <c r="G2174" s="183">
        <v>1732.227310125</v>
      </c>
      <c r="H2174" s="2"/>
      <c r="I2174" s="3"/>
      <c r="J2174" s="13"/>
      <c r="K2174" s="13"/>
      <c r="L2174" s="107"/>
      <c r="X2174" s="107"/>
      <c r="AA2174" s="107"/>
      <c r="AB2174" s="58"/>
      <c r="AC2174" s="107"/>
      <c r="AE2174" s="107"/>
      <c r="AH2174" s="107"/>
      <c r="AI2174" s="107"/>
      <c r="AJ2174" s="107"/>
      <c r="AK2174" s="107"/>
      <c r="AL2174" s="58"/>
      <c r="AU2174" s="107"/>
      <c r="BA2174" s="107"/>
      <c r="BI2174" s="107"/>
      <c r="BL2174" s="107"/>
      <c r="BT2174" s="107"/>
      <c r="CC2174" s="107"/>
      <c r="CZ2174" s="107"/>
    </row>
    <row r="2175" spans="1:104" ht="14.25" customHeight="1" x14ac:dyDescent="0.2">
      <c r="A2175" s="182" t="s">
        <v>4321</v>
      </c>
      <c r="B2175" s="184" t="s">
        <v>4317</v>
      </c>
      <c r="C2175" s="424" t="s">
        <v>210</v>
      </c>
      <c r="D2175" s="425"/>
      <c r="E2175" s="750" t="s">
        <v>4322</v>
      </c>
      <c r="F2175" s="425"/>
      <c r="G2175" s="183">
        <v>1732.227310125</v>
      </c>
      <c r="H2175" s="414" t="s">
        <v>200</v>
      </c>
      <c r="I2175" s="3"/>
      <c r="J2175" s="13"/>
      <c r="K2175" s="13"/>
      <c r="L2175" s="107"/>
      <c r="X2175" s="107"/>
      <c r="AA2175" s="107"/>
      <c r="AB2175" s="58"/>
      <c r="AC2175" s="107"/>
      <c r="AE2175" s="107"/>
      <c r="AH2175" s="107"/>
      <c r="AI2175" s="107"/>
      <c r="AJ2175" s="107"/>
      <c r="AK2175" s="107"/>
      <c r="AL2175" s="58"/>
      <c r="AU2175" s="107"/>
      <c r="BA2175" s="107"/>
      <c r="BI2175" s="107"/>
      <c r="BL2175" s="107"/>
      <c r="BT2175" s="107"/>
      <c r="CC2175" s="107"/>
      <c r="CZ2175" s="107"/>
    </row>
    <row r="2176" spans="1:104" ht="14.25" customHeight="1" x14ac:dyDescent="0.2">
      <c r="A2176" s="182" t="s">
        <v>4323</v>
      </c>
      <c r="B2176" s="184" t="s">
        <v>4317</v>
      </c>
      <c r="C2176" s="424" t="s">
        <v>3579</v>
      </c>
      <c r="D2176" s="425"/>
      <c r="E2176" s="447" t="s">
        <v>2764</v>
      </c>
      <c r="F2176" s="425"/>
      <c r="G2176" s="183">
        <v>2077.6714846874997</v>
      </c>
      <c r="H2176" s="414" t="s">
        <v>200</v>
      </c>
      <c r="I2176" s="3"/>
      <c r="J2176" s="13"/>
      <c r="K2176" s="13"/>
      <c r="L2176" s="107"/>
      <c r="X2176" s="107"/>
      <c r="AA2176" s="107"/>
      <c r="AB2176" s="58"/>
      <c r="AC2176" s="107"/>
      <c r="AE2176" s="107"/>
      <c r="AH2176" s="107"/>
      <c r="AI2176" s="107"/>
      <c r="AJ2176" s="107"/>
      <c r="AK2176" s="107"/>
      <c r="AL2176" s="58"/>
      <c r="AU2176" s="107"/>
      <c r="BA2176" s="107"/>
      <c r="BI2176" s="107"/>
      <c r="BL2176" s="107"/>
      <c r="BT2176" s="107"/>
      <c r="CC2176" s="107"/>
      <c r="CZ2176" s="107"/>
    </row>
    <row r="2177" spans="1:104" ht="14.25" customHeight="1" x14ac:dyDescent="0.2">
      <c r="A2177" s="182" t="s">
        <v>4324</v>
      </c>
      <c r="B2177" s="184" t="s">
        <v>4317</v>
      </c>
      <c r="C2177" s="424" t="s">
        <v>3579</v>
      </c>
      <c r="D2177" s="425"/>
      <c r="E2177" s="447" t="s">
        <v>4325</v>
      </c>
      <c r="F2177" s="425"/>
      <c r="G2177" s="183">
        <v>1732.227310125</v>
      </c>
      <c r="H2177" s="414" t="s">
        <v>200</v>
      </c>
      <c r="I2177" s="3"/>
      <c r="J2177" s="13"/>
      <c r="K2177" s="13"/>
      <c r="L2177" s="107"/>
      <c r="X2177" s="107"/>
      <c r="AA2177" s="107"/>
      <c r="AB2177" s="58"/>
      <c r="AC2177" s="107"/>
      <c r="AE2177" s="107"/>
      <c r="AH2177" s="107"/>
      <c r="AI2177" s="107"/>
      <c r="AJ2177" s="107"/>
      <c r="AK2177" s="107"/>
      <c r="AL2177" s="58"/>
      <c r="AU2177" s="107"/>
      <c r="BA2177" s="107"/>
      <c r="BI2177" s="107"/>
      <c r="BL2177" s="107"/>
      <c r="BT2177" s="107"/>
      <c r="CC2177" s="107"/>
      <c r="CZ2177" s="107"/>
    </row>
    <row r="2178" spans="1:104" ht="14.25" customHeight="1" x14ac:dyDescent="0.2">
      <c r="A2178" s="182" t="s">
        <v>4326</v>
      </c>
      <c r="B2178" s="184" t="s">
        <v>4317</v>
      </c>
      <c r="C2178" s="424" t="s">
        <v>3579</v>
      </c>
      <c r="D2178" s="425"/>
      <c r="E2178" s="447" t="s">
        <v>4327</v>
      </c>
      <c r="F2178" s="425"/>
      <c r="G2178" s="183">
        <v>1732.227310125</v>
      </c>
      <c r="H2178" s="2"/>
      <c r="I2178" s="3"/>
      <c r="J2178" s="13"/>
      <c r="K2178" s="13"/>
      <c r="L2178" s="107"/>
      <c r="X2178" s="107"/>
      <c r="AA2178" s="107"/>
      <c r="AB2178" s="58"/>
      <c r="AC2178" s="107"/>
      <c r="AE2178" s="107"/>
      <c r="AH2178" s="107"/>
      <c r="AI2178" s="107"/>
      <c r="AJ2178" s="107"/>
      <c r="AK2178" s="107"/>
      <c r="AL2178" s="58"/>
      <c r="AU2178" s="107"/>
      <c r="BA2178" s="107"/>
      <c r="BI2178" s="107"/>
      <c r="BL2178" s="107"/>
      <c r="BT2178" s="107"/>
      <c r="CC2178" s="107"/>
      <c r="CZ2178" s="107"/>
    </row>
    <row r="2179" spans="1:104" ht="14.25" customHeight="1" x14ac:dyDescent="0.2">
      <c r="A2179" s="182" t="s">
        <v>4328</v>
      </c>
      <c r="B2179" s="184" t="s">
        <v>4317</v>
      </c>
      <c r="C2179" s="424" t="s">
        <v>1050</v>
      </c>
      <c r="D2179" s="425"/>
      <c r="E2179" s="447" t="s">
        <v>4329</v>
      </c>
      <c r="F2179" s="425"/>
      <c r="G2179" s="183" t="s">
        <v>210</v>
      </c>
      <c r="H2179" s="2"/>
      <c r="I2179" s="3"/>
      <c r="J2179" s="13"/>
      <c r="K2179" s="13"/>
      <c r="L2179" s="107"/>
      <c r="X2179" s="107"/>
      <c r="Z2179" s="103"/>
      <c r="AA2179" s="126"/>
      <c r="AB2179" s="185"/>
      <c r="AC2179" s="107"/>
      <c r="AD2179" s="103"/>
      <c r="AE2179" s="107"/>
      <c r="AH2179" s="107"/>
      <c r="AI2179" s="107"/>
      <c r="AJ2179" s="107"/>
      <c r="AK2179" s="126"/>
      <c r="AL2179" s="58"/>
      <c r="AU2179" s="107"/>
      <c r="AZ2179" s="103"/>
      <c r="BA2179" s="107"/>
      <c r="BG2179" s="103"/>
      <c r="BH2179" s="103"/>
      <c r="BI2179" s="107"/>
      <c r="BK2179" s="103"/>
      <c r="BL2179" s="107"/>
      <c r="BS2179" s="103"/>
      <c r="BT2179" s="107"/>
      <c r="CB2179" s="103"/>
      <c r="CC2179" s="107"/>
      <c r="CY2179" s="103"/>
      <c r="CZ2179" s="107"/>
    </row>
    <row r="2180" spans="1:104" ht="14.25" customHeight="1" x14ac:dyDescent="0.2">
      <c r="A2180" s="182" t="s">
        <v>4330</v>
      </c>
      <c r="B2180" s="184" t="s">
        <v>4317</v>
      </c>
      <c r="C2180" s="424" t="s">
        <v>1050</v>
      </c>
      <c r="D2180" s="425"/>
      <c r="E2180" s="447" t="s">
        <v>4331</v>
      </c>
      <c r="F2180" s="425"/>
      <c r="G2180" s="183">
        <v>1647.1178758125</v>
      </c>
      <c r="H2180" s="2"/>
      <c r="I2180" s="3"/>
      <c r="J2180" s="13"/>
      <c r="K2180" s="13"/>
      <c r="L2180" s="107"/>
      <c r="X2180" s="107"/>
      <c r="AA2180" s="107"/>
      <c r="AB2180" s="58"/>
      <c r="AC2180" s="107"/>
      <c r="AE2180" s="107"/>
      <c r="AH2180" s="107"/>
      <c r="AI2180" s="107"/>
      <c r="AJ2180" s="107"/>
      <c r="AK2180" s="107"/>
      <c r="AL2180" s="58"/>
      <c r="AU2180" s="107"/>
      <c r="BA2180" s="107"/>
      <c r="BI2180" s="107"/>
      <c r="BL2180" s="107"/>
      <c r="BT2180" s="107"/>
      <c r="CC2180" s="107"/>
      <c r="CZ2180" s="107"/>
    </row>
    <row r="2181" spans="1:104" ht="14.25" customHeight="1" x14ac:dyDescent="0.2">
      <c r="A2181" s="182" t="s">
        <v>4332</v>
      </c>
      <c r="B2181" s="184" t="s">
        <v>4317</v>
      </c>
      <c r="C2181" s="424" t="s">
        <v>1050</v>
      </c>
      <c r="D2181" s="425"/>
      <c r="E2181" s="447" t="s">
        <v>4333</v>
      </c>
      <c r="F2181" s="425"/>
      <c r="G2181" s="183">
        <v>1647.1178758125</v>
      </c>
      <c r="H2181" s="414" t="s">
        <v>200</v>
      </c>
      <c r="I2181" s="3"/>
      <c r="J2181" s="13"/>
      <c r="K2181" s="13"/>
      <c r="L2181" s="107"/>
      <c r="X2181" s="107"/>
      <c r="AA2181" s="107"/>
      <c r="AB2181" s="58"/>
      <c r="AC2181" s="107"/>
      <c r="AE2181" s="107"/>
      <c r="AH2181" s="107"/>
      <c r="AI2181" s="107"/>
      <c r="AJ2181" s="107"/>
      <c r="AK2181" s="107"/>
      <c r="AL2181" s="58"/>
      <c r="AU2181" s="107"/>
      <c r="BA2181" s="107"/>
      <c r="BI2181" s="107"/>
      <c r="BL2181" s="107"/>
      <c r="BT2181" s="107"/>
      <c r="CC2181" s="107"/>
      <c r="CZ2181" s="107"/>
    </row>
    <row r="2182" spans="1:104" ht="14.25" customHeight="1" x14ac:dyDescent="0.2">
      <c r="A2182" s="182" t="s">
        <v>4334</v>
      </c>
      <c r="B2182" s="184" t="s">
        <v>4317</v>
      </c>
      <c r="C2182" s="424" t="s">
        <v>548</v>
      </c>
      <c r="D2182" s="425"/>
      <c r="E2182" s="447" t="s">
        <v>4335</v>
      </c>
      <c r="F2182" s="425"/>
      <c r="G2182" s="183">
        <v>1732.227310125</v>
      </c>
      <c r="H2182" s="414" t="s">
        <v>200</v>
      </c>
      <c r="I2182" s="3"/>
      <c r="J2182" s="13"/>
      <c r="K2182" s="13"/>
      <c r="L2182" s="107"/>
      <c r="X2182" s="107"/>
      <c r="AA2182" s="107"/>
      <c r="AB2182" s="58"/>
      <c r="AC2182" s="107"/>
      <c r="AE2182" s="107"/>
      <c r="AH2182" s="107"/>
      <c r="AI2182" s="107"/>
      <c r="AJ2182" s="107"/>
      <c r="AK2182" s="107"/>
      <c r="AL2182" s="58"/>
      <c r="AU2182" s="107"/>
      <c r="BA2182" s="107"/>
      <c r="BI2182" s="107"/>
      <c r="BL2182" s="107"/>
      <c r="BT2182" s="107"/>
      <c r="CC2182" s="107"/>
      <c r="CZ2182" s="107"/>
    </row>
    <row r="2183" spans="1:104" ht="14.25" customHeight="1" x14ac:dyDescent="0.2">
      <c r="A2183" s="182" t="s">
        <v>4336</v>
      </c>
      <c r="B2183" s="184" t="s">
        <v>4317</v>
      </c>
      <c r="C2183" s="424" t="s">
        <v>548</v>
      </c>
      <c r="D2183" s="425"/>
      <c r="E2183" s="750" t="s">
        <v>4337</v>
      </c>
      <c r="F2183" s="425"/>
      <c r="G2183" s="183">
        <v>1207.5</v>
      </c>
      <c r="H2183" s="414" t="s">
        <v>200</v>
      </c>
      <c r="I2183" s="3"/>
      <c r="J2183" s="13"/>
      <c r="K2183" s="13"/>
      <c r="L2183" s="107"/>
      <c r="X2183" s="107"/>
      <c r="AA2183" s="107"/>
      <c r="AB2183" s="58"/>
      <c r="AC2183" s="107"/>
      <c r="AE2183" s="107"/>
      <c r="AH2183" s="107"/>
      <c r="AI2183" s="107"/>
      <c r="AJ2183" s="107"/>
      <c r="AK2183" s="107"/>
      <c r="AL2183" s="58"/>
      <c r="AU2183" s="107"/>
      <c r="BA2183" s="107"/>
      <c r="BI2183" s="107"/>
      <c r="BL2183" s="107"/>
      <c r="BT2183" s="107"/>
      <c r="CC2183" s="107"/>
      <c r="CZ2183" s="107"/>
    </row>
    <row r="2184" spans="1:104" ht="14.25" customHeight="1" x14ac:dyDescent="0.2">
      <c r="A2184" s="182" t="s">
        <v>4338</v>
      </c>
      <c r="B2184" s="184" t="s">
        <v>4317</v>
      </c>
      <c r="C2184" s="424" t="s">
        <v>548</v>
      </c>
      <c r="D2184" s="425"/>
      <c r="E2184" s="750" t="s">
        <v>4339</v>
      </c>
      <c r="F2184" s="425"/>
      <c r="G2184" s="183">
        <v>1207.5</v>
      </c>
      <c r="H2184" s="2"/>
      <c r="I2184" s="3"/>
      <c r="J2184" s="13"/>
      <c r="K2184" s="13"/>
      <c r="L2184" s="107"/>
      <c r="X2184" s="107"/>
      <c r="AA2184" s="107"/>
      <c r="AB2184" s="58"/>
      <c r="AC2184" s="107"/>
      <c r="AE2184" s="107"/>
      <c r="AH2184" s="107"/>
      <c r="AI2184" s="107"/>
      <c r="AJ2184" s="107"/>
      <c r="AK2184" s="107"/>
      <c r="AL2184" s="58"/>
      <c r="AU2184" s="107"/>
      <c r="BA2184" s="107"/>
      <c r="BI2184" s="107"/>
      <c r="BL2184" s="107"/>
      <c r="BT2184" s="107"/>
      <c r="CC2184" s="107"/>
      <c r="CZ2184" s="107"/>
    </row>
    <row r="2185" spans="1:104" ht="14.25" customHeight="1" x14ac:dyDescent="0.2">
      <c r="A2185" s="182" t="s">
        <v>4340</v>
      </c>
      <c r="B2185" s="184" t="s">
        <v>4317</v>
      </c>
      <c r="C2185" s="424" t="s">
        <v>548</v>
      </c>
      <c r="D2185" s="425"/>
      <c r="E2185" s="750" t="s">
        <v>4341</v>
      </c>
      <c r="F2185" s="425"/>
      <c r="G2185" s="183">
        <v>1213.2266420624999</v>
      </c>
      <c r="H2185" s="414" t="s">
        <v>200</v>
      </c>
      <c r="I2185" s="3"/>
      <c r="J2185" s="13"/>
      <c r="K2185" s="13"/>
      <c r="L2185" s="107"/>
      <c r="X2185" s="107"/>
      <c r="AA2185" s="107"/>
      <c r="AB2185" s="58"/>
      <c r="AC2185" s="107"/>
      <c r="AE2185" s="107"/>
      <c r="AH2185" s="107"/>
      <c r="AI2185" s="107"/>
      <c r="AJ2185" s="107"/>
      <c r="AK2185" s="107"/>
      <c r="AL2185" s="58"/>
      <c r="AU2185" s="107"/>
      <c r="BA2185" s="107"/>
      <c r="BI2185" s="107"/>
      <c r="BL2185" s="107"/>
      <c r="BT2185" s="107"/>
      <c r="CC2185" s="107"/>
      <c r="CZ2185" s="107"/>
    </row>
    <row r="2186" spans="1:104" ht="14.25" customHeight="1" x14ac:dyDescent="0.2">
      <c r="A2186" s="182" t="s">
        <v>4342</v>
      </c>
      <c r="B2186" s="184" t="s">
        <v>4317</v>
      </c>
      <c r="C2186" s="424" t="s">
        <v>548</v>
      </c>
      <c r="D2186" s="425"/>
      <c r="E2186" s="750" t="s">
        <v>4343</v>
      </c>
      <c r="F2186" s="425"/>
      <c r="G2186" s="183">
        <v>1213.2266420624999</v>
      </c>
      <c r="H2186" s="2"/>
      <c r="I2186" s="3"/>
      <c r="J2186" s="13"/>
      <c r="K2186" s="13"/>
      <c r="L2186" s="107"/>
      <c r="X2186" s="107"/>
      <c r="AA2186" s="107"/>
      <c r="AB2186" s="58"/>
      <c r="AC2186" s="107"/>
      <c r="AE2186" s="107"/>
      <c r="AH2186" s="107"/>
      <c r="AI2186" s="107"/>
      <c r="AJ2186" s="107"/>
      <c r="AK2186" s="107"/>
      <c r="AL2186" s="58"/>
      <c r="AU2186" s="107"/>
      <c r="BA2186" s="107"/>
      <c r="BI2186" s="107"/>
      <c r="BL2186" s="107"/>
      <c r="BT2186" s="107"/>
      <c r="CC2186" s="107"/>
      <c r="CZ2186" s="107"/>
    </row>
    <row r="2187" spans="1:104" ht="14.25" customHeight="1" x14ac:dyDescent="0.2">
      <c r="A2187" s="182" t="s">
        <v>4344</v>
      </c>
      <c r="B2187" s="184" t="s">
        <v>4317</v>
      </c>
      <c r="C2187" s="424" t="s">
        <v>548</v>
      </c>
      <c r="D2187" s="425"/>
      <c r="E2187" s="447" t="s">
        <v>4345</v>
      </c>
      <c r="F2187" s="425"/>
      <c r="G2187" s="183">
        <v>1558.670816625</v>
      </c>
      <c r="H2187" s="414" t="s">
        <v>200</v>
      </c>
      <c r="I2187" s="3"/>
      <c r="J2187" s="13"/>
      <c r="K2187" s="13"/>
      <c r="L2187" s="107"/>
      <c r="X2187" s="107"/>
      <c r="AA2187" s="107"/>
      <c r="AB2187" s="58"/>
      <c r="AC2187" s="107"/>
      <c r="AE2187" s="107"/>
      <c r="AH2187" s="107"/>
      <c r="AI2187" s="107"/>
      <c r="AJ2187" s="107"/>
      <c r="AK2187" s="107"/>
      <c r="AL2187" s="58"/>
      <c r="AU2187" s="107"/>
      <c r="BA2187" s="107"/>
      <c r="BI2187" s="107"/>
      <c r="BL2187" s="107"/>
      <c r="BT2187" s="107"/>
      <c r="CC2187" s="107"/>
      <c r="CZ2187" s="107"/>
    </row>
    <row r="2188" spans="1:104" ht="14.25" customHeight="1" x14ac:dyDescent="0.2">
      <c r="A2188" s="182" t="s">
        <v>4346</v>
      </c>
      <c r="B2188" s="184" t="s">
        <v>4317</v>
      </c>
      <c r="C2188" s="424" t="s">
        <v>548</v>
      </c>
      <c r="D2188" s="425"/>
      <c r="E2188" s="447" t="s">
        <v>4347</v>
      </c>
      <c r="F2188" s="425"/>
      <c r="G2188" s="183">
        <v>1558.670816625</v>
      </c>
      <c r="H2188" s="2"/>
      <c r="I2188" s="3"/>
      <c r="J2188" s="13"/>
      <c r="K2188" s="13"/>
      <c r="L2188" s="107"/>
      <c r="X2188" s="107"/>
      <c r="AA2188" s="107"/>
      <c r="AB2188" s="58"/>
      <c r="AC2188" s="107"/>
      <c r="AE2188" s="107"/>
      <c r="AH2188" s="107"/>
      <c r="AI2188" s="107"/>
      <c r="AJ2188" s="107"/>
      <c r="AK2188" s="107"/>
      <c r="AL2188" s="58"/>
      <c r="AU2188" s="107"/>
      <c r="BA2188" s="107"/>
      <c r="BI2188" s="107"/>
      <c r="BL2188" s="107"/>
      <c r="BT2188" s="107"/>
      <c r="CC2188" s="107"/>
      <c r="CZ2188" s="107"/>
    </row>
    <row r="2189" spans="1:104" ht="14.25" customHeight="1" x14ac:dyDescent="0.2">
      <c r="A2189" s="182" t="s">
        <v>4348</v>
      </c>
      <c r="B2189" s="184" t="s">
        <v>4317</v>
      </c>
      <c r="C2189" s="424" t="s">
        <v>548</v>
      </c>
      <c r="D2189" s="425"/>
      <c r="E2189" s="447" t="s">
        <v>4349</v>
      </c>
      <c r="F2189" s="425"/>
      <c r="G2189" s="183">
        <v>1213.2266420624999</v>
      </c>
      <c r="H2189" s="414" t="s">
        <v>200</v>
      </c>
      <c r="I2189" s="3"/>
      <c r="J2189" s="13"/>
      <c r="K2189" s="13"/>
      <c r="L2189" s="107"/>
      <c r="X2189" s="107"/>
      <c r="AA2189" s="107"/>
      <c r="AB2189" s="58"/>
      <c r="AC2189" s="107"/>
      <c r="AE2189" s="107"/>
      <c r="AH2189" s="107"/>
      <c r="AI2189" s="107"/>
      <c r="AJ2189" s="107"/>
      <c r="AK2189" s="107"/>
      <c r="AL2189" s="58"/>
      <c r="AU2189" s="107"/>
      <c r="BA2189" s="107"/>
      <c r="BI2189" s="107"/>
      <c r="BL2189" s="107"/>
      <c r="BT2189" s="107"/>
      <c r="CC2189" s="107"/>
      <c r="CZ2189" s="107"/>
    </row>
    <row r="2190" spans="1:104" ht="14.25" customHeight="1" x14ac:dyDescent="0.2">
      <c r="A2190" s="182" t="s">
        <v>4350</v>
      </c>
      <c r="B2190" s="184" t="s">
        <v>4317</v>
      </c>
      <c r="C2190" s="424" t="s">
        <v>548</v>
      </c>
      <c r="D2190" s="425"/>
      <c r="E2190" s="447" t="s">
        <v>4351</v>
      </c>
      <c r="F2190" s="425"/>
      <c r="G2190" s="183">
        <v>1213.2266420624999</v>
      </c>
      <c r="H2190" s="2"/>
      <c r="I2190" s="3"/>
      <c r="J2190" s="13"/>
      <c r="K2190" s="13"/>
      <c r="L2190" s="107"/>
      <c r="X2190" s="107"/>
      <c r="AA2190" s="107"/>
      <c r="AB2190" s="58"/>
      <c r="AC2190" s="107"/>
      <c r="AE2190" s="107"/>
      <c r="AH2190" s="107"/>
      <c r="AI2190" s="107"/>
      <c r="AJ2190" s="107"/>
      <c r="AK2190" s="107"/>
      <c r="AL2190" s="58"/>
      <c r="AU2190" s="107"/>
      <c r="BA2190" s="107"/>
      <c r="BI2190" s="107"/>
      <c r="BL2190" s="107"/>
      <c r="BT2190" s="107"/>
      <c r="CC2190" s="107"/>
      <c r="CZ2190" s="107"/>
    </row>
    <row r="2191" spans="1:104" ht="14.25" customHeight="1" x14ac:dyDescent="0.2">
      <c r="A2191" s="182" t="s">
        <v>4352</v>
      </c>
      <c r="B2191" s="184" t="s">
        <v>4317</v>
      </c>
      <c r="C2191" s="424" t="s">
        <v>939</v>
      </c>
      <c r="D2191" s="425"/>
      <c r="E2191" s="447" t="s">
        <v>4353</v>
      </c>
      <c r="F2191" s="425"/>
      <c r="G2191" s="183">
        <v>1897.4999999999998</v>
      </c>
      <c r="H2191" s="414" t="s">
        <v>200</v>
      </c>
      <c r="I2191" s="3"/>
      <c r="J2191" s="13"/>
      <c r="K2191" s="13"/>
      <c r="L2191" s="107"/>
      <c r="X2191" s="107"/>
      <c r="AA2191" s="107"/>
      <c r="AB2191" s="58"/>
      <c r="AC2191" s="107"/>
      <c r="AE2191" s="107"/>
      <c r="AH2191" s="107"/>
      <c r="AI2191" s="107"/>
      <c r="AJ2191" s="107"/>
      <c r="AK2191" s="107"/>
      <c r="AL2191" s="58"/>
      <c r="AU2191" s="107"/>
      <c r="BA2191" s="107"/>
      <c r="BI2191" s="107"/>
      <c r="BL2191" s="107"/>
      <c r="BT2191" s="107"/>
      <c r="CC2191" s="107"/>
      <c r="CZ2191" s="107"/>
    </row>
    <row r="2192" spans="1:104" ht="14.25" customHeight="1" x14ac:dyDescent="0.2">
      <c r="A2192" s="182" t="s">
        <v>4354</v>
      </c>
      <c r="B2192" s="184" t="s">
        <v>4317</v>
      </c>
      <c r="C2192" s="424" t="s">
        <v>939</v>
      </c>
      <c r="D2192" s="425"/>
      <c r="E2192" s="447" t="s">
        <v>4355</v>
      </c>
      <c r="F2192" s="425"/>
      <c r="G2192" s="183">
        <v>1897.4999999999998</v>
      </c>
      <c r="H2192" s="2"/>
      <c r="I2192" s="3"/>
      <c r="J2192" s="13"/>
      <c r="K2192" s="13"/>
      <c r="L2192" s="107"/>
      <c r="X2192" s="107"/>
      <c r="AA2192" s="107"/>
      <c r="AB2192" s="58"/>
      <c r="AC2192" s="107"/>
      <c r="AE2192" s="107"/>
      <c r="AH2192" s="107"/>
      <c r="AI2192" s="107"/>
      <c r="AJ2192" s="107"/>
      <c r="AK2192" s="107"/>
      <c r="AL2192" s="58"/>
      <c r="AU2192" s="107"/>
      <c r="BA2192" s="107"/>
      <c r="BI2192" s="107"/>
      <c r="BL2192" s="107"/>
      <c r="BT2192" s="107"/>
      <c r="CC2192" s="107"/>
      <c r="CZ2192" s="107"/>
    </row>
    <row r="2193" spans="1:104" ht="14.25" customHeight="1" x14ac:dyDescent="0.2">
      <c r="A2193" s="265" t="s">
        <v>4356</v>
      </c>
      <c r="B2193" s="271" t="s">
        <v>4317</v>
      </c>
      <c r="C2193" s="532" t="s">
        <v>939</v>
      </c>
      <c r="D2193" s="495"/>
      <c r="E2193" s="494" t="s">
        <v>4357</v>
      </c>
      <c r="F2193" s="495"/>
      <c r="G2193" s="266">
        <v>1385.1143231250001</v>
      </c>
      <c r="H2193" s="414" t="s">
        <v>200</v>
      </c>
      <c r="I2193" s="3"/>
      <c r="J2193" s="13"/>
      <c r="K2193" s="13"/>
      <c r="L2193" s="107"/>
      <c r="X2193" s="107"/>
      <c r="AA2193" s="107"/>
      <c r="AB2193" s="58"/>
      <c r="AC2193" s="107"/>
      <c r="AE2193" s="107"/>
      <c r="AH2193" s="107"/>
      <c r="AI2193" s="107"/>
      <c r="AJ2193" s="107"/>
      <c r="AK2193" s="107"/>
      <c r="AL2193" s="58"/>
      <c r="AU2193" s="107"/>
      <c r="BA2193" s="107"/>
      <c r="BI2193" s="107"/>
      <c r="BL2193" s="107"/>
      <c r="BT2193" s="107"/>
      <c r="CC2193" s="107"/>
      <c r="CZ2193" s="107"/>
    </row>
    <row r="2194" spans="1:104" ht="14.25" customHeight="1" x14ac:dyDescent="0.2">
      <c r="A2194" s="265" t="s">
        <v>4358</v>
      </c>
      <c r="B2194" s="271" t="s">
        <v>4317</v>
      </c>
      <c r="C2194" s="532" t="s">
        <v>939</v>
      </c>
      <c r="D2194" s="495"/>
      <c r="E2194" s="494" t="s">
        <v>4359</v>
      </c>
      <c r="F2194" s="495"/>
      <c r="G2194" s="266">
        <v>1385.1143231250001</v>
      </c>
      <c r="H2194" s="2"/>
      <c r="I2194" s="3"/>
      <c r="J2194" s="13"/>
      <c r="K2194" s="13"/>
      <c r="L2194" s="107"/>
      <c r="X2194" s="107"/>
      <c r="AA2194" s="107"/>
      <c r="AB2194" s="58"/>
      <c r="AC2194" s="107"/>
      <c r="AE2194" s="107"/>
      <c r="AH2194" s="107"/>
      <c r="AI2194" s="107"/>
      <c r="AJ2194" s="107"/>
      <c r="AK2194" s="107"/>
      <c r="AL2194" s="58"/>
      <c r="AU2194" s="107"/>
      <c r="BA2194" s="107"/>
      <c r="BI2194" s="107"/>
      <c r="BL2194" s="107"/>
      <c r="BT2194" s="107"/>
      <c r="CC2194" s="107"/>
      <c r="CZ2194" s="107"/>
    </row>
    <row r="2195" spans="1:104" ht="14.25" customHeight="1" x14ac:dyDescent="0.2">
      <c r="A2195" s="182" t="s">
        <v>4360</v>
      </c>
      <c r="B2195" s="184" t="s">
        <v>4317</v>
      </c>
      <c r="C2195" s="424" t="s">
        <v>3992</v>
      </c>
      <c r="D2195" s="425"/>
      <c r="E2195" s="447" t="s">
        <v>4361</v>
      </c>
      <c r="F2195" s="425"/>
      <c r="G2195" s="183">
        <v>1732.227310125</v>
      </c>
      <c r="H2195" s="414" t="s">
        <v>200</v>
      </c>
      <c r="I2195" s="3"/>
      <c r="J2195" s="13"/>
      <c r="K2195" s="13"/>
      <c r="L2195" s="107"/>
      <c r="X2195" s="107"/>
      <c r="AA2195" s="107"/>
      <c r="AB2195" s="58"/>
      <c r="AC2195" s="107"/>
      <c r="AE2195" s="107"/>
      <c r="AH2195" s="107"/>
      <c r="AI2195" s="107"/>
      <c r="AJ2195" s="107"/>
      <c r="AK2195" s="107"/>
      <c r="AL2195" s="58"/>
      <c r="AU2195" s="107"/>
      <c r="BA2195" s="107"/>
      <c r="BI2195" s="107"/>
      <c r="BL2195" s="107"/>
      <c r="BT2195" s="107"/>
      <c r="CC2195" s="107"/>
      <c r="CZ2195" s="107"/>
    </row>
    <row r="2196" spans="1:104" ht="14.25" customHeight="1" x14ac:dyDescent="0.2">
      <c r="A2196" s="182" t="s">
        <v>4362</v>
      </c>
      <c r="B2196" s="184" t="s">
        <v>4317</v>
      </c>
      <c r="C2196" s="424" t="s">
        <v>3992</v>
      </c>
      <c r="D2196" s="425"/>
      <c r="E2196" s="447" t="s">
        <v>4363</v>
      </c>
      <c r="F2196" s="425"/>
      <c r="G2196" s="183">
        <v>1732.227310125</v>
      </c>
      <c r="H2196" s="2"/>
      <c r="I2196" s="3"/>
      <c r="J2196" s="13"/>
      <c r="K2196" s="13"/>
      <c r="L2196" s="107"/>
      <c r="X2196" s="107"/>
      <c r="AA2196" s="107"/>
      <c r="AB2196" s="58"/>
      <c r="AC2196" s="107"/>
      <c r="AE2196" s="107"/>
      <c r="AH2196" s="107"/>
      <c r="AI2196" s="107"/>
      <c r="AJ2196" s="107"/>
      <c r="AK2196" s="107"/>
      <c r="AL2196" s="58"/>
      <c r="AU2196" s="107"/>
      <c r="BA2196" s="107"/>
      <c r="BI2196" s="107"/>
      <c r="BL2196" s="107"/>
      <c r="BT2196" s="107"/>
      <c r="CC2196" s="107"/>
      <c r="CZ2196" s="107"/>
    </row>
    <row r="2197" spans="1:104" ht="14.25" customHeight="1" x14ac:dyDescent="0.2">
      <c r="A2197" s="182" t="s">
        <v>4364</v>
      </c>
      <c r="B2197" s="184" t="s">
        <v>4317</v>
      </c>
      <c r="C2197" s="424" t="s">
        <v>3992</v>
      </c>
      <c r="D2197" s="425"/>
      <c r="E2197" s="447" t="s">
        <v>4365</v>
      </c>
      <c r="F2197" s="425"/>
      <c r="G2197" s="183">
        <v>1732.227310125</v>
      </c>
      <c r="H2197" s="414" t="s">
        <v>200</v>
      </c>
      <c r="I2197" s="3"/>
      <c r="J2197" s="13"/>
      <c r="K2197" s="13"/>
      <c r="L2197" s="107"/>
      <c r="X2197" s="107"/>
      <c r="AA2197" s="107"/>
      <c r="AB2197" s="58"/>
      <c r="AC2197" s="107"/>
      <c r="AE2197" s="107"/>
      <c r="AH2197" s="107"/>
      <c r="AI2197" s="107"/>
      <c r="AJ2197" s="107"/>
      <c r="AK2197" s="107"/>
      <c r="AL2197" s="58"/>
      <c r="AU2197" s="107"/>
      <c r="BA2197" s="107"/>
      <c r="BI2197" s="107"/>
      <c r="BL2197" s="107"/>
      <c r="BT2197" s="107"/>
      <c r="CC2197" s="107"/>
      <c r="CZ2197" s="107"/>
    </row>
    <row r="2198" spans="1:104" ht="14.25" customHeight="1" x14ac:dyDescent="0.2">
      <c r="A2198" s="182" t="s">
        <v>4366</v>
      </c>
      <c r="B2198" s="184" t="s">
        <v>4317</v>
      </c>
      <c r="C2198" s="424" t="s">
        <v>3992</v>
      </c>
      <c r="D2198" s="425"/>
      <c r="E2198" s="447" t="s">
        <v>4367</v>
      </c>
      <c r="F2198" s="425"/>
      <c r="G2198" s="183">
        <v>1732.227310125</v>
      </c>
      <c r="H2198" s="2"/>
      <c r="I2198" s="3"/>
      <c r="J2198" s="13"/>
      <c r="K2198" s="13"/>
      <c r="L2198" s="107"/>
      <c r="X2198" s="107"/>
      <c r="AA2198" s="107"/>
      <c r="AB2198" s="58"/>
      <c r="AC2198" s="107"/>
      <c r="AE2198" s="107"/>
      <c r="AH2198" s="107"/>
      <c r="AI2198" s="107"/>
      <c r="AJ2198" s="107"/>
      <c r="AK2198" s="107"/>
      <c r="AL2198" s="58"/>
      <c r="AU2198" s="107"/>
      <c r="BA2198" s="107"/>
      <c r="BI2198" s="107"/>
      <c r="BL2198" s="107"/>
      <c r="BT2198" s="107"/>
      <c r="CC2198" s="107"/>
      <c r="CZ2198" s="107"/>
    </row>
    <row r="2199" spans="1:104" ht="14.25" customHeight="1" x14ac:dyDescent="0.2">
      <c r="A2199" s="265" t="s">
        <v>4368</v>
      </c>
      <c r="B2199" s="271" t="s">
        <v>4317</v>
      </c>
      <c r="C2199" s="532" t="s">
        <v>977</v>
      </c>
      <c r="D2199" s="495"/>
      <c r="E2199" s="494" t="s">
        <v>4369</v>
      </c>
      <c r="F2199" s="495"/>
      <c r="G2199" s="266">
        <v>2424.7844716875002</v>
      </c>
      <c r="H2199" s="414" t="s">
        <v>200</v>
      </c>
      <c r="I2199" s="3"/>
      <c r="J2199" s="13"/>
      <c r="K2199" s="13"/>
      <c r="L2199" s="107"/>
      <c r="X2199" s="107"/>
      <c r="AA2199" s="107"/>
      <c r="AB2199" s="58"/>
      <c r="AC2199" s="107"/>
      <c r="AE2199" s="107"/>
      <c r="AH2199" s="107"/>
      <c r="AI2199" s="107"/>
      <c r="AJ2199" s="107"/>
      <c r="AK2199" s="107"/>
      <c r="AL2199" s="58"/>
      <c r="AU2199" s="107"/>
      <c r="BA2199" s="107"/>
      <c r="BI2199" s="107"/>
      <c r="BL2199" s="107"/>
      <c r="BT2199" s="107"/>
      <c r="CC2199" s="107"/>
      <c r="CZ2199" s="107"/>
    </row>
    <row r="2200" spans="1:104" ht="14.25" customHeight="1" x14ac:dyDescent="0.2">
      <c r="A2200" s="265" t="s">
        <v>4370</v>
      </c>
      <c r="B2200" s="271" t="s">
        <v>4317</v>
      </c>
      <c r="C2200" s="532" t="s">
        <v>977</v>
      </c>
      <c r="D2200" s="495"/>
      <c r="E2200" s="494" t="s">
        <v>4371</v>
      </c>
      <c r="F2200" s="495"/>
      <c r="G2200" s="266">
        <v>2424.7844716875002</v>
      </c>
      <c r="H2200" s="2"/>
      <c r="I2200" s="3"/>
      <c r="J2200" s="13"/>
      <c r="K2200" s="13"/>
      <c r="L2200" s="107"/>
      <c r="X2200" s="107"/>
      <c r="AA2200" s="107"/>
      <c r="AB2200" s="58"/>
      <c r="AC2200" s="107"/>
      <c r="AE2200" s="107"/>
      <c r="AH2200" s="107"/>
      <c r="AI2200" s="107"/>
      <c r="AJ2200" s="107"/>
      <c r="AK2200" s="107"/>
      <c r="AL2200" s="58"/>
      <c r="AU2200" s="107"/>
      <c r="BA2200" s="107"/>
      <c r="BI2200" s="107"/>
      <c r="BL2200" s="107"/>
      <c r="BT2200" s="107"/>
      <c r="CC2200" s="107"/>
      <c r="CZ2200" s="107"/>
    </row>
    <row r="2201" spans="1:104" ht="14.25" customHeight="1" x14ac:dyDescent="0.2">
      <c r="A2201" s="182" t="s">
        <v>4372</v>
      </c>
      <c r="B2201" s="184" t="s">
        <v>4317</v>
      </c>
      <c r="C2201" s="424" t="s">
        <v>1102</v>
      </c>
      <c r="D2201" s="425"/>
      <c r="E2201" s="447" t="s">
        <v>4373</v>
      </c>
      <c r="F2201" s="425"/>
      <c r="G2201" s="183">
        <v>2424.7844716875002</v>
      </c>
      <c r="H2201" s="414" t="s">
        <v>200</v>
      </c>
      <c r="I2201" s="3"/>
      <c r="J2201" s="13"/>
      <c r="K2201" s="13"/>
      <c r="L2201" s="107"/>
      <c r="X2201" s="107"/>
      <c r="AA2201" s="107"/>
      <c r="AB2201" s="58"/>
      <c r="AC2201" s="107"/>
      <c r="AE2201" s="107"/>
      <c r="AH2201" s="107"/>
      <c r="AI2201" s="107"/>
      <c r="AJ2201" s="107"/>
      <c r="AK2201" s="107"/>
      <c r="AL2201" s="58"/>
      <c r="AU2201" s="107"/>
      <c r="BA2201" s="107"/>
      <c r="BI2201" s="107"/>
      <c r="BL2201" s="107"/>
      <c r="BT2201" s="107"/>
      <c r="CC2201" s="107"/>
      <c r="CZ2201" s="107"/>
    </row>
    <row r="2202" spans="1:104" ht="14.25" customHeight="1" x14ac:dyDescent="0.2">
      <c r="A2202" s="182" t="s">
        <v>4374</v>
      </c>
      <c r="B2202" s="184" t="s">
        <v>4317</v>
      </c>
      <c r="C2202" s="424" t="s">
        <v>1102</v>
      </c>
      <c r="D2202" s="425"/>
      <c r="E2202" s="447" t="s">
        <v>4375</v>
      </c>
      <c r="F2202" s="425"/>
      <c r="G2202" s="183">
        <v>2424.7844716875002</v>
      </c>
      <c r="H2202" s="2"/>
      <c r="I2202" s="3"/>
      <c r="J2202" s="13"/>
      <c r="K2202" s="13"/>
      <c r="L2202" s="107"/>
      <c r="X2202" s="107"/>
      <c r="AA2202" s="107"/>
      <c r="AB2202" s="58"/>
      <c r="AC2202" s="107"/>
      <c r="AE2202" s="107"/>
      <c r="AH2202" s="107"/>
      <c r="AI2202" s="107"/>
      <c r="AJ2202" s="107"/>
      <c r="AK2202" s="107"/>
      <c r="AL2202" s="58"/>
      <c r="AU2202" s="107"/>
      <c r="BA2202" s="107"/>
      <c r="BI2202" s="107"/>
      <c r="BL2202" s="107"/>
      <c r="BT2202" s="107"/>
      <c r="CC2202" s="107"/>
      <c r="CZ2202" s="107"/>
    </row>
    <row r="2203" spans="1:104" ht="14.25" customHeight="1" x14ac:dyDescent="0.2">
      <c r="A2203" s="182" t="s">
        <v>4376</v>
      </c>
      <c r="B2203" s="184" t="s">
        <v>4317</v>
      </c>
      <c r="C2203" s="424" t="s">
        <v>1102</v>
      </c>
      <c r="D2203" s="425"/>
      <c r="E2203" s="447" t="s">
        <v>4377</v>
      </c>
      <c r="F2203" s="425"/>
      <c r="G2203" s="183">
        <v>1992.5620503749999</v>
      </c>
      <c r="H2203" s="2"/>
      <c r="I2203" s="3"/>
      <c r="J2203" s="13"/>
      <c r="K2203" s="13"/>
      <c r="L2203" s="107"/>
      <c r="X2203" s="107"/>
      <c r="AA2203" s="107"/>
      <c r="AB2203" s="58"/>
      <c r="AC2203" s="107"/>
      <c r="AE2203" s="107"/>
      <c r="AH2203" s="107"/>
      <c r="AI2203" s="107"/>
      <c r="AJ2203" s="107"/>
      <c r="AK2203" s="107"/>
      <c r="AL2203" s="58"/>
      <c r="AU2203" s="107"/>
      <c r="BA2203" s="107"/>
      <c r="BI2203" s="107"/>
      <c r="BL2203" s="107"/>
      <c r="BT2203" s="107"/>
      <c r="CC2203" s="107"/>
      <c r="CZ2203" s="107"/>
    </row>
    <row r="2204" spans="1:104" ht="14.25" customHeight="1" x14ac:dyDescent="0.2">
      <c r="A2204" s="182" t="s">
        <v>4378</v>
      </c>
      <c r="B2204" s="184" t="s">
        <v>4317</v>
      </c>
      <c r="C2204" s="424" t="s">
        <v>1102</v>
      </c>
      <c r="D2204" s="425"/>
      <c r="E2204" s="447" t="s">
        <v>4379</v>
      </c>
      <c r="F2204" s="425"/>
      <c r="G2204" s="183">
        <v>1992.5620503749999</v>
      </c>
      <c r="H2204" s="414" t="s">
        <v>200</v>
      </c>
      <c r="I2204" s="3"/>
      <c r="J2204" s="13"/>
      <c r="K2204" s="13"/>
      <c r="L2204" s="107"/>
      <c r="X2204" s="107"/>
      <c r="Z2204" s="103"/>
      <c r="AA2204" s="107"/>
      <c r="AB2204" s="58"/>
      <c r="AC2204" s="107"/>
      <c r="AE2204" s="107"/>
      <c r="AH2204" s="107"/>
      <c r="AI2204" s="107"/>
      <c r="AJ2204" s="107"/>
      <c r="AK2204" s="107"/>
      <c r="AL2204" s="58"/>
      <c r="AU2204" s="107"/>
      <c r="BA2204" s="107"/>
      <c r="BI2204" s="107"/>
      <c r="BL2204" s="107"/>
      <c r="BT2204" s="107"/>
      <c r="CC2204" s="107"/>
      <c r="CZ2204" s="107"/>
    </row>
    <row r="2205" spans="1:104" ht="14.25" customHeight="1" x14ac:dyDescent="0.2">
      <c r="A2205" s="182" t="s">
        <v>4380</v>
      </c>
      <c r="B2205" s="184" t="s">
        <v>4317</v>
      </c>
      <c r="C2205" s="424" t="s">
        <v>1102</v>
      </c>
      <c r="D2205" s="425"/>
      <c r="E2205" s="447" t="s">
        <v>4381</v>
      </c>
      <c r="F2205" s="425"/>
      <c r="G2205" s="183">
        <v>2424.7844716875002</v>
      </c>
      <c r="H2205" s="414" t="s">
        <v>200</v>
      </c>
      <c r="I2205" s="3"/>
      <c r="J2205" s="13"/>
      <c r="K2205" s="13"/>
      <c r="L2205" s="107"/>
      <c r="X2205" s="107"/>
      <c r="AA2205" s="107"/>
      <c r="AB2205" s="58"/>
      <c r="AC2205" s="107"/>
      <c r="AE2205" s="107"/>
      <c r="AH2205" s="107"/>
      <c r="AI2205" s="107"/>
      <c r="AJ2205" s="107"/>
      <c r="AK2205" s="107"/>
      <c r="AL2205" s="58"/>
      <c r="AU2205" s="107"/>
      <c r="BA2205" s="107"/>
      <c r="BI2205" s="107"/>
      <c r="BL2205" s="107"/>
      <c r="BT2205" s="107"/>
      <c r="CC2205" s="107"/>
      <c r="CZ2205" s="107"/>
    </row>
    <row r="2206" spans="1:104" ht="14.25" customHeight="1" x14ac:dyDescent="0.2">
      <c r="A2206" s="182" t="s">
        <v>4382</v>
      </c>
      <c r="B2206" s="184" t="s">
        <v>4317</v>
      </c>
      <c r="C2206" s="424" t="s">
        <v>1102</v>
      </c>
      <c r="D2206" s="425"/>
      <c r="E2206" s="447" t="s">
        <v>4383</v>
      </c>
      <c r="F2206" s="425"/>
      <c r="G2206" s="183">
        <v>2424.7844716875002</v>
      </c>
      <c r="H2206" s="2"/>
      <c r="I2206" s="3"/>
      <c r="J2206" s="13"/>
      <c r="K2206" s="13"/>
      <c r="L2206" s="107"/>
      <c r="X2206" s="107"/>
      <c r="AA2206" s="107"/>
      <c r="AB2206" s="58"/>
      <c r="AC2206" s="107"/>
      <c r="AE2206" s="107"/>
      <c r="AH2206" s="107"/>
      <c r="AI2206" s="107"/>
      <c r="AJ2206" s="107"/>
      <c r="AK2206" s="107"/>
      <c r="AL2206" s="58"/>
      <c r="AU2206" s="107"/>
      <c r="BA2206" s="107"/>
      <c r="BI2206" s="107"/>
      <c r="BL2206" s="107"/>
      <c r="BT2206" s="107"/>
      <c r="CC2206" s="107"/>
      <c r="CZ2206" s="107"/>
    </row>
    <row r="2207" spans="1:104" ht="14.25" customHeight="1" x14ac:dyDescent="0.2">
      <c r="A2207" s="182" t="s">
        <v>4384</v>
      </c>
      <c r="B2207" s="184" t="s">
        <v>4317</v>
      </c>
      <c r="C2207" s="424" t="s">
        <v>4385</v>
      </c>
      <c r="D2207" s="425"/>
      <c r="E2207" s="447" t="s">
        <v>4386</v>
      </c>
      <c r="F2207" s="425"/>
      <c r="G2207" s="183">
        <v>1992.5620503749999</v>
      </c>
      <c r="H2207" s="414" t="s">
        <v>200</v>
      </c>
      <c r="I2207" s="3"/>
      <c r="J2207" s="13"/>
      <c r="K2207" s="13"/>
      <c r="L2207" s="107"/>
      <c r="X2207" s="107"/>
      <c r="AA2207" s="107"/>
      <c r="AB2207" s="58"/>
      <c r="AC2207" s="107"/>
      <c r="AE2207" s="107"/>
      <c r="AH2207" s="107"/>
      <c r="AI2207" s="107"/>
      <c r="AJ2207" s="107"/>
      <c r="AK2207" s="107"/>
      <c r="AL2207" s="58"/>
      <c r="AU2207" s="107"/>
      <c r="BA2207" s="107"/>
      <c r="BI2207" s="107"/>
      <c r="BL2207" s="107"/>
      <c r="BT2207" s="107"/>
      <c r="CC2207" s="107"/>
      <c r="CZ2207" s="107"/>
    </row>
    <row r="2208" spans="1:104" ht="14.25" customHeight="1" x14ac:dyDescent="0.2">
      <c r="A2208" s="182" t="s">
        <v>4387</v>
      </c>
      <c r="B2208" s="184" t="s">
        <v>4317</v>
      </c>
      <c r="C2208" s="424" t="s">
        <v>4385</v>
      </c>
      <c r="D2208" s="425"/>
      <c r="E2208" s="447" t="s">
        <v>4388</v>
      </c>
      <c r="F2208" s="425"/>
      <c r="G2208" s="183">
        <v>1992.5620503749999</v>
      </c>
      <c r="H2208" s="2"/>
      <c r="I2208" s="3"/>
      <c r="J2208" s="13"/>
      <c r="K2208" s="13"/>
      <c r="L2208" s="107"/>
      <c r="X2208" s="107"/>
      <c r="AA2208" s="107"/>
      <c r="AB2208" s="58"/>
      <c r="AC2208" s="107"/>
      <c r="AE2208" s="107"/>
      <c r="AH2208" s="107"/>
      <c r="AI2208" s="107"/>
      <c r="AJ2208" s="107"/>
      <c r="AK2208" s="107"/>
      <c r="AL2208" s="58"/>
      <c r="AU2208" s="107"/>
      <c r="BA2208" s="107"/>
      <c r="BI2208" s="107"/>
      <c r="BL2208" s="107"/>
      <c r="BT2208" s="107"/>
      <c r="CC2208" s="107"/>
      <c r="CZ2208" s="107"/>
    </row>
    <row r="2209" spans="1:104" ht="14.25" customHeight="1" x14ac:dyDescent="0.2">
      <c r="A2209" s="182" t="s">
        <v>4389</v>
      </c>
      <c r="B2209" s="184" t="s">
        <v>4317</v>
      </c>
      <c r="C2209" s="424" t="s">
        <v>4385</v>
      </c>
      <c r="D2209" s="425"/>
      <c r="E2209" s="447" t="s">
        <v>4390</v>
      </c>
      <c r="F2209" s="425"/>
      <c r="G2209" s="183">
        <v>1992.5620503749999</v>
      </c>
      <c r="H2209" s="414" t="s">
        <v>200</v>
      </c>
      <c r="I2209" s="3"/>
      <c r="J2209" s="13"/>
      <c r="K2209" s="13"/>
      <c r="L2209" s="107"/>
      <c r="X2209" s="107"/>
      <c r="AA2209" s="107"/>
      <c r="AB2209" s="58"/>
      <c r="AC2209" s="107"/>
      <c r="AE2209" s="107"/>
      <c r="AH2209" s="107"/>
      <c r="AI2209" s="107"/>
      <c r="AJ2209" s="107"/>
      <c r="AK2209" s="107"/>
      <c r="AL2209" s="58"/>
      <c r="AU2209" s="107"/>
      <c r="BA2209" s="107"/>
      <c r="BI2209" s="107"/>
      <c r="BL2209" s="107"/>
      <c r="BT2209" s="107"/>
      <c r="CC2209" s="107"/>
      <c r="CZ2209" s="107"/>
    </row>
    <row r="2210" spans="1:104" ht="23.25" customHeight="1" x14ac:dyDescent="0.2">
      <c r="A2210" s="182" t="s">
        <v>4391</v>
      </c>
      <c r="B2210" s="184" t="s">
        <v>4317</v>
      </c>
      <c r="C2210" s="424" t="s">
        <v>4385</v>
      </c>
      <c r="D2210" s="425"/>
      <c r="E2210" s="447" t="s">
        <v>4392</v>
      </c>
      <c r="F2210" s="425"/>
      <c r="G2210" s="183">
        <v>1992.5620503749999</v>
      </c>
      <c r="H2210" s="2"/>
      <c r="I2210" s="3"/>
      <c r="J2210" s="13"/>
      <c r="K2210" s="13"/>
      <c r="L2210" s="107"/>
      <c r="X2210" s="107"/>
      <c r="AA2210" s="107"/>
      <c r="AB2210" s="58"/>
      <c r="AC2210" s="107"/>
      <c r="AE2210" s="107"/>
      <c r="AH2210" s="107"/>
      <c r="AI2210" s="107"/>
      <c r="AJ2210" s="107"/>
      <c r="AK2210" s="107"/>
      <c r="AL2210" s="58"/>
      <c r="AU2210" s="107"/>
      <c r="BA2210" s="107"/>
      <c r="BI2210" s="107"/>
      <c r="BL2210" s="107"/>
      <c r="BT2210" s="107"/>
      <c r="CC2210" s="107"/>
      <c r="CZ2210" s="107"/>
    </row>
    <row r="2211" spans="1:104" ht="23.25" customHeight="1" x14ac:dyDescent="0.2">
      <c r="A2211" s="182" t="s">
        <v>4393</v>
      </c>
      <c r="B2211" s="184" t="s">
        <v>4317</v>
      </c>
      <c r="C2211" s="424" t="s">
        <v>720</v>
      </c>
      <c r="D2211" s="425"/>
      <c r="E2211" s="545" t="s">
        <v>4394</v>
      </c>
      <c r="F2211" s="425"/>
      <c r="G2211" s="183">
        <v>1732.227310125</v>
      </c>
      <c r="H2211" s="414" t="s">
        <v>200</v>
      </c>
      <c r="I2211" s="3"/>
      <c r="J2211" s="13"/>
      <c r="K2211" s="13"/>
      <c r="L2211" s="107"/>
      <c r="X2211" s="107"/>
      <c r="AA2211" s="107"/>
      <c r="AB2211" s="58"/>
      <c r="AC2211" s="107"/>
      <c r="AE2211" s="107"/>
      <c r="AH2211" s="107"/>
      <c r="AI2211" s="107"/>
      <c r="AJ2211" s="107"/>
      <c r="AK2211" s="107"/>
      <c r="AL2211" s="58"/>
      <c r="AU2211" s="107"/>
      <c r="BA2211" s="107"/>
      <c r="BI2211" s="107"/>
      <c r="BL2211" s="107"/>
      <c r="BT2211" s="107"/>
      <c r="CC2211" s="107"/>
      <c r="CZ2211" s="107"/>
    </row>
    <row r="2212" spans="1:104" ht="24.75" customHeight="1" x14ac:dyDescent="0.2">
      <c r="A2212" s="182" t="s">
        <v>4395</v>
      </c>
      <c r="B2212" s="184" t="s">
        <v>4317</v>
      </c>
      <c r="C2212" s="424" t="s">
        <v>720</v>
      </c>
      <c r="D2212" s="425"/>
      <c r="E2212" s="545" t="s">
        <v>4396</v>
      </c>
      <c r="F2212" s="425"/>
      <c r="G2212" s="183">
        <v>1732.227310125</v>
      </c>
      <c r="H2212" s="2"/>
      <c r="I2212" s="3"/>
      <c r="J2212" s="13"/>
      <c r="K2212" s="13"/>
      <c r="L2212" s="107"/>
      <c r="X2212" s="107"/>
      <c r="AA2212" s="107"/>
      <c r="AB2212" s="58"/>
      <c r="AC2212" s="107"/>
      <c r="AE2212" s="107"/>
      <c r="AH2212" s="107"/>
      <c r="AI2212" s="107"/>
      <c r="AJ2212" s="107"/>
      <c r="AK2212" s="107"/>
      <c r="AL2212" s="58"/>
      <c r="AU2212" s="107"/>
      <c r="BA2212" s="107"/>
      <c r="BI2212" s="107"/>
      <c r="BL2212" s="107"/>
      <c r="BT2212" s="107"/>
      <c r="CC2212" s="107"/>
      <c r="CZ2212" s="107"/>
    </row>
    <row r="2213" spans="1:104" ht="25.5" customHeight="1" x14ac:dyDescent="0.2">
      <c r="A2213" s="182" t="s">
        <v>4397</v>
      </c>
      <c r="B2213" s="184" t="s">
        <v>4398</v>
      </c>
      <c r="C2213" s="424" t="s">
        <v>210</v>
      </c>
      <c r="D2213" s="425"/>
      <c r="E2213" s="545" t="s">
        <v>4399</v>
      </c>
      <c r="F2213" s="425"/>
      <c r="G2213" s="183" t="s">
        <v>210</v>
      </c>
      <c r="H2213" s="414"/>
      <c r="I2213" s="3"/>
      <c r="J2213" s="13"/>
      <c r="K2213" s="13"/>
      <c r="L2213" s="107"/>
      <c r="X2213" s="107"/>
      <c r="AA2213" s="107"/>
      <c r="AB2213" s="58"/>
      <c r="AC2213" s="107"/>
      <c r="AE2213" s="107"/>
      <c r="AH2213" s="107"/>
      <c r="AI2213" s="107"/>
      <c r="AJ2213" s="107"/>
      <c r="AK2213" s="126"/>
      <c r="AL2213" s="58"/>
      <c r="AU2213" s="107"/>
      <c r="BA2213" s="107"/>
      <c r="BI2213" s="107"/>
      <c r="BL2213" s="107"/>
      <c r="BT2213" s="107"/>
      <c r="CC2213" s="107"/>
      <c r="CZ2213" s="107"/>
    </row>
    <row r="2214" spans="1:104" ht="24.75" customHeight="1" x14ac:dyDescent="0.2">
      <c r="A2214" s="182" t="s">
        <v>4400</v>
      </c>
      <c r="B2214" s="184" t="s">
        <v>4398</v>
      </c>
      <c r="C2214" s="424" t="s">
        <v>548</v>
      </c>
      <c r="D2214" s="425"/>
      <c r="E2214" s="545" t="s">
        <v>4401</v>
      </c>
      <c r="F2214" s="425"/>
      <c r="G2214" s="183">
        <v>8661.1365506250004</v>
      </c>
      <c r="H2214" s="2"/>
      <c r="I2214" s="3"/>
      <c r="J2214" s="13"/>
      <c r="K2214" s="13"/>
      <c r="L2214" s="107"/>
      <c r="X2214" s="107"/>
      <c r="AA2214" s="107"/>
      <c r="AB2214" s="58"/>
      <c r="AC2214" s="107"/>
      <c r="AE2214" s="107"/>
      <c r="AH2214" s="107"/>
      <c r="AI2214" s="107"/>
      <c r="AJ2214" s="107"/>
      <c r="AK2214" s="107"/>
      <c r="AL2214" s="58"/>
      <c r="AU2214" s="107"/>
      <c r="BA2214" s="107"/>
      <c r="BI2214" s="107"/>
      <c r="BL2214" s="107"/>
      <c r="BT2214" s="107"/>
      <c r="CC2214" s="107"/>
      <c r="CZ2214" s="107"/>
    </row>
    <row r="2215" spans="1:104" ht="26.25" customHeight="1" thickBot="1" x14ac:dyDescent="0.25">
      <c r="A2215" s="182" t="s">
        <v>4402</v>
      </c>
      <c r="B2215" s="184" t="s">
        <v>4398</v>
      </c>
      <c r="C2215" s="424" t="s">
        <v>548</v>
      </c>
      <c r="D2215" s="425"/>
      <c r="E2215" s="545" t="s">
        <v>4403</v>
      </c>
      <c r="F2215" s="425"/>
      <c r="G2215" s="183">
        <v>8661.1365506250004</v>
      </c>
      <c r="H2215" s="2"/>
      <c r="I2215" s="3"/>
      <c r="J2215" s="13"/>
      <c r="K2215" s="13"/>
      <c r="L2215" s="107"/>
      <c r="X2215" s="107"/>
      <c r="AA2215" s="107"/>
      <c r="AB2215" s="58"/>
      <c r="AC2215" s="107"/>
      <c r="AE2215" s="107"/>
      <c r="AH2215" s="107"/>
      <c r="AI2215" s="107"/>
      <c r="AJ2215" s="107"/>
      <c r="AK2215" s="107"/>
      <c r="AL2215" s="58"/>
      <c r="AU2215" s="107"/>
      <c r="BA2215" s="107"/>
      <c r="BI2215" s="107"/>
      <c r="BL2215" s="107"/>
      <c r="BT2215" s="107"/>
      <c r="CC2215" s="107"/>
      <c r="CZ2215" s="107"/>
    </row>
    <row r="2216" spans="1:104" ht="14.25" customHeight="1" thickBot="1" x14ac:dyDescent="0.25">
      <c r="A2216" s="428" t="s">
        <v>4404</v>
      </c>
      <c r="B2216" s="429"/>
      <c r="C2216" s="429"/>
      <c r="D2216" s="429"/>
      <c r="E2216" s="429"/>
      <c r="F2216" s="429"/>
      <c r="G2216" s="27">
        <v>0</v>
      </c>
      <c r="H2216" s="2"/>
      <c r="I2216" s="3"/>
      <c r="J2216" s="13"/>
      <c r="K2216" s="13"/>
      <c r="AA2216" s="107"/>
      <c r="AE2216" s="107"/>
      <c r="AI2216" s="107"/>
      <c r="AJ2216" s="107"/>
      <c r="BI2216" s="107"/>
      <c r="CZ2216" s="107"/>
    </row>
    <row r="2217" spans="1:104" ht="14.25" customHeight="1" x14ac:dyDescent="0.2">
      <c r="A2217" s="176" t="s">
        <v>4405</v>
      </c>
      <c r="B2217" s="776" t="s">
        <v>4406</v>
      </c>
      <c r="C2217" s="551"/>
      <c r="D2217" s="551"/>
      <c r="E2217" s="551"/>
      <c r="F2217" s="552"/>
      <c r="G2217" s="204" t="s">
        <v>210</v>
      </c>
      <c r="H2217" s="414" t="s">
        <v>200</v>
      </c>
      <c r="I2217" s="3"/>
      <c r="J2217" s="13"/>
      <c r="K2217" s="13"/>
      <c r="AA2217" s="107"/>
      <c r="AE2217" s="107"/>
      <c r="AI2217" s="107"/>
      <c r="AJ2217" s="107"/>
      <c r="BI2217" s="107"/>
      <c r="CZ2217" s="107"/>
    </row>
    <row r="2218" spans="1:104" ht="14.25" customHeight="1" x14ac:dyDescent="0.2">
      <c r="A2218" s="11" t="s">
        <v>4407</v>
      </c>
      <c r="B2218" s="777" t="s">
        <v>4408</v>
      </c>
      <c r="C2218" s="437"/>
      <c r="D2218" s="437"/>
      <c r="E2218" s="437"/>
      <c r="F2218" s="427"/>
      <c r="G2218" s="12" t="s">
        <v>210</v>
      </c>
      <c r="H2218" s="2"/>
      <c r="I2218" s="3"/>
      <c r="J2218" s="13"/>
      <c r="K2218" s="13"/>
      <c r="AA2218" s="107"/>
      <c r="AE2218" s="107"/>
      <c r="AI2218" s="107"/>
      <c r="AJ2218" s="107"/>
      <c r="BI2218" s="107"/>
      <c r="CZ2218" s="107"/>
    </row>
    <row r="2219" spans="1:104" ht="14.25" customHeight="1" x14ac:dyDescent="0.2">
      <c r="A2219" s="11" t="s">
        <v>4409</v>
      </c>
      <c r="B2219" s="777" t="s">
        <v>4410</v>
      </c>
      <c r="C2219" s="437"/>
      <c r="D2219" s="437"/>
      <c r="E2219" s="437"/>
      <c r="F2219" s="427"/>
      <c r="G2219" s="12" t="s">
        <v>210</v>
      </c>
      <c r="H2219" s="2"/>
      <c r="I2219" s="3"/>
      <c r="J2219" s="13"/>
      <c r="K2219" s="13"/>
      <c r="AA2219" s="107"/>
      <c r="AE2219" s="107"/>
      <c r="AI2219" s="107"/>
      <c r="AJ2219" s="107"/>
      <c r="BI2219" s="107"/>
      <c r="CZ2219" s="107"/>
    </row>
    <row r="2220" spans="1:104" ht="14.25" customHeight="1" thickBot="1" x14ac:dyDescent="0.25">
      <c r="A2220" s="196" t="s">
        <v>4411</v>
      </c>
      <c r="B2220" s="778" t="s">
        <v>4412</v>
      </c>
      <c r="C2220" s="752"/>
      <c r="D2220" s="752"/>
      <c r="E2220" s="752"/>
      <c r="F2220" s="753"/>
      <c r="G2220" s="207" t="s">
        <v>210</v>
      </c>
      <c r="H2220" s="2"/>
      <c r="I2220" s="3"/>
      <c r="J2220" s="13"/>
      <c r="K2220" s="13"/>
      <c r="AA2220" s="107"/>
      <c r="AE2220" s="107"/>
      <c r="AI2220" s="107"/>
      <c r="AJ2220" s="107"/>
      <c r="BI2220" s="107"/>
      <c r="CZ2220" s="107"/>
    </row>
    <row r="2221" spans="1:104" ht="14.25" customHeight="1" thickBot="1" x14ac:dyDescent="0.25">
      <c r="A2221" s="428" t="s">
        <v>79</v>
      </c>
      <c r="B2221" s="429"/>
      <c r="C2221" s="429"/>
      <c r="D2221" s="429"/>
      <c r="E2221" s="429"/>
      <c r="F2221" s="429"/>
      <c r="G2221" s="27">
        <v>0</v>
      </c>
      <c r="H2221" s="2"/>
      <c r="I2221" s="3"/>
      <c r="J2221" s="13"/>
      <c r="K2221" s="13"/>
      <c r="AA2221" s="107"/>
      <c r="AE2221" s="107"/>
      <c r="AI2221" s="107"/>
      <c r="AJ2221" s="107"/>
      <c r="BI2221" s="107"/>
      <c r="CZ2221" s="107"/>
    </row>
    <row r="2222" spans="1:104" ht="14.25" customHeight="1" x14ac:dyDescent="0.25">
      <c r="A2222" s="176" t="s">
        <v>4413</v>
      </c>
      <c r="B2222" s="250" t="s">
        <v>4414</v>
      </c>
      <c r="C2222" s="782" t="s">
        <v>4415</v>
      </c>
      <c r="D2222" s="552"/>
      <c r="E2222" s="782" t="s">
        <v>4416</v>
      </c>
      <c r="F2222" s="552"/>
      <c r="G2222" s="251">
        <v>10603.17411</v>
      </c>
      <c r="H2222" s="414"/>
      <c r="I2222" s="3"/>
      <c r="J2222" s="13"/>
      <c r="K2222" s="13"/>
      <c r="L2222" s="107"/>
      <c r="P2222" s="107"/>
      <c r="V2222" s="107"/>
      <c r="X2222" s="107"/>
      <c r="Y2222" s="13"/>
      <c r="AA2222" s="107"/>
      <c r="AB2222" s="58"/>
      <c r="AE2222" s="107"/>
      <c r="AF2222" s="58"/>
      <c r="AI2222" s="107"/>
      <c r="AJ2222" s="107"/>
      <c r="AK2222" s="58"/>
      <c r="AO2222" s="107"/>
      <c r="AQ2222" s="107"/>
      <c r="AS2222" s="107"/>
      <c r="AY2222" s="107"/>
      <c r="BA2222" s="107"/>
      <c r="BI2222" s="107"/>
      <c r="BK2222" s="107"/>
      <c r="BS2222" s="107"/>
      <c r="BY2222" s="107"/>
      <c r="CF2222" s="107"/>
      <c r="CZ2222" s="107"/>
    </row>
    <row r="2223" spans="1:104" ht="14.25" customHeight="1" x14ac:dyDescent="0.25">
      <c r="A2223" s="11" t="s">
        <v>4417</v>
      </c>
      <c r="B2223" s="205" t="s">
        <v>4414</v>
      </c>
      <c r="C2223" s="530" t="s">
        <v>4415</v>
      </c>
      <c r="D2223" s="427"/>
      <c r="E2223" s="530" t="s">
        <v>4418</v>
      </c>
      <c r="F2223" s="427"/>
      <c r="G2223" s="206">
        <v>8493.02117</v>
      </c>
      <c r="H2223" s="414"/>
      <c r="I2223" s="3"/>
      <c r="J2223" s="13"/>
      <c r="K2223" s="13"/>
      <c r="L2223" s="107"/>
      <c r="P2223" s="107"/>
      <c r="V2223" s="107"/>
      <c r="X2223" s="107"/>
      <c r="Y2223" s="13"/>
      <c r="AA2223" s="107"/>
      <c r="AB2223" s="58"/>
      <c r="AE2223" s="107"/>
      <c r="AF2223" s="58"/>
      <c r="AI2223" s="107"/>
      <c r="AJ2223" s="107"/>
      <c r="AK2223" s="58"/>
      <c r="AO2223" s="107"/>
      <c r="AQ2223" s="107"/>
      <c r="AS2223" s="107"/>
      <c r="AY2223" s="107"/>
      <c r="BA2223" s="107"/>
      <c r="BI2223" s="107"/>
      <c r="BK2223" s="107"/>
      <c r="BS2223" s="107"/>
      <c r="BY2223" s="107"/>
      <c r="CF2223" s="107"/>
      <c r="CZ2223" s="107"/>
    </row>
    <row r="2224" spans="1:104" ht="14.25" customHeight="1" x14ac:dyDescent="0.25">
      <c r="A2224" s="11" t="s">
        <v>4419</v>
      </c>
      <c r="B2224" s="205" t="s">
        <v>4414</v>
      </c>
      <c r="C2224" s="530" t="s">
        <v>4415</v>
      </c>
      <c r="D2224" s="427"/>
      <c r="E2224" s="530" t="s">
        <v>4420</v>
      </c>
      <c r="F2224" s="427"/>
      <c r="G2224" s="206">
        <v>10200.171789999999</v>
      </c>
      <c r="H2224" s="414"/>
      <c r="I2224" s="3"/>
      <c r="J2224" s="13"/>
      <c r="K2224" s="13"/>
      <c r="L2224" s="107"/>
      <c r="P2224" s="107"/>
      <c r="V2224" s="107"/>
      <c r="X2224" s="107"/>
      <c r="Y2224" s="13"/>
      <c r="AA2224" s="107"/>
      <c r="AB2224" s="58"/>
      <c r="AE2224" s="107"/>
      <c r="AF2224" s="58"/>
      <c r="AI2224" s="107"/>
      <c r="AJ2224" s="107"/>
      <c r="AK2224" s="58"/>
      <c r="AO2224" s="107"/>
      <c r="AQ2224" s="107"/>
      <c r="AS2224" s="107"/>
      <c r="AY2224" s="107"/>
      <c r="BA2224" s="107"/>
      <c r="BI2224" s="107"/>
      <c r="BK2224" s="107"/>
      <c r="BS2224" s="107"/>
      <c r="BY2224" s="107"/>
      <c r="CF2224" s="107"/>
      <c r="CZ2224" s="107"/>
    </row>
    <row r="2225" spans="1:104" ht="14.25" customHeight="1" x14ac:dyDescent="0.25">
      <c r="A2225" s="11" t="s">
        <v>4421</v>
      </c>
      <c r="B2225" s="205" t="s">
        <v>4414</v>
      </c>
      <c r="C2225" s="530" t="s">
        <v>4415</v>
      </c>
      <c r="D2225" s="427"/>
      <c r="E2225" s="530" t="s">
        <v>3577</v>
      </c>
      <c r="F2225" s="427"/>
      <c r="G2225" s="206">
        <v>7058.3809900000006</v>
      </c>
      <c r="H2225" s="414"/>
      <c r="I2225" s="3"/>
      <c r="J2225" s="13"/>
      <c r="K2225" s="13"/>
      <c r="L2225" s="107"/>
      <c r="P2225" s="107"/>
      <c r="V2225" s="107"/>
      <c r="X2225" s="107"/>
      <c r="Y2225" s="13"/>
      <c r="AA2225" s="107"/>
      <c r="AB2225" s="58"/>
      <c r="AE2225" s="107"/>
      <c r="AF2225" s="58"/>
      <c r="AI2225" s="107"/>
      <c r="AJ2225" s="107"/>
      <c r="AK2225" s="58"/>
      <c r="AO2225" s="107"/>
      <c r="AQ2225" s="107"/>
      <c r="AS2225" s="107"/>
      <c r="AY2225" s="107"/>
      <c r="AZ2225" s="103"/>
      <c r="BA2225" s="107"/>
      <c r="BI2225" s="107"/>
      <c r="BK2225" s="107"/>
      <c r="BS2225" s="107"/>
      <c r="BY2225" s="107"/>
      <c r="CF2225" s="107"/>
      <c r="CZ2225" s="107"/>
    </row>
    <row r="2226" spans="1:104" ht="14.25" customHeight="1" x14ac:dyDescent="0.25">
      <c r="A2226" s="11" t="s">
        <v>4422</v>
      </c>
      <c r="B2226" s="205" t="s">
        <v>4414</v>
      </c>
      <c r="C2226" s="530" t="s">
        <v>3729</v>
      </c>
      <c r="D2226" s="427"/>
      <c r="E2226" s="530" t="s">
        <v>4423</v>
      </c>
      <c r="F2226" s="427"/>
      <c r="G2226" s="206">
        <v>10593.912699999999</v>
      </c>
      <c r="H2226" s="414"/>
      <c r="I2226" s="3"/>
      <c r="J2226" s="13"/>
      <c r="K2226" s="13"/>
      <c r="L2226" s="107"/>
      <c r="P2226" s="107"/>
      <c r="V2226" s="107"/>
      <c r="X2226" s="107"/>
      <c r="Y2226" s="13"/>
      <c r="AA2226" s="107"/>
      <c r="AB2226" s="58"/>
      <c r="AE2226" s="107"/>
      <c r="AF2226" s="58"/>
      <c r="AI2226" s="107"/>
      <c r="AJ2226" s="107"/>
      <c r="AK2226" s="58"/>
      <c r="AO2226" s="107"/>
      <c r="AQ2226" s="107"/>
      <c r="AS2226" s="107"/>
      <c r="AY2226" s="107"/>
      <c r="BA2226" s="107"/>
      <c r="BI2226" s="107"/>
      <c r="BK2226" s="107"/>
      <c r="BS2226" s="107"/>
      <c r="BY2226" s="107"/>
      <c r="CF2226" s="107"/>
      <c r="CZ2226" s="107"/>
    </row>
    <row r="2227" spans="1:104" ht="14.25" customHeight="1" x14ac:dyDescent="0.25">
      <c r="A2227" s="11" t="s">
        <v>4424</v>
      </c>
      <c r="B2227" s="205" t="s">
        <v>4414</v>
      </c>
      <c r="C2227" s="530" t="s">
        <v>4425</v>
      </c>
      <c r="D2227" s="427"/>
      <c r="E2227" s="530" t="s">
        <v>4426</v>
      </c>
      <c r="F2227" s="427"/>
      <c r="G2227" s="206">
        <v>11022.60349</v>
      </c>
      <c r="H2227" s="414"/>
      <c r="I2227" s="3"/>
      <c r="J2227" s="13"/>
      <c r="K2227" s="13"/>
      <c r="L2227" s="107"/>
      <c r="P2227" s="107"/>
      <c r="V2227" s="107"/>
      <c r="X2227" s="107"/>
      <c r="Y2227" s="13"/>
      <c r="AA2227" s="107"/>
      <c r="AB2227" s="58"/>
      <c r="AE2227" s="107"/>
      <c r="AF2227" s="58"/>
      <c r="AI2227" s="107"/>
      <c r="AJ2227" s="107"/>
      <c r="AK2227" s="58"/>
      <c r="AO2227" s="107"/>
      <c r="AQ2227" s="107"/>
      <c r="AS2227" s="107"/>
      <c r="AY2227" s="107"/>
      <c r="BA2227" s="107"/>
      <c r="BI2227" s="107"/>
      <c r="BK2227" s="107"/>
      <c r="BS2227" s="107"/>
      <c r="BY2227" s="107"/>
      <c r="CF2227" s="107"/>
      <c r="CZ2227" s="107"/>
    </row>
    <row r="2228" spans="1:104" ht="14.25" customHeight="1" x14ac:dyDescent="0.25">
      <c r="A2228" s="11" t="s">
        <v>4427</v>
      </c>
      <c r="B2228" s="205" t="s">
        <v>4414</v>
      </c>
      <c r="C2228" s="530" t="s">
        <v>4425</v>
      </c>
      <c r="D2228" s="427"/>
      <c r="E2228" s="530" t="s">
        <v>4428</v>
      </c>
      <c r="F2228" s="427"/>
      <c r="G2228" s="206">
        <v>10449.135749999999</v>
      </c>
      <c r="H2228" s="414"/>
      <c r="I2228" s="3"/>
      <c r="J2228" s="13"/>
      <c r="K2228" s="13"/>
      <c r="L2228" s="107"/>
      <c r="P2228" s="107"/>
      <c r="V2228" s="107"/>
      <c r="X2228" s="107"/>
      <c r="Y2228" s="13"/>
      <c r="AA2228" s="107"/>
      <c r="AB2228" s="58"/>
      <c r="AE2228" s="107"/>
      <c r="AF2228" s="58"/>
      <c r="AI2228" s="107"/>
      <c r="AJ2228" s="107"/>
      <c r="AK2228" s="58"/>
      <c r="AO2228" s="107"/>
      <c r="AQ2228" s="107"/>
      <c r="AS2228" s="107"/>
      <c r="AY2228" s="107"/>
      <c r="BA2228" s="107"/>
      <c r="BI2228" s="107"/>
      <c r="BK2228" s="107"/>
      <c r="BS2228" s="107"/>
      <c r="BY2228" s="107"/>
      <c r="CF2228" s="107"/>
      <c r="CZ2228" s="107"/>
    </row>
    <row r="2229" spans="1:104" ht="14.25" customHeight="1" x14ac:dyDescent="0.25">
      <c r="A2229" s="11" t="s">
        <v>4429</v>
      </c>
      <c r="B2229" s="205" t="s">
        <v>4414</v>
      </c>
      <c r="C2229" s="530" t="s">
        <v>4425</v>
      </c>
      <c r="D2229" s="427"/>
      <c r="E2229" s="530" t="s">
        <v>4430</v>
      </c>
      <c r="F2229" s="427"/>
      <c r="G2229" s="206">
        <v>8873.9717799999999</v>
      </c>
      <c r="H2229" s="414"/>
      <c r="I2229" s="3"/>
      <c r="J2229" s="13"/>
      <c r="K2229" s="13"/>
      <c r="L2229" s="107"/>
      <c r="P2229" s="107"/>
      <c r="V2229" s="107"/>
      <c r="X2229" s="107"/>
      <c r="Y2229" s="13"/>
      <c r="AA2229" s="107"/>
      <c r="AB2229" s="58"/>
      <c r="AE2229" s="107"/>
      <c r="AF2229" s="58"/>
      <c r="AI2229" s="107"/>
      <c r="AJ2229" s="107"/>
      <c r="AK2229" s="58"/>
      <c r="AO2229" s="107"/>
      <c r="AQ2229" s="107"/>
      <c r="AS2229" s="107"/>
      <c r="AY2229" s="107"/>
      <c r="BA2229" s="107"/>
      <c r="BI2229" s="107"/>
      <c r="BK2229" s="107"/>
      <c r="BS2229" s="107"/>
      <c r="BY2229" s="107"/>
      <c r="CF2229" s="107"/>
      <c r="CZ2229" s="107"/>
    </row>
    <row r="2230" spans="1:104" ht="14.25" customHeight="1" x14ac:dyDescent="0.25">
      <c r="A2230" s="11" t="s">
        <v>4431</v>
      </c>
      <c r="B2230" s="205" t="s">
        <v>4414</v>
      </c>
      <c r="C2230" s="530" t="s">
        <v>4425</v>
      </c>
      <c r="D2230" s="427"/>
      <c r="E2230" s="530" t="s">
        <v>4432</v>
      </c>
      <c r="F2230" s="427"/>
      <c r="G2230" s="206">
        <v>9702.0435399999988</v>
      </c>
      <c r="H2230" s="414"/>
      <c r="I2230" s="3"/>
      <c r="J2230" s="13"/>
      <c r="K2230" s="13"/>
      <c r="L2230" s="107"/>
      <c r="P2230" s="107"/>
      <c r="V2230" s="107"/>
      <c r="X2230" s="107"/>
      <c r="Y2230" s="13"/>
      <c r="AA2230" s="107"/>
      <c r="AB2230" s="58"/>
      <c r="AE2230" s="107"/>
      <c r="AF2230" s="58"/>
      <c r="AI2230" s="107"/>
      <c r="AJ2230" s="107"/>
      <c r="AK2230" s="58"/>
      <c r="AO2230" s="107"/>
      <c r="AQ2230" s="107"/>
      <c r="AS2230" s="107"/>
      <c r="AY2230" s="107"/>
      <c r="BA2230" s="107"/>
      <c r="BI2230" s="107"/>
      <c r="BK2230" s="107"/>
      <c r="BS2230" s="107"/>
      <c r="BY2230" s="107"/>
      <c r="CF2230" s="107"/>
      <c r="CZ2230" s="107"/>
    </row>
    <row r="2231" spans="1:104" ht="14.25" customHeight="1" x14ac:dyDescent="0.25">
      <c r="A2231" s="11" t="s">
        <v>4433</v>
      </c>
      <c r="B2231" s="205" t="s">
        <v>4414</v>
      </c>
      <c r="C2231" s="530" t="s">
        <v>655</v>
      </c>
      <c r="D2231" s="427"/>
      <c r="E2231" s="777" t="s">
        <v>4434</v>
      </c>
      <c r="F2231" s="427"/>
      <c r="G2231" s="206" t="s">
        <v>210</v>
      </c>
      <c r="H2231" s="414"/>
      <c r="I2231" s="3"/>
      <c r="J2231" s="13"/>
      <c r="K2231" s="13"/>
      <c r="L2231" s="107"/>
      <c r="P2231" s="107"/>
      <c r="V2231" s="107"/>
      <c r="X2231" s="107"/>
      <c r="Y2231" s="13"/>
      <c r="Z2231" s="103"/>
      <c r="AA2231" s="107"/>
      <c r="AB2231" s="58"/>
      <c r="AD2231" s="103"/>
      <c r="AE2231" s="126"/>
      <c r="AF2231" s="58"/>
      <c r="AH2231" s="103"/>
      <c r="AI2231" s="107"/>
      <c r="AJ2231" s="107"/>
      <c r="AK2231" s="58"/>
      <c r="AO2231" s="107"/>
      <c r="AQ2231" s="107"/>
      <c r="AS2231" s="107"/>
      <c r="AX2231" s="103"/>
      <c r="AY2231" s="107"/>
      <c r="AZ2231" s="103"/>
      <c r="BA2231" s="107"/>
      <c r="BI2231" s="107"/>
      <c r="BK2231" s="107"/>
      <c r="BS2231" s="107"/>
      <c r="BY2231" s="107"/>
      <c r="CF2231" s="107"/>
      <c r="CY2231" s="103"/>
      <c r="CZ2231" s="107"/>
    </row>
    <row r="2232" spans="1:104" ht="14.25" customHeight="1" x14ac:dyDescent="0.25">
      <c r="A2232" s="11" t="s">
        <v>4435</v>
      </c>
      <c r="B2232" s="205" t="s">
        <v>4414</v>
      </c>
      <c r="C2232" s="530" t="s">
        <v>655</v>
      </c>
      <c r="D2232" s="427"/>
      <c r="E2232" s="777" t="s">
        <v>4436</v>
      </c>
      <c r="F2232" s="427"/>
      <c r="G2232" s="206">
        <v>9876.5617899999997</v>
      </c>
      <c r="H2232" s="414"/>
      <c r="I2232" s="3"/>
      <c r="J2232" s="13"/>
      <c r="K2232" s="13"/>
      <c r="L2232" s="107"/>
      <c r="P2232" s="107"/>
      <c r="V2232" s="107"/>
      <c r="X2232" s="107"/>
      <c r="Y2232" s="13"/>
      <c r="AA2232" s="107"/>
      <c r="AB2232" s="58"/>
      <c r="AE2232" s="107"/>
      <c r="AF2232" s="58"/>
      <c r="AI2232" s="107"/>
      <c r="AJ2232" s="107"/>
      <c r="AK2232" s="58"/>
      <c r="AO2232" s="107"/>
      <c r="AQ2232" s="107"/>
      <c r="AS2232" s="107"/>
      <c r="AY2232" s="107"/>
      <c r="BA2232" s="107"/>
      <c r="BI2232" s="107"/>
      <c r="BK2232" s="107"/>
      <c r="BS2232" s="107"/>
      <c r="BY2232" s="107"/>
      <c r="CF2232" s="107"/>
      <c r="CZ2232" s="107"/>
    </row>
    <row r="2233" spans="1:104" ht="14.25" customHeight="1" x14ac:dyDescent="0.25">
      <c r="A2233" s="11" t="s">
        <v>4437</v>
      </c>
      <c r="B2233" s="205" t="s">
        <v>4414</v>
      </c>
      <c r="C2233" s="530" t="s">
        <v>655</v>
      </c>
      <c r="D2233" s="427"/>
      <c r="E2233" s="777" t="s">
        <v>4438</v>
      </c>
      <c r="F2233" s="427"/>
      <c r="G2233" s="206">
        <v>7565.0926099999997</v>
      </c>
      <c r="H2233" s="414"/>
      <c r="I2233" s="3"/>
      <c r="J2233" s="13"/>
      <c r="K2233" s="13"/>
      <c r="L2233" s="107"/>
      <c r="P2233" s="107"/>
      <c r="V2233" s="107"/>
      <c r="X2233" s="107"/>
      <c r="Y2233" s="13"/>
      <c r="AA2233" s="107"/>
      <c r="AB2233" s="58"/>
      <c r="AE2233" s="107"/>
      <c r="AF2233" s="58"/>
      <c r="AI2233" s="107"/>
      <c r="AJ2233" s="107"/>
      <c r="AK2233" s="58"/>
      <c r="AO2233" s="107"/>
      <c r="AQ2233" s="107"/>
      <c r="AS2233" s="107"/>
      <c r="AY2233" s="107"/>
      <c r="BA2233" s="107"/>
      <c r="BI2233" s="107"/>
      <c r="BK2233" s="107"/>
      <c r="BS2233" s="107"/>
      <c r="BY2233" s="107"/>
      <c r="CF2233" s="107"/>
      <c r="CZ2233" s="107"/>
    </row>
    <row r="2234" spans="1:104" ht="14.25" customHeight="1" x14ac:dyDescent="0.25">
      <c r="A2234" s="11" t="s">
        <v>4439</v>
      </c>
      <c r="B2234" s="205" t="s">
        <v>4414</v>
      </c>
      <c r="C2234" s="530" t="s">
        <v>2867</v>
      </c>
      <c r="D2234" s="427"/>
      <c r="E2234" s="530" t="s">
        <v>4440</v>
      </c>
      <c r="F2234" s="427"/>
      <c r="G2234" s="206">
        <v>13340.406179999998</v>
      </c>
      <c r="H2234" s="414"/>
      <c r="I2234" s="3"/>
      <c r="J2234" s="13"/>
      <c r="K2234" s="13"/>
      <c r="L2234" s="107"/>
      <c r="P2234" s="107"/>
      <c r="V2234" s="107"/>
      <c r="X2234" s="107"/>
      <c r="Y2234" s="13"/>
      <c r="AA2234" s="107"/>
      <c r="AB2234" s="58"/>
      <c r="AE2234" s="107"/>
      <c r="AF2234" s="58"/>
      <c r="AI2234" s="107"/>
      <c r="AJ2234" s="107"/>
      <c r="AK2234" s="58"/>
      <c r="AO2234" s="107"/>
      <c r="AQ2234" s="107"/>
      <c r="AS2234" s="107"/>
      <c r="AY2234" s="107"/>
      <c r="BA2234" s="107"/>
      <c r="BI2234" s="107"/>
      <c r="BK2234" s="107"/>
      <c r="BS2234" s="107"/>
      <c r="BY2234" s="107"/>
      <c r="CF2234" s="107"/>
      <c r="CZ2234" s="107"/>
    </row>
    <row r="2235" spans="1:104" ht="14.25" customHeight="1" x14ac:dyDescent="0.25">
      <c r="A2235" s="11" t="s">
        <v>4441</v>
      </c>
      <c r="B2235" s="205" t="s">
        <v>4414</v>
      </c>
      <c r="C2235" s="530" t="s">
        <v>3579</v>
      </c>
      <c r="D2235" s="427"/>
      <c r="E2235" s="781" t="s">
        <v>4442</v>
      </c>
      <c r="F2235" s="427"/>
      <c r="G2235" s="206">
        <v>4810.9560000000001</v>
      </c>
      <c r="H2235" s="414"/>
      <c r="I2235" s="3"/>
      <c r="J2235" s="13"/>
      <c r="K2235" s="13"/>
      <c r="L2235" s="107"/>
      <c r="P2235" s="107"/>
      <c r="V2235" s="107"/>
      <c r="X2235" s="107"/>
      <c r="Y2235" s="13"/>
      <c r="AA2235" s="107"/>
      <c r="AB2235" s="58"/>
      <c r="AE2235" s="107"/>
      <c r="AF2235" s="58"/>
      <c r="AI2235" s="107"/>
      <c r="AJ2235" s="107"/>
      <c r="AK2235" s="58"/>
      <c r="AO2235" s="107"/>
      <c r="AQ2235" s="107"/>
      <c r="AS2235" s="107"/>
      <c r="AY2235" s="107"/>
      <c r="BA2235" s="107"/>
      <c r="BI2235" s="107"/>
      <c r="BK2235" s="107"/>
      <c r="BS2235" s="107"/>
      <c r="BY2235" s="107"/>
      <c r="CF2235" s="107"/>
      <c r="CZ2235" s="107"/>
    </row>
    <row r="2236" spans="1:104" ht="14.25" customHeight="1" x14ac:dyDescent="0.25">
      <c r="A2236" s="182" t="s">
        <v>4443</v>
      </c>
      <c r="B2236" s="348" t="s">
        <v>4414</v>
      </c>
      <c r="C2236" s="780" t="s">
        <v>4444</v>
      </c>
      <c r="D2236" s="425"/>
      <c r="E2236" s="798" t="s">
        <v>4445</v>
      </c>
      <c r="F2236" s="425"/>
      <c r="G2236" s="349">
        <v>11794.420513124998</v>
      </c>
      <c r="H2236" s="414"/>
      <c r="I2236" s="3"/>
      <c r="J2236" s="13"/>
      <c r="K2236" s="13"/>
      <c r="L2236" s="107"/>
      <c r="P2236" s="107"/>
      <c r="V2236" s="107"/>
      <c r="X2236" s="107"/>
      <c r="Y2236" s="13"/>
      <c r="AA2236" s="107"/>
      <c r="AB2236" s="58"/>
      <c r="AE2236" s="107"/>
      <c r="AF2236" s="58"/>
      <c r="AI2236" s="107"/>
      <c r="AJ2236" s="107"/>
      <c r="AK2236" s="58"/>
      <c r="AO2236" s="107"/>
      <c r="AQ2236" s="107"/>
      <c r="AS2236" s="107"/>
      <c r="AY2236" s="107"/>
      <c r="BA2236" s="107"/>
      <c r="BI2236" s="107"/>
      <c r="BK2236" s="107"/>
      <c r="BS2236" s="107"/>
      <c r="BY2236" s="107"/>
      <c r="CF2236" s="107"/>
      <c r="CZ2236" s="107"/>
    </row>
    <row r="2237" spans="1:104" ht="14.25" customHeight="1" x14ac:dyDescent="0.25">
      <c r="A2237" s="11" t="s">
        <v>4446</v>
      </c>
      <c r="B2237" s="205" t="s">
        <v>4414</v>
      </c>
      <c r="C2237" s="530" t="s">
        <v>3582</v>
      </c>
      <c r="D2237" s="427"/>
      <c r="E2237" s="530" t="s">
        <v>3616</v>
      </c>
      <c r="F2237" s="427"/>
      <c r="G2237" s="206" t="s">
        <v>210</v>
      </c>
      <c r="H2237" s="414"/>
      <c r="I2237" s="3"/>
      <c r="J2237" s="13"/>
      <c r="K2237" s="13"/>
      <c r="L2237" s="107"/>
      <c r="P2237" s="107"/>
      <c r="V2237" s="107"/>
      <c r="X2237" s="107"/>
      <c r="Y2237" s="13"/>
      <c r="Z2237" s="103"/>
      <c r="AA2237" s="107"/>
      <c r="AB2237" s="58"/>
      <c r="AD2237" s="103"/>
      <c r="AE2237" s="126"/>
      <c r="AF2237" s="58"/>
      <c r="AH2237" s="103"/>
      <c r="AI2237" s="107"/>
      <c r="AJ2237" s="107"/>
      <c r="AK2237" s="58"/>
      <c r="AO2237" s="107"/>
      <c r="AQ2237" s="107"/>
      <c r="AS2237" s="107"/>
      <c r="AX2237" s="103"/>
      <c r="AY2237" s="107"/>
      <c r="AZ2237" s="103"/>
      <c r="BA2237" s="107"/>
      <c r="BI2237" s="107"/>
      <c r="BK2237" s="107"/>
      <c r="BS2237" s="107"/>
      <c r="BX2237" s="103"/>
      <c r="BY2237" s="107"/>
      <c r="CF2237" s="107"/>
      <c r="CY2237" s="103"/>
      <c r="CZ2237" s="107"/>
    </row>
    <row r="2238" spans="1:104" ht="14.25" customHeight="1" x14ac:dyDescent="0.25">
      <c r="A2238" s="182" t="s">
        <v>4447</v>
      </c>
      <c r="B2238" s="348" t="s">
        <v>4414</v>
      </c>
      <c r="C2238" s="780" t="s">
        <v>4448</v>
      </c>
      <c r="D2238" s="425"/>
      <c r="E2238" s="780" t="s">
        <v>4449</v>
      </c>
      <c r="F2238" s="425"/>
      <c r="G2238" s="349">
        <v>8995.0410056249984</v>
      </c>
      <c r="H2238" s="414"/>
      <c r="I2238" s="3"/>
      <c r="J2238" s="13"/>
      <c r="K2238" s="13"/>
      <c r="L2238" s="107"/>
      <c r="P2238" s="107"/>
      <c r="V2238" s="107"/>
      <c r="X2238" s="107"/>
      <c r="Y2238" s="13"/>
      <c r="AA2238" s="107"/>
      <c r="AB2238" s="58"/>
      <c r="AE2238" s="107"/>
      <c r="AF2238" s="58"/>
      <c r="AI2238" s="107"/>
      <c r="AJ2238" s="107"/>
      <c r="AK2238" s="58"/>
      <c r="AO2238" s="107"/>
      <c r="AQ2238" s="107"/>
      <c r="AS2238" s="107"/>
      <c r="AY2238" s="107"/>
      <c r="BA2238" s="107"/>
      <c r="BI2238" s="107"/>
      <c r="BK2238" s="107"/>
      <c r="BS2238" s="107"/>
      <c r="BY2238" s="107"/>
      <c r="CF2238" s="107"/>
      <c r="CZ2238" s="107"/>
    </row>
    <row r="2239" spans="1:104" ht="14.25" customHeight="1" x14ac:dyDescent="0.25">
      <c r="A2239" s="182" t="s">
        <v>4450</v>
      </c>
      <c r="B2239" s="348" t="s">
        <v>4414</v>
      </c>
      <c r="C2239" s="780" t="s">
        <v>4448</v>
      </c>
      <c r="D2239" s="425"/>
      <c r="E2239" s="779" t="s">
        <v>4451</v>
      </c>
      <c r="F2239" s="425"/>
      <c r="G2239" s="349">
        <v>8869.4948587499985</v>
      </c>
      <c r="H2239" s="414"/>
      <c r="I2239" s="3"/>
      <c r="J2239" s="13"/>
      <c r="K2239" s="13"/>
      <c r="L2239" s="107"/>
      <c r="P2239" s="107"/>
      <c r="V2239" s="107"/>
      <c r="X2239" s="107"/>
      <c r="Y2239" s="13"/>
      <c r="AA2239" s="107"/>
      <c r="AB2239" s="58"/>
      <c r="AE2239" s="107"/>
      <c r="AF2239" s="58"/>
      <c r="AI2239" s="107"/>
      <c r="AJ2239" s="107"/>
      <c r="AK2239" s="58"/>
      <c r="AO2239" s="107"/>
      <c r="AQ2239" s="107"/>
      <c r="AS2239" s="107"/>
      <c r="AY2239" s="107"/>
      <c r="BA2239" s="107"/>
      <c r="BI2239" s="107"/>
      <c r="BK2239" s="107"/>
      <c r="BS2239" s="107"/>
      <c r="BY2239" s="107"/>
      <c r="CF2239" s="107"/>
      <c r="CZ2239" s="107"/>
    </row>
    <row r="2240" spans="1:104" ht="14.25" customHeight="1" x14ac:dyDescent="0.25">
      <c r="A2240" s="11" t="s">
        <v>4452</v>
      </c>
      <c r="B2240" s="205" t="s">
        <v>4414</v>
      </c>
      <c r="C2240" s="530" t="s">
        <v>4448</v>
      </c>
      <c r="D2240" s="427"/>
      <c r="E2240" s="530" t="s">
        <v>4453</v>
      </c>
      <c r="F2240" s="427"/>
      <c r="G2240" s="206">
        <v>11384.384059999998</v>
      </c>
      <c r="H2240" s="414"/>
      <c r="I2240" s="3"/>
      <c r="J2240" s="13"/>
      <c r="K2240" s="13"/>
      <c r="L2240" s="107"/>
      <c r="P2240" s="107"/>
      <c r="V2240" s="107"/>
      <c r="X2240" s="107"/>
      <c r="Y2240" s="13"/>
      <c r="AA2240" s="107"/>
      <c r="AB2240" s="58"/>
      <c r="AE2240" s="107"/>
      <c r="AF2240" s="58"/>
      <c r="AI2240" s="107"/>
      <c r="AJ2240" s="107"/>
      <c r="AK2240" s="58"/>
      <c r="AO2240" s="107"/>
      <c r="AQ2240" s="107"/>
      <c r="AS2240" s="107"/>
      <c r="AY2240" s="107"/>
      <c r="BA2240" s="107"/>
      <c r="BI2240" s="107"/>
      <c r="BK2240" s="107"/>
      <c r="BS2240" s="107"/>
      <c r="BY2240" s="107"/>
      <c r="CF2240" s="107"/>
      <c r="CZ2240" s="107"/>
    </row>
    <row r="2241" spans="1:104" ht="14.25" customHeight="1" x14ac:dyDescent="0.25">
      <c r="A2241" s="11" t="s">
        <v>4454</v>
      </c>
      <c r="B2241" s="205" t="s">
        <v>4414</v>
      </c>
      <c r="C2241" s="530" t="s">
        <v>4448</v>
      </c>
      <c r="D2241" s="427"/>
      <c r="E2241" s="781" t="s">
        <v>4455</v>
      </c>
      <c r="F2241" s="427"/>
      <c r="G2241" s="206">
        <v>11402.38294</v>
      </c>
      <c r="H2241" s="414"/>
      <c r="I2241" s="3"/>
      <c r="J2241" s="13"/>
      <c r="K2241" s="13"/>
      <c r="L2241" s="107"/>
      <c r="P2241" s="107"/>
      <c r="V2241" s="107"/>
      <c r="X2241" s="107"/>
      <c r="Y2241" s="13"/>
      <c r="AA2241" s="107"/>
      <c r="AB2241" s="58"/>
      <c r="AE2241" s="107"/>
      <c r="AF2241" s="58"/>
      <c r="AI2241" s="107"/>
      <c r="AJ2241" s="107"/>
      <c r="AK2241" s="58"/>
      <c r="AO2241" s="107"/>
      <c r="AQ2241" s="107"/>
      <c r="AS2241" s="107"/>
      <c r="AY2241" s="107"/>
      <c r="BA2241" s="107"/>
      <c r="BI2241" s="107"/>
      <c r="BK2241" s="107"/>
      <c r="BS2241" s="107"/>
      <c r="BY2241" s="107"/>
      <c r="CF2241" s="107"/>
      <c r="CZ2241" s="107"/>
    </row>
    <row r="2242" spans="1:104" ht="14.25" customHeight="1" x14ac:dyDescent="0.25">
      <c r="A2242" s="11" t="s">
        <v>4456</v>
      </c>
      <c r="B2242" s="205" t="s">
        <v>4414</v>
      </c>
      <c r="C2242" s="530" t="s">
        <v>758</v>
      </c>
      <c r="D2242" s="427"/>
      <c r="E2242" s="530" t="s">
        <v>3584</v>
      </c>
      <c r="F2242" s="427"/>
      <c r="G2242" s="206">
        <v>9544.0448099999994</v>
      </c>
      <c r="H2242" s="414"/>
      <c r="I2242" s="3"/>
      <c r="J2242" s="13"/>
      <c r="K2242" s="13"/>
      <c r="L2242" s="107"/>
      <c r="P2242" s="107"/>
      <c r="V2242" s="107"/>
      <c r="X2242" s="107"/>
      <c r="Y2242" s="13"/>
      <c r="AA2242" s="107"/>
      <c r="AB2242" s="58"/>
      <c r="AE2242" s="107"/>
      <c r="AF2242" s="58"/>
      <c r="AI2242" s="107"/>
      <c r="AJ2242" s="107"/>
      <c r="AK2242" s="58"/>
      <c r="AO2242" s="107"/>
      <c r="AQ2242" s="107"/>
      <c r="AS2242" s="107"/>
      <c r="AY2242" s="107"/>
      <c r="BA2242" s="107"/>
      <c r="BI2242" s="107"/>
      <c r="BK2242" s="107"/>
      <c r="BS2242" s="107"/>
      <c r="BY2242" s="107"/>
      <c r="CF2242" s="107"/>
      <c r="CZ2242" s="107"/>
    </row>
    <row r="2243" spans="1:104" ht="14.25" customHeight="1" x14ac:dyDescent="0.25">
      <c r="A2243" s="11" t="s">
        <v>4457</v>
      </c>
      <c r="B2243" s="205" t="s">
        <v>4414</v>
      </c>
      <c r="C2243" s="530" t="s">
        <v>1050</v>
      </c>
      <c r="D2243" s="427"/>
      <c r="E2243" s="530" t="s">
        <v>4458</v>
      </c>
      <c r="F2243" s="427"/>
      <c r="G2243" s="206">
        <v>17578.248640000002</v>
      </c>
      <c r="H2243" s="414"/>
      <c r="I2243" s="3"/>
      <c r="J2243" s="13"/>
      <c r="K2243" s="13"/>
      <c r="L2243" s="107"/>
      <c r="P2243" s="107"/>
      <c r="V2243" s="107"/>
      <c r="X2243" s="107"/>
      <c r="Y2243" s="13"/>
      <c r="AA2243" s="107"/>
      <c r="AB2243" s="58"/>
      <c r="AE2243" s="107"/>
      <c r="AF2243" s="58"/>
      <c r="AI2243" s="107"/>
      <c r="AJ2243" s="107"/>
      <c r="AK2243" s="58"/>
      <c r="AO2243" s="107"/>
      <c r="AQ2243" s="107"/>
      <c r="AS2243" s="107"/>
      <c r="AY2243" s="107"/>
      <c r="BA2243" s="107"/>
      <c r="BI2243" s="107"/>
      <c r="BK2243" s="107"/>
      <c r="BS2243" s="107"/>
      <c r="BY2243" s="107"/>
      <c r="CF2243" s="107"/>
      <c r="CZ2243" s="107"/>
    </row>
    <row r="2244" spans="1:104" ht="14.25" customHeight="1" x14ac:dyDescent="0.25">
      <c r="A2244" s="11" t="s">
        <v>4459</v>
      </c>
      <c r="B2244" s="205" t="s">
        <v>4414</v>
      </c>
      <c r="C2244" s="530" t="s">
        <v>1050</v>
      </c>
      <c r="D2244" s="427"/>
      <c r="E2244" s="530" t="s">
        <v>4460</v>
      </c>
      <c r="F2244" s="427"/>
      <c r="G2244" s="206" t="s">
        <v>210</v>
      </c>
      <c r="H2244" s="414"/>
      <c r="I2244" s="3"/>
      <c r="J2244" s="13"/>
      <c r="K2244" s="13"/>
      <c r="L2244" s="107"/>
      <c r="P2244" s="107"/>
      <c r="V2244" s="107"/>
      <c r="Y2244" s="13"/>
      <c r="Z2244" s="103"/>
      <c r="AA2244" s="107"/>
      <c r="AB2244" s="58"/>
      <c r="AD2244" s="103"/>
      <c r="AE2244" s="107"/>
      <c r="AF2244" s="58"/>
      <c r="AH2244" s="103"/>
      <c r="AI2244" s="107"/>
      <c r="AJ2244" s="107"/>
      <c r="AK2244" s="58"/>
      <c r="AO2244" s="107"/>
      <c r="AQ2244" s="107"/>
      <c r="AS2244" s="107"/>
      <c r="AX2244" s="103"/>
      <c r="AY2244" s="107"/>
      <c r="BA2244" s="107"/>
      <c r="BI2244" s="107"/>
      <c r="BK2244" s="107"/>
      <c r="BS2244" s="107"/>
      <c r="BX2244" s="103"/>
      <c r="BY2244" s="107"/>
      <c r="CF2244" s="107"/>
      <c r="CY2244" s="103"/>
      <c r="CZ2244" s="107"/>
    </row>
    <row r="2245" spans="1:104" ht="14.25" customHeight="1" x14ac:dyDescent="0.25">
      <c r="A2245" s="11" t="s">
        <v>4461</v>
      </c>
      <c r="B2245" s="205" t="s">
        <v>4414</v>
      </c>
      <c r="C2245" s="530" t="s">
        <v>1050</v>
      </c>
      <c r="D2245" s="427"/>
      <c r="E2245" s="530" t="s">
        <v>4462</v>
      </c>
      <c r="F2245" s="427"/>
      <c r="G2245" s="206" t="s">
        <v>210</v>
      </c>
      <c r="H2245" s="414"/>
      <c r="I2245" s="3"/>
      <c r="J2245" s="13"/>
      <c r="K2245" s="13"/>
      <c r="L2245" s="107"/>
      <c r="P2245" s="107"/>
      <c r="V2245" s="107"/>
      <c r="Y2245" s="13"/>
      <c r="Z2245" s="103"/>
      <c r="AA2245" s="107"/>
      <c r="AB2245" s="58"/>
      <c r="AD2245" s="103"/>
      <c r="AE2245" s="107"/>
      <c r="AF2245" s="58"/>
      <c r="AH2245" s="103"/>
      <c r="AI2245" s="107"/>
      <c r="AJ2245" s="107"/>
      <c r="AK2245" s="58"/>
      <c r="AO2245" s="107"/>
      <c r="AQ2245" s="107"/>
      <c r="AS2245" s="107"/>
      <c r="AX2245" s="103"/>
      <c r="AY2245" s="107"/>
      <c r="BA2245" s="107"/>
      <c r="BI2245" s="107"/>
      <c r="BK2245" s="107"/>
      <c r="BS2245" s="107"/>
      <c r="BX2245" s="103"/>
      <c r="BY2245" s="107"/>
      <c r="CF2245" s="107"/>
      <c r="CY2245" s="103"/>
      <c r="CZ2245" s="107"/>
    </row>
    <row r="2246" spans="1:104" ht="27" customHeight="1" x14ac:dyDescent="0.25">
      <c r="A2246" s="182" t="s">
        <v>4463</v>
      </c>
      <c r="B2246" s="348" t="s">
        <v>4414</v>
      </c>
      <c r="C2246" s="424" t="s">
        <v>1050</v>
      </c>
      <c r="D2246" s="425"/>
      <c r="E2246" s="794" t="s">
        <v>4464</v>
      </c>
      <c r="F2246" s="425"/>
      <c r="G2246" s="183">
        <v>5479.8615338574346</v>
      </c>
      <c r="H2246" s="414"/>
      <c r="I2246" s="3"/>
      <c r="J2246" s="13"/>
      <c r="K2246" s="13"/>
      <c r="L2246" s="107"/>
      <c r="P2246" s="107"/>
      <c r="V2246" s="107"/>
      <c r="Y2246" s="13"/>
      <c r="AA2246" s="107"/>
      <c r="AB2246" s="58"/>
      <c r="AE2246" s="107"/>
      <c r="AF2246" s="58"/>
      <c r="AI2246" s="107"/>
      <c r="AJ2246" s="107"/>
      <c r="AK2246" s="58"/>
      <c r="AO2246" s="107"/>
      <c r="AQ2246" s="107"/>
      <c r="AS2246" s="107"/>
      <c r="AY2246" s="107"/>
      <c r="BA2246" s="107"/>
      <c r="BI2246" s="107"/>
      <c r="BK2246" s="107"/>
      <c r="BS2246" s="107"/>
      <c r="BY2246" s="107"/>
      <c r="CF2246" s="107"/>
      <c r="CZ2246" s="107"/>
    </row>
    <row r="2247" spans="1:104" ht="28.5" customHeight="1" x14ac:dyDescent="0.25">
      <c r="A2247" s="182" t="s">
        <v>4465</v>
      </c>
      <c r="B2247" s="348" t="s">
        <v>4414</v>
      </c>
      <c r="C2247" s="780" t="s">
        <v>1050</v>
      </c>
      <c r="D2247" s="425"/>
      <c r="E2247" s="545" t="s">
        <v>4466</v>
      </c>
      <c r="F2247" s="425"/>
      <c r="G2247" s="183">
        <v>7759.3322388907527</v>
      </c>
      <c r="H2247" s="414"/>
      <c r="I2247" s="3"/>
      <c r="J2247" s="13"/>
      <c r="K2247" s="13"/>
      <c r="L2247" s="107"/>
      <c r="P2247" s="107"/>
      <c r="V2247" s="107"/>
      <c r="Y2247" s="13"/>
      <c r="AA2247" s="107"/>
      <c r="AB2247" s="58"/>
      <c r="AE2247" s="107"/>
      <c r="AF2247" s="58"/>
      <c r="AI2247" s="107"/>
      <c r="AJ2247" s="107"/>
      <c r="AK2247" s="58"/>
      <c r="AO2247" s="107"/>
      <c r="AQ2247" s="107"/>
      <c r="AS2247" s="107"/>
      <c r="AY2247" s="107"/>
      <c r="BA2247" s="107"/>
      <c r="BI2247" s="107"/>
      <c r="BK2247" s="107"/>
      <c r="BS2247" s="107"/>
      <c r="BY2247" s="107"/>
      <c r="CF2247" s="107"/>
      <c r="CZ2247" s="107"/>
    </row>
    <row r="2248" spans="1:104" ht="25.5" customHeight="1" x14ac:dyDescent="0.25">
      <c r="A2248" s="182" t="s">
        <v>4467</v>
      </c>
      <c r="B2248" s="348" t="s">
        <v>4414</v>
      </c>
      <c r="C2248" s="424" t="s">
        <v>1050</v>
      </c>
      <c r="D2248" s="425"/>
      <c r="E2248" s="545" t="s">
        <v>4468</v>
      </c>
      <c r="F2248" s="425"/>
      <c r="G2248" s="183">
        <v>5753.8546105503065</v>
      </c>
      <c r="H2248" s="414"/>
      <c r="I2248" s="3"/>
      <c r="J2248" s="13"/>
      <c r="K2248" s="13"/>
      <c r="L2248" s="107"/>
      <c r="P2248" s="107"/>
      <c r="V2248" s="107"/>
      <c r="Y2248" s="13"/>
      <c r="AA2248" s="107"/>
      <c r="AB2248" s="58"/>
      <c r="AE2248" s="107"/>
      <c r="AF2248" s="58"/>
      <c r="AI2248" s="107"/>
      <c r="AJ2248" s="107"/>
      <c r="AK2248" s="58"/>
      <c r="AO2248" s="107"/>
      <c r="AQ2248" s="107"/>
      <c r="AS2248" s="107"/>
      <c r="AY2248" s="107"/>
      <c r="BA2248" s="107"/>
      <c r="BI2248" s="107"/>
      <c r="BK2248" s="107"/>
      <c r="BS2248" s="107"/>
      <c r="BY2248" s="107"/>
      <c r="CF2248" s="107"/>
      <c r="CZ2248" s="107"/>
    </row>
    <row r="2249" spans="1:104" ht="30.75" customHeight="1" x14ac:dyDescent="0.25">
      <c r="A2249" s="182" t="s">
        <v>4469</v>
      </c>
      <c r="B2249" s="348" t="s">
        <v>4414</v>
      </c>
      <c r="C2249" s="424" t="s">
        <v>1050</v>
      </c>
      <c r="D2249" s="425"/>
      <c r="E2249" s="545" t="s">
        <v>4470</v>
      </c>
      <c r="F2249" s="425"/>
      <c r="G2249" s="183">
        <v>8147.298850835291</v>
      </c>
      <c r="H2249" s="414"/>
      <c r="I2249" s="3"/>
      <c r="J2249" s="13"/>
      <c r="K2249" s="13"/>
      <c r="L2249" s="107"/>
      <c r="P2249" s="107"/>
      <c r="V2249" s="107"/>
      <c r="Y2249" s="13"/>
      <c r="AA2249" s="107"/>
      <c r="AB2249" s="58"/>
      <c r="AE2249" s="107"/>
      <c r="AF2249" s="58"/>
      <c r="AI2249" s="107"/>
      <c r="AJ2249" s="107"/>
      <c r="AK2249" s="58"/>
      <c r="AO2249" s="107"/>
      <c r="AQ2249" s="107"/>
      <c r="AS2249" s="107"/>
      <c r="AY2249" s="107"/>
      <c r="BA2249" s="107"/>
      <c r="BI2249" s="107"/>
      <c r="BK2249" s="107"/>
      <c r="BS2249" s="107"/>
      <c r="BY2249" s="107"/>
      <c r="CF2249" s="107"/>
      <c r="CZ2249" s="107"/>
    </row>
    <row r="2250" spans="1:104" ht="14.25" customHeight="1" x14ac:dyDescent="0.25">
      <c r="A2250" s="11" t="s">
        <v>4471</v>
      </c>
      <c r="B2250" s="205" t="s">
        <v>4414</v>
      </c>
      <c r="C2250" s="530" t="s">
        <v>4472</v>
      </c>
      <c r="D2250" s="427"/>
      <c r="E2250" s="530" t="s">
        <v>4473</v>
      </c>
      <c r="F2250" s="427"/>
      <c r="G2250" s="206">
        <v>7614.0964100000001</v>
      </c>
      <c r="H2250" s="414"/>
      <c r="I2250" s="3"/>
      <c r="J2250" s="13"/>
      <c r="K2250" s="13"/>
      <c r="L2250" s="107"/>
      <c r="P2250" s="107"/>
      <c r="V2250" s="107"/>
      <c r="Y2250" s="13"/>
      <c r="AA2250" s="107"/>
      <c r="AB2250" s="58"/>
      <c r="AE2250" s="107"/>
      <c r="AF2250" s="58"/>
      <c r="AI2250" s="107"/>
      <c r="AJ2250" s="107"/>
      <c r="AK2250" s="58"/>
      <c r="AO2250" s="107"/>
      <c r="AQ2250" s="107"/>
      <c r="AS2250" s="107"/>
      <c r="AY2250" s="107"/>
      <c r="BA2250" s="107"/>
      <c r="BI2250" s="107"/>
      <c r="BK2250" s="107"/>
      <c r="BS2250" s="107"/>
      <c r="BY2250" s="107"/>
      <c r="CF2250" s="107"/>
      <c r="CZ2250" s="107"/>
    </row>
    <row r="2251" spans="1:104" ht="14.25" customHeight="1" x14ac:dyDescent="0.25">
      <c r="A2251" s="182" t="s">
        <v>4474</v>
      </c>
      <c r="B2251" s="348" t="s">
        <v>4414</v>
      </c>
      <c r="C2251" s="780" t="s">
        <v>1329</v>
      </c>
      <c r="D2251" s="425"/>
      <c r="E2251" s="780" t="s">
        <v>4475</v>
      </c>
      <c r="F2251" s="425"/>
      <c r="G2251" s="349">
        <v>7001.0045</v>
      </c>
      <c r="H2251" s="414"/>
      <c r="I2251" s="3"/>
      <c r="J2251" s="13"/>
      <c r="K2251" s="13"/>
      <c r="L2251" s="107"/>
      <c r="P2251" s="107"/>
      <c r="V2251" s="107"/>
      <c r="AA2251" s="107"/>
      <c r="AB2251" s="58"/>
      <c r="AE2251" s="107"/>
      <c r="AF2251" s="58"/>
      <c r="AI2251" s="107"/>
      <c r="AJ2251" s="107"/>
      <c r="AK2251" s="58"/>
      <c r="AO2251" s="107"/>
      <c r="AQ2251" s="107"/>
      <c r="AS2251" s="107"/>
      <c r="AY2251" s="107"/>
      <c r="BA2251" s="107"/>
      <c r="BI2251" s="107"/>
      <c r="BK2251" s="107"/>
      <c r="BL2251" s="58"/>
      <c r="BS2251" s="107"/>
      <c r="BY2251" s="107"/>
      <c r="CF2251" s="107"/>
      <c r="CZ2251" s="107"/>
    </row>
    <row r="2252" spans="1:104" ht="14.25" customHeight="1" x14ac:dyDescent="0.25">
      <c r="A2252" s="182" t="s">
        <v>4476</v>
      </c>
      <c r="B2252" s="348" t="s">
        <v>4414</v>
      </c>
      <c r="C2252" s="780" t="s">
        <v>1329</v>
      </c>
      <c r="D2252" s="425"/>
      <c r="E2252" s="780" t="s">
        <v>4477</v>
      </c>
      <c r="F2252" s="425"/>
      <c r="G2252" s="349">
        <v>7907.905999999999</v>
      </c>
      <c r="H2252" s="414"/>
      <c r="I2252" s="3"/>
      <c r="J2252" s="13"/>
      <c r="K2252" s="13"/>
      <c r="L2252" s="107"/>
      <c r="P2252" s="107"/>
      <c r="V2252" s="107"/>
      <c r="AA2252" s="107"/>
      <c r="AB2252" s="58"/>
      <c r="AE2252" s="107"/>
      <c r="AF2252" s="58"/>
      <c r="AI2252" s="107"/>
      <c r="AJ2252" s="107"/>
      <c r="AK2252" s="58"/>
      <c r="AO2252" s="107"/>
      <c r="AQ2252" s="107"/>
      <c r="AS2252" s="107"/>
      <c r="AY2252" s="107"/>
      <c r="BA2252" s="107"/>
      <c r="BI2252" s="107"/>
      <c r="BK2252" s="107"/>
      <c r="BL2252" s="58"/>
      <c r="BS2252" s="107"/>
      <c r="BY2252" s="107"/>
      <c r="CF2252" s="107"/>
      <c r="CZ2252" s="107"/>
    </row>
    <row r="2253" spans="1:104" ht="14.25" customHeight="1" x14ac:dyDescent="0.25">
      <c r="A2253" s="182" t="s">
        <v>4478</v>
      </c>
      <c r="B2253" s="348" t="s">
        <v>4414</v>
      </c>
      <c r="C2253" s="780" t="s">
        <v>1329</v>
      </c>
      <c r="D2253" s="425"/>
      <c r="E2253" s="780" t="s">
        <v>4479</v>
      </c>
      <c r="F2253" s="425"/>
      <c r="G2253" s="349">
        <v>9982.275999999998</v>
      </c>
      <c r="H2253" s="414"/>
      <c r="I2253" s="3"/>
      <c r="J2253" s="13"/>
      <c r="K2253" s="13"/>
      <c r="L2253" s="107"/>
      <c r="P2253" s="107"/>
      <c r="V2253" s="107"/>
      <c r="AA2253" s="107"/>
      <c r="AB2253" s="58"/>
      <c r="AE2253" s="107"/>
      <c r="AF2253" s="58"/>
      <c r="AI2253" s="107"/>
      <c r="AJ2253" s="107"/>
      <c r="AK2253" s="58"/>
      <c r="AO2253" s="107"/>
      <c r="AQ2253" s="107"/>
      <c r="AS2253" s="107"/>
      <c r="AY2253" s="107"/>
      <c r="BA2253" s="107"/>
      <c r="BI2253" s="107"/>
      <c r="BK2253" s="107"/>
      <c r="BL2253" s="58"/>
      <c r="BS2253" s="107"/>
      <c r="BY2253" s="107"/>
      <c r="CF2253" s="107"/>
      <c r="CZ2253" s="107"/>
    </row>
    <row r="2254" spans="1:104" ht="14.25" customHeight="1" x14ac:dyDescent="0.25">
      <c r="A2254" s="182" t="s">
        <v>4480</v>
      </c>
      <c r="B2254" s="348" t="s">
        <v>4414</v>
      </c>
      <c r="C2254" s="780" t="s">
        <v>1329</v>
      </c>
      <c r="D2254" s="425"/>
      <c r="E2254" s="779" t="s">
        <v>4481</v>
      </c>
      <c r="F2254" s="425"/>
      <c r="G2254" s="349">
        <v>7427.9419999999991</v>
      </c>
      <c r="H2254" s="414"/>
      <c r="I2254" s="3"/>
      <c r="J2254" s="13"/>
      <c r="K2254" s="13"/>
      <c r="L2254" s="107"/>
      <c r="P2254" s="107"/>
      <c r="V2254" s="107"/>
      <c r="AA2254" s="107"/>
      <c r="AB2254" s="58"/>
      <c r="AE2254" s="107"/>
      <c r="AF2254" s="58"/>
      <c r="AI2254" s="107"/>
      <c r="AJ2254" s="107"/>
      <c r="AK2254" s="58"/>
      <c r="AO2254" s="107"/>
      <c r="AQ2254" s="107"/>
      <c r="AS2254" s="107"/>
      <c r="AY2254" s="107"/>
      <c r="BA2254" s="107"/>
      <c r="BI2254" s="107"/>
      <c r="BK2254" s="107"/>
      <c r="BL2254" s="58"/>
      <c r="BS2254" s="107"/>
      <c r="BY2254" s="107"/>
      <c r="CF2254" s="107"/>
      <c r="CZ2254" s="107"/>
    </row>
    <row r="2255" spans="1:104" ht="14.25" customHeight="1" x14ac:dyDescent="0.25">
      <c r="A2255" s="182" t="s">
        <v>4482</v>
      </c>
      <c r="B2255" s="348" t="s">
        <v>4414</v>
      </c>
      <c r="C2255" s="780" t="s">
        <v>1329</v>
      </c>
      <c r="D2255" s="425"/>
      <c r="E2255" s="796" t="s">
        <v>4483</v>
      </c>
      <c r="F2255" s="425"/>
      <c r="G2255" s="349">
        <v>8296.030999999999</v>
      </c>
      <c r="H2255" s="414"/>
      <c r="I2255" s="3"/>
      <c r="J2255" s="13"/>
      <c r="K2255" s="13"/>
      <c r="L2255" s="107"/>
      <c r="P2255" s="107"/>
      <c r="V2255" s="107"/>
      <c r="AA2255" s="107"/>
      <c r="AB2255" s="58"/>
      <c r="AE2255" s="107"/>
      <c r="AF2255" s="58"/>
      <c r="AI2255" s="107"/>
      <c r="AJ2255" s="107"/>
      <c r="AK2255" s="58"/>
      <c r="AO2255" s="107"/>
      <c r="AQ2255" s="107"/>
      <c r="AS2255" s="107"/>
      <c r="AY2255" s="107"/>
      <c r="BA2255" s="107"/>
      <c r="BI2255" s="107"/>
      <c r="BK2255" s="107"/>
      <c r="BL2255" s="58"/>
      <c r="BS2255" s="107"/>
      <c r="BY2255" s="107"/>
      <c r="CF2255" s="107"/>
      <c r="CZ2255" s="107"/>
    </row>
    <row r="2256" spans="1:104" ht="14.25" customHeight="1" x14ac:dyDescent="0.25">
      <c r="A2256" s="182" t="s">
        <v>4484</v>
      </c>
      <c r="B2256" s="348" t="s">
        <v>4414</v>
      </c>
      <c r="C2256" s="780" t="s">
        <v>1329</v>
      </c>
      <c r="D2256" s="425"/>
      <c r="E2256" s="779" t="s">
        <v>4485</v>
      </c>
      <c r="F2256" s="425"/>
      <c r="G2256" s="349">
        <v>10603.275999999998</v>
      </c>
      <c r="H2256" s="414"/>
      <c r="I2256" s="3"/>
      <c r="J2256" s="13"/>
      <c r="K2256" s="13"/>
      <c r="L2256" s="107"/>
      <c r="P2256" s="107"/>
      <c r="V2256" s="107"/>
      <c r="AA2256" s="107"/>
      <c r="AB2256" s="58"/>
      <c r="AE2256" s="107"/>
      <c r="AF2256" s="58"/>
      <c r="AI2256" s="107"/>
      <c r="AJ2256" s="107"/>
      <c r="AK2256" s="58"/>
      <c r="AO2256" s="107"/>
      <c r="AQ2256" s="107"/>
      <c r="AS2256" s="107"/>
      <c r="AY2256" s="107"/>
      <c r="BA2256" s="107"/>
      <c r="BI2256" s="107"/>
      <c r="BK2256" s="107"/>
      <c r="BL2256" s="58"/>
      <c r="BS2256" s="107"/>
      <c r="BY2256" s="107"/>
      <c r="CF2256" s="107"/>
      <c r="CZ2256" s="107"/>
    </row>
    <row r="2257" spans="1:104" ht="14.25" customHeight="1" x14ac:dyDescent="0.25">
      <c r="A2257" s="11" t="s">
        <v>4486</v>
      </c>
      <c r="B2257" s="205" t="s">
        <v>4414</v>
      </c>
      <c r="C2257" s="530" t="s">
        <v>850</v>
      </c>
      <c r="D2257" s="427"/>
      <c r="E2257" s="530" t="s">
        <v>2145</v>
      </c>
      <c r="F2257" s="427"/>
      <c r="G2257" s="206">
        <v>11400.487509999999</v>
      </c>
      <c r="H2257" s="414"/>
      <c r="I2257" s="3"/>
      <c r="J2257" s="13"/>
      <c r="K2257" s="13"/>
      <c r="L2257" s="107"/>
      <c r="P2257" s="107"/>
      <c r="V2257" s="107"/>
      <c r="Y2257" s="13"/>
      <c r="AA2257" s="107"/>
      <c r="AB2257" s="58"/>
      <c r="AE2257" s="107"/>
      <c r="AF2257" s="58"/>
      <c r="AI2257" s="107"/>
      <c r="AJ2257" s="107"/>
      <c r="AK2257" s="58"/>
      <c r="AO2257" s="107"/>
      <c r="AQ2257" s="107"/>
      <c r="AS2257" s="107"/>
      <c r="AY2257" s="107"/>
      <c r="BA2257" s="107"/>
      <c r="BI2257" s="107"/>
      <c r="BK2257" s="107"/>
      <c r="BS2257" s="107"/>
      <c r="BY2257" s="107"/>
      <c r="CF2257" s="107"/>
      <c r="CZ2257" s="107"/>
    </row>
    <row r="2258" spans="1:104" ht="14.25" customHeight="1" x14ac:dyDescent="0.25">
      <c r="A2258" s="11" t="s">
        <v>4487</v>
      </c>
      <c r="B2258" s="205" t="s">
        <v>4414</v>
      </c>
      <c r="C2258" s="530" t="s">
        <v>850</v>
      </c>
      <c r="D2258" s="427"/>
      <c r="E2258" s="530" t="s">
        <v>2589</v>
      </c>
      <c r="F2258" s="427"/>
      <c r="G2258" s="206">
        <v>12559.16541</v>
      </c>
      <c r="H2258" s="414"/>
      <c r="I2258" s="3"/>
      <c r="J2258" s="13"/>
      <c r="K2258" s="13"/>
      <c r="L2258" s="107"/>
      <c r="P2258" s="107"/>
      <c r="V2258" s="107"/>
      <c r="Y2258" s="13"/>
      <c r="AA2258" s="107"/>
      <c r="AB2258" s="58"/>
      <c r="AE2258" s="107"/>
      <c r="AF2258" s="58"/>
      <c r="AI2258" s="107"/>
      <c r="AJ2258" s="107"/>
      <c r="AK2258" s="58"/>
      <c r="AO2258" s="107"/>
      <c r="AQ2258" s="107"/>
      <c r="AS2258" s="107"/>
      <c r="AY2258" s="107"/>
      <c r="BA2258" s="107"/>
      <c r="BI2258" s="107"/>
      <c r="BK2258" s="107"/>
      <c r="BS2258" s="107"/>
      <c r="BY2258" s="107"/>
      <c r="CF2258" s="107"/>
      <c r="CZ2258" s="107"/>
    </row>
    <row r="2259" spans="1:104" ht="14.25" customHeight="1" x14ac:dyDescent="0.25">
      <c r="A2259" s="11" t="s">
        <v>4488</v>
      </c>
      <c r="B2259" s="205" t="s">
        <v>4414</v>
      </c>
      <c r="C2259" s="530" t="s">
        <v>850</v>
      </c>
      <c r="D2259" s="427"/>
      <c r="E2259" s="530" t="s">
        <v>2147</v>
      </c>
      <c r="F2259" s="427"/>
      <c r="G2259" s="206">
        <v>13737.198269999999</v>
      </c>
      <c r="H2259" s="414"/>
      <c r="I2259" s="3"/>
      <c r="J2259" s="13"/>
      <c r="K2259" s="13"/>
      <c r="L2259" s="107"/>
      <c r="P2259" s="107"/>
      <c r="V2259" s="107"/>
      <c r="Y2259" s="13"/>
      <c r="AA2259" s="107"/>
      <c r="AB2259" s="58"/>
      <c r="AE2259" s="107"/>
      <c r="AF2259" s="58"/>
      <c r="AI2259" s="107"/>
      <c r="AJ2259" s="107"/>
      <c r="AK2259" s="58"/>
      <c r="AO2259" s="107"/>
      <c r="AQ2259" s="107"/>
      <c r="AS2259" s="107"/>
      <c r="AY2259" s="107"/>
      <c r="BA2259" s="107"/>
      <c r="BI2259" s="107"/>
      <c r="BK2259" s="107"/>
      <c r="BS2259" s="107"/>
      <c r="BY2259" s="107"/>
      <c r="CF2259" s="107"/>
      <c r="CZ2259" s="107"/>
    </row>
    <row r="2260" spans="1:104" ht="14.25" customHeight="1" x14ac:dyDescent="0.25">
      <c r="A2260" s="11" t="s">
        <v>4489</v>
      </c>
      <c r="B2260" s="205" t="s">
        <v>4414</v>
      </c>
      <c r="C2260" s="530" t="s">
        <v>850</v>
      </c>
      <c r="D2260" s="427"/>
      <c r="E2260" s="530" t="s">
        <v>4490</v>
      </c>
      <c r="F2260" s="427"/>
      <c r="G2260" s="206" t="s">
        <v>210</v>
      </c>
      <c r="H2260" s="414"/>
      <c r="I2260" s="3"/>
      <c r="J2260" s="13"/>
      <c r="K2260" s="13"/>
      <c r="L2260" s="107"/>
      <c r="P2260" s="107"/>
      <c r="V2260" s="107"/>
      <c r="Y2260" s="13"/>
      <c r="Z2260" s="103"/>
      <c r="AA2260" s="107"/>
      <c r="AB2260" s="58"/>
      <c r="AE2260" s="107"/>
      <c r="AF2260" s="58"/>
      <c r="AI2260" s="107"/>
      <c r="AJ2260" s="107"/>
      <c r="AK2260" s="58"/>
      <c r="AO2260" s="107"/>
      <c r="AQ2260" s="107"/>
      <c r="AS2260" s="107"/>
      <c r="AX2260" s="103"/>
      <c r="AY2260" s="107"/>
      <c r="BA2260" s="107"/>
      <c r="BI2260" s="107"/>
      <c r="BK2260" s="107"/>
      <c r="BS2260" s="107"/>
      <c r="BY2260" s="107"/>
      <c r="CF2260" s="107"/>
      <c r="CZ2260" s="107"/>
    </row>
    <row r="2261" spans="1:104" ht="14.25" customHeight="1" x14ac:dyDescent="0.25">
      <c r="A2261" s="11" t="s">
        <v>4491</v>
      </c>
      <c r="B2261" s="205" t="s">
        <v>4414</v>
      </c>
      <c r="C2261" s="530" t="s">
        <v>850</v>
      </c>
      <c r="D2261" s="427"/>
      <c r="E2261" s="530" t="s">
        <v>4492</v>
      </c>
      <c r="F2261" s="427"/>
      <c r="G2261" s="206" t="s">
        <v>210</v>
      </c>
      <c r="H2261" s="414"/>
      <c r="I2261" s="3"/>
      <c r="J2261" s="13"/>
      <c r="K2261" s="13"/>
      <c r="L2261" s="107"/>
      <c r="P2261" s="107"/>
      <c r="V2261" s="107"/>
      <c r="Y2261" s="13"/>
      <c r="Z2261" s="103"/>
      <c r="AA2261" s="107"/>
      <c r="AB2261" s="58"/>
      <c r="AE2261" s="107"/>
      <c r="AF2261" s="58"/>
      <c r="AI2261" s="107"/>
      <c r="AJ2261" s="107"/>
      <c r="AK2261" s="58"/>
      <c r="AO2261" s="107"/>
      <c r="AQ2261" s="107"/>
      <c r="AS2261" s="107"/>
      <c r="AX2261" s="103"/>
      <c r="AY2261" s="107"/>
      <c r="BA2261" s="107"/>
      <c r="BI2261" s="107"/>
      <c r="BK2261" s="107"/>
      <c r="BS2261" s="107"/>
      <c r="BY2261" s="107"/>
      <c r="CF2261" s="107"/>
      <c r="CZ2261" s="107"/>
    </row>
    <row r="2262" spans="1:104" ht="14.25" customHeight="1" x14ac:dyDescent="0.25">
      <c r="A2262" s="11" t="s">
        <v>4493</v>
      </c>
      <c r="B2262" s="205" t="s">
        <v>4414</v>
      </c>
      <c r="C2262" s="530" t="s">
        <v>850</v>
      </c>
      <c r="D2262" s="427"/>
      <c r="E2262" s="530" t="s">
        <v>4494</v>
      </c>
      <c r="F2262" s="800"/>
      <c r="G2262" s="206">
        <v>5438.4498199999998</v>
      </c>
      <c r="H2262" s="414"/>
      <c r="I2262" s="3"/>
      <c r="J2262" s="13"/>
      <c r="K2262" s="13"/>
      <c r="L2262" s="107"/>
      <c r="P2262" s="107"/>
      <c r="V2262" s="107"/>
      <c r="Y2262" s="13"/>
      <c r="AA2262" s="107"/>
      <c r="AB2262" s="58"/>
      <c r="AE2262" s="107"/>
      <c r="AF2262" s="58"/>
      <c r="AI2262" s="107"/>
      <c r="AJ2262" s="107"/>
      <c r="AK2262" s="58"/>
      <c r="AO2262" s="107"/>
      <c r="AQ2262" s="107"/>
      <c r="AS2262" s="107"/>
      <c r="AY2262" s="107"/>
      <c r="BA2262" s="107"/>
      <c r="BI2262" s="107"/>
      <c r="BK2262" s="107"/>
      <c r="BS2262" s="107"/>
      <c r="BY2262" s="107"/>
      <c r="CF2262" s="107"/>
      <c r="CZ2262" s="107"/>
    </row>
    <row r="2263" spans="1:104" ht="14.25" customHeight="1" x14ac:dyDescent="0.25">
      <c r="A2263" s="11" t="s">
        <v>4495</v>
      </c>
      <c r="B2263" s="205" t="s">
        <v>4414</v>
      </c>
      <c r="C2263" s="530" t="s">
        <v>850</v>
      </c>
      <c r="D2263" s="427"/>
      <c r="E2263" s="530" t="s">
        <v>4496</v>
      </c>
      <c r="F2263" s="800"/>
      <c r="G2263" s="206">
        <v>5305.9055671999995</v>
      </c>
      <c r="H2263" s="414"/>
      <c r="I2263" s="3"/>
      <c r="J2263" s="13"/>
      <c r="K2263" s="13"/>
      <c r="L2263" s="107"/>
      <c r="P2263" s="107"/>
      <c r="V2263" s="107"/>
      <c r="Y2263" s="13"/>
      <c r="AA2263" s="107"/>
      <c r="AB2263" s="58"/>
      <c r="AE2263" s="107"/>
      <c r="AF2263" s="58"/>
      <c r="AI2263" s="107"/>
      <c r="AJ2263" s="107"/>
      <c r="AK2263" s="58"/>
      <c r="AO2263" s="107"/>
      <c r="AQ2263" s="107"/>
      <c r="AS2263" s="107"/>
      <c r="AY2263" s="107"/>
      <c r="BA2263" s="107"/>
      <c r="BI2263" s="107"/>
      <c r="BK2263" s="107"/>
      <c r="BS2263" s="107"/>
      <c r="BY2263" s="107"/>
      <c r="CF2263" s="107"/>
      <c r="CZ2263" s="107"/>
    </row>
    <row r="2264" spans="1:104" ht="14.25" customHeight="1" x14ac:dyDescent="0.25">
      <c r="A2264" s="11" t="s">
        <v>4497</v>
      </c>
      <c r="B2264" s="205" t="s">
        <v>4414</v>
      </c>
      <c r="C2264" s="530" t="s">
        <v>850</v>
      </c>
      <c r="D2264" s="427"/>
      <c r="E2264" s="530" t="s">
        <v>4498</v>
      </c>
      <c r="F2264" s="801"/>
      <c r="G2264" s="206">
        <v>7643.51548</v>
      </c>
      <c r="H2264" s="414"/>
      <c r="I2264" s="3"/>
      <c r="J2264" s="13"/>
      <c r="K2264" s="13"/>
      <c r="L2264" s="107"/>
      <c r="P2264" s="107"/>
      <c r="V2264" s="107"/>
      <c r="Y2264" s="13"/>
      <c r="AA2264" s="107"/>
      <c r="AB2264" s="58"/>
      <c r="AE2264" s="107"/>
      <c r="AF2264" s="58"/>
      <c r="AI2264" s="107"/>
      <c r="AJ2264" s="107"/>
      <c r="AK2264" s="58"/>
      <c r="AO2264" s="107"/>
      <c r="AQ2264" s="107"/>
      <c r="AS2264" s="107"/>
      <c r="AY2264" s="107"/>
      <c r="BA2264" s="107"/>
      <c r="BI2264" s="107"/>
      <c r="BK2264" s="107"/>
      <c r="BS2264" s="107"/>
      <c r="BY2264" s="107"/>
      <c r="CF2264" s="107"/>
      <c r="CZ2264" s="107"/>
    </row>
    <row r="2265" spans="1:104" ht="14.25" customHeight="1" x14ac:dyDescent="0.25">
      <c r="A2265" s="11" t="s">
        <v>4499</v>
      </c>
      <c r="B2265" s="205" t="s">
        <v>4414</v>
      </c>
      <c r="C2265" s="530" t="s">
        <v>850</v>
      </c>
      <c r="D2265" s="427"/>
      <c r="E2265" s="530" t="s">
        <v>4500</v>
      </c>
      <c r="F2265" s="800"/>
      <c r="G2265" s="206">
        <v>7446.7484008000001</v>
      </c>
      <c r="H2265" s="414"/>
      <c r="I2265" s="3"/>
      <c r="J2265" s="13"/>
      <c r="K2265" s="13"/>
      <c r="L2265" s="107"/>
      <c r="P2265" s="107"/>
      <c r="V2265" s="107"/>
      <c r="Y2265" s="13"/>
      <c r="AA2265" s="107"/>
      <c r="AB2265" s="58"/>
      <c r="AE2265" s="107"/>
      <c r="AF2265" s="58"/>
      <c r="AI2265" s="107"/>
      <c r="AJ2265" s="107"/>
      <c r="AK2265" s="58"/>
      <c r="AO2265" s="107"/>
      <c r="AQ2265" s="107"/>
      <c r="AS2265" s="107"/>
      <c r="AY2265" s="107"/>
      <c r="BA2265" s="107"/>
      <c r="BI2265" s="107"/>
      <c r="BK2265" s="107"/>
      <c r="BS2265" s="107"/>
      <c r="BY2265" s="107"/>
      <c r="CF2265" s="107"/>
      <c r="CZ2265" s="107"/>
    </row>
    <row r="2266" spans="1:104" x14ac:dyDescent="0.25">
      <c r="A2266" s="11" t="s">
        <v>4501</v>
      </c>
      <c r="B2266" s="205" t="s">
        <v>4414</v>
      </c>
      <c r="C2266" s="530" t="s">
        <v>3888</v>
      </c>
      <c r="D2266" s="427"/>
      <c r="E2266" s="777" t="s">
        <v>4502</v>
      </c>
      <c r="F2266" s="427"/>
      <c r="G2266" s="206">
        <v>8279.2844700000005</v>
      </c>
      <c r="H2266" s="414"/>
      <c r="I2266" s="3"/>
      <c r="J2266" s="13"/>
      <c r="K2266" s="13"/>
      <c r="L2266" s="107"/>
      <c r="P2266" s="107"/>
      <c r="U2266" s="107"/>
      <c r="V2266" s="107"/>
      <c r="Y2266" s="13"/>
      <c r="AA2266" s="107"/>
      <c r="AB2266" s="58"/>
      <c r="AE2266" s="107"/>
      <c r="AF2266" s="58"/>
      <c r="AI2266" s="107"/>
      <c r="AJ2266" s="107"/>
      <c r="AK2266" s="58"/>
      <c r="AO2266" s="107"/>
      <c r="AQ2266" s="107"/>
      <c r="AS2266" s="107"/>
      <c r="AY2266" s="107"/>
      <c r="BA2266" s="107"/>
      <c r="BI2266" s="107"/>
      <c r="BK2266" s="107"/>
      <c r="BS2266" s="107"/>
      <c r="BY2266" s="107"/>
      <c r="CF2266" s="107"/>
      <c r="CZ2266" s="107"/>
    </row>
    <row r="2267" spans="1:104" ht="14.25" customHeight="1" x14ac:dyDescent="0.25">
      <c r="A2267" s="11" t="s">
        <v>4503</v>
      </c>
      <c r="B2267" s="205" t="s">
        <v>4414</v>
      </c>
      <c r="C2267" s="530" t="s">
        <v>3888</v>
      </c>
      <c r="D2267" s="427"/>
      <c r="E2267" s="777" t="s">
        <v>4504</v>
      </c>
      <c r="F2267" s="427"/>
      <c r="G2267" s="206" t="s">
        <v>210</v>
      </c>
      <c r="H2267" s="414"/>
      <c r="I2267" s="3"/>
      <c r="J2267" s="13"/>
      <c r="K2267" s="13"/>
      <c r="L2267" s="107"/>
      <c r="P2267" s="107"/>
      <c r="U2267" s="107"/>
      <c r="V2267" s="107"/>
      <c r="Y2267" s="13"/>
      <c r="Z2267" s="103"/>
      <c r="AA2267" s="107"/>
      <c r="AB2267" s="58"/>
      <c r="AD2267" s="103"/>
      <c r="AE2267" s="107"/>
      <c r="AF2267" s="58"/>
      <c r="AH2267" s="103"/>
      <c r="AI2267" s="126"/>
      <c r="AJ2267" s="107"/>
      <c r="AK2267" s="58"/>
      <c r="AO2267" s="107"/>
      <c r="AQ2267" s="107"/>
      <c r="AS2267" s="107"/>
      <c r="AX2267" s="103"/>
      <c r="AY2267" s="107"/>
      <c r="AZ2267" s="103"/>
      <c r="BA2267" s="107"/>
      <c r="BI2267" s="107"/>
      <c r="BK2267" s="107"/>
      <c r="BS2267" s="107"/>
      <c r="BX2267" s="103"/>
      <c r="BY2267" s="107"/>
      <c r="CF2267" s="107"/>
      <c r="CY2267" s="103"/>
      <c r="CZ2267" s="107"/>
    </row>
    <row r="2268" spans="1:104" ht="14.25" customHeight="1" x14ac:dyDescent="0.25">
      <c r="A2268" s="50" t="s">
        <v>4505</v>
      </c>
      <c r="B2268" s="233" t="s">
        <v>4414</v>
      </c>
      <c r="C2268" s="795" t="s">
        <v>3654</v>
      </c>
      <c r="D2268" s="435"/>
      <c r="E2268" s="795" t="s">
        <v>2145</v>
      </c>
      <c r="F2268" s="797"/>
      <c r="G2268" s="234">
        <v>12124.595600000001</v>
      </c>
      <c r="H2268" s="414"/>
      <c r="I2268" s="3"/>
      <c r="J2268" s="13"/>
      <c r="K2268" s="13"/>
      <c r="L2268" s="107"/>
      <c r="P2268" s="107"/>
      <c r="U2268" s="107"/>
      <c r="V2268" s="107"/>
      <c r="Y2268" s="13"/>
      <c r="Z2268" s="103"/>
      <c r="AA2268" s="107"/>
      <c r="AB2268" s="58"/>
      <c r="AD2268" s="103"/>
      <c r="AE2268" s="107"/>
      <c r="AF2268" s="58"/>
      <c r="AH2268" s="103"/>
      <c r="AI2268" s="107"/>
      <c r="AJ2268" s="107"/>
      <c r="AK2268" s="58"/>
      <c r="AO2268" s="107"/>
      <c r="AQ2268" s="107"/>
      <c r="AS2268" s="107"/>
      <c r="AY2268" s="107"/>
      <c r="AZ2268" s="103"/>
      <c r="BA2268" s="107"/>
      <c r="BI2268" s="107"/>
      <c r="BK2268" s="107"/>
      <c r="BS2268" s="107"/>
      <c r="BX2268" s="103"/>
      <c r="BY2268" s="107"/>
      <c r="CF2268" s="107"/>
      <c r="CY2268" s="103"/>
      <c r="CZ2268" s="107"/>
    </row>
    <row r="2269" spans="1:104" ht="14.25" customHeight="1" x14ac:dyDescent="0.25">
      <c r="A2269" s="50" t="s">
        <v>4506</v>
      </c>
      <c r="B2269" s="233" t="s">
        <v>4414</v>
      </c>
      <c r="C2269" s="795" t="s">
        <v>3654</v>
      </c>
      <c r="D2269" s="435"/>
      <c r="E2269" s="795" t="s">
        <v>2589</v>
      </c>
      <c r="F2269" s="797"/>
      <c r="G2269" s="234">
        <v>12873.419</v>
      </c>
      <c r="H2269" s="414"/>
      <c r="I2269" s="3"/>
      <c r="J2269" s="13"/>
      <c r="K2269" s="13"/>
      <c r="L2269" s="107"/>
      <c r="P2269" s="107"/>
      <c r="U2269" s="107"/>
      <c r="V2269" s="107"/>
      <c r="Y2269" s="13"/>
      <c r="Z2269" s="103"/>
      <c r="AA2269" s="107"/>
      <c r="AB2269" s="58"/>
      <c r="AD2269" s="103"/>
      <c r="AE2269" s="107"/>
      <c r="AF2269" s="58"/>
      <c r="AH2269" s="103"/>
      <c r="AI2269" s="107"/>
      <c r="AJ2269" s="107"/>
      <c r="AK2269" s="58"/>
      <c r="AO2269" s="107"/>
      <c r="AQ2269" s="107"/>
      <c r="AS2269" s="107"/>
      <c r="AY2269" s="107"/>
      <c r="AZ2269" s="103"/>
      <c r="BA2269" s="107"/>
      <c r="BI2269" s="107"/>
      <c r="BK2269" s="107"/>
      <c r="BS2269" s="107"/>
      <c r="BX2269" s="103"/>
      <c r="BY2269" s="107"/>
      <c r="CF2269" s="107"/>
      <c r="CY2269" s="103"/>
      <c r="CZ2269" s="107"/>
    </row>
    <row r="2270" spans="1:104" ht="14.25" customHeight="1" x14ac:dyDescent="0.25">
      <c r="A2270" s="50" t="s">
        <v>4507</v>
      </c>
      <c r="B2270" s="233" t="s">
        <v>4414</v>
      </c>
      <c r="C2270" s="795" t="s">
        <v>3654</v>
      </c>
      <c r="D2270" s="435"/>
      <c r="E2270" s="795" t="s">
        <v>2147</v>
      </c>
      <c r="F2270" s="797"/>
      <c r="G2270" s="234">
        <v>15510.0296</v>
      </c>
      <c r="H2270" s="414"/>
      <c r="I2270" s="3"/>
      <c r="J2270" s="13"/>
      <c r="K2270" s="13"/>
      <c r="L2270" s="107"/>
      <c r="P2270" s="107"/>
      <c r="U2270" s="107"/>
      <c r="V2270" s="107"/>
      <c r="Y2270" s="13"/>
      <c r="Z2270" s="103"/>
      <c r="AA2270" s="107"/>
      <c r="AB2270" s="58"/>
      <c r="AD2270" s="103"/>
      <c r="AE2270" s="107"/>
      <c r="AF2270" s="58"/>
      <c r="AH2270" s="103"/>
      <c r="AI2270" s="107"/>
      <c r="AJ2270" s="107"/>
      <c r="AK2270" s="58"/>
      <c r="AO2270" s="107"/>
      <c r="AQ2270" s="107"/>
      <c r="AS2270" s="107"/>
      <c r="AY2270" s="107"/>
      <c r="AZ2270" s="103"/>
      <c r="BA2270" s="107"/>
      <c r="BI2270" s="107"/>
      <c r="BK2270" s="107"/>
      <c r="BS2270" s="107"/>
      <c r="BX2270" s="103"/>
      <c r="BY2270" s="107"/>
      <c r="CF2270" s="107"/>
      <c r="CY2270" s="103"/>
      <c r="CZ2270" s="107"/>
    </row>
    <row r="2271" spans="1:104" ht="14.25" customHeight="1" x14ac:dyDescent="0.25">
      <c r="A2271" s="11" t="s">
        <v>4508</v>
      </c>
      <c r="B2271" s="205" t="s">
        <v>4414</v>
      </c>
      <c r="C2271" s="530" t="s">
        <v>3643</v>
      </c>
      <c r="D2271" s="427"/>
      <c r="E2271" s="530" t="s">
        <v>4509</v>
      </c>
      <c r="F2271" s="427"/>
      <c r="G2271" s="206">
        <v>9717.3918999999987</v>
      </c>
      <c r="H2271" s="414"/>
      <c r="I2271" s="13"/>
      <c r="J2271" s="13"/>
      <c r="K2271" s="13"/>
      <c r="L2271" s="107"/>
      <c r="P2271" s="107"/>
      <c r="U2271" s="107"/>
      <c r="V2271" s="107"/>
      <c r="Y2271" s="13"/>
      <c r="AA2271" s="107"/>
      <c r="AB2271" s="58"/>
      <c r="AE2271" s="107"/>
      <c r="AF2271" s="58"/>
      <c r="AI2271" s="107"/>
      <c r="AJ2271" s="107"/>
      <c r="AK2271" s="58"/>
      <c r="AO2271" s="107"/>
      <c r="AQ2271" s="107"/>
      <c r="AS2271" s="107"/>
      <c r="AY2271" s="107"/>
      <c r="BA2271" s="107"/>
      <c r="BI2271" s="107"/>
      <c r="BK2271" s="107"/>
      <c r="BS2271" s="107"/>
      <c r="BY2271" s="107"/>
      <c r="CF2271" s="107"/>
      <c r="CZ2271" s="107"/>
    </row>
    <row r="2272" spans="1:104" ht="14.25" customHeight="1" x14ac:dyDescent="0.25">
      <c r="A2272" s="11" t="s">
        <v>4510</v>
      </c>
      <c r="B2272" s="205" t="s">
        <v>4414</v>
      </c>
      <c r="C2272" s="530" t="s">
        <v>3643</v>
      </c>
      <c r="D2272" s="427"/>
      <c r="E2272" s="530" t="s">
        <v>4511</v>
      </c>
      <c r="F2272" s="427"/>
      <c r="G2272" s="206" t="s">
        <v>210</v>
      </c>
      <c r="H2272" s="414"/>
      <c r="I2272" s="13"/>
      <c r="J2272" s="13"/>
      <c r="K2272" s="13"/>
      <c r="L2272" s="107"/>
      <c r="P2272" s="107"/>
      <c r="U2272" s="107"/>
      <c r="V2272" s="107"/>
      <c r="Y2272" s="13"/>
      <c r="Z2272" s="103"/>
      <c r="AA2272" s="107"/>
      <c r="AB2272" s="58"/>
      <c r="AD2272" s="103"/>
      <c r="AE2272" s="126"/>
      <c r="AF2272" s="58"/>
      <c r="AH2272" s="103"/>
      <c r="AI2272" s="126"/>
      <c r="AJ2272" s="107"/>
      <c r="AK2272" s="58"/>
      <c r="AO2272" s="107"/>
      <c r="AQ2272" s="107"/>
      <c r="AS2272" s="107"/>
      <c r="AX2272" s="103"/>
      <c r="AY2272" s="107"/>
      <c r="AZ2272" s="103"/>
      <c r="BA2272" s="107"/>
      <c r="BI2272" s="107"/>
      <c r="BK2272" s="107"/>
      <c r="BS2272" s="107"/>
      <c r="BX2272" s="103"/>
      <c r="BY2272" s="107"/>
      <c r="CF2272" s="107"/>
      <c r="CY2272" s="103"/>
      <c r="CZ2272" s="107"/>
    </row>
    <row r="2273" spans="1:104" ht="14.25" customHeight="1" x14ac:dyDescent="0.25">
      <c r="A2273" s="11" t="s">
        <v>4512</v>
      </c>
      <c r="B2273" s="205" t="s">
        <v>4414</v>
      </c>
      <c r="C2273" s="530" t="s">
        <v>1032</v>
      </c>
      <c r="D2273" s="427"/>
      <c r="E2273" s="781" t="s">
        <v>4513</v>
      </c>
      <c r="F2273" s="427"/>
      <c r="G2273" s="206">
        <v>17005.012049999998</v>
      </c>
      <c r="H2273" s="414"/>
      <c r="I2273" s="13"/>
      <c r="J2273" s="13"/>
      <c r="K2273" s="13"/>
      <c r="L2273" s="107"/>
      <c r="P2273" s="107"/>
      <c r="U2273" s="107"/>
      <c r="V2273" s="107"/>
      <c r="Y2273" s="13"/>
      <c r="AA2273" s="107"/>
      <c r="AB2273" s="58"/>
      <c r="AE2273" s="107"/>
      <c r="AF2273" s="58"/>
      <c r="AI2273" s="107"/>
      <c r="AJ2273" s="107"/>
      <c r="AK2273" s="58"/>
      <c r="AO2273" s="107"/>
      <c r="AQ2273" s="107"/>
      <c r="AS2273" s="107"/>
      <c r="AY2273" s="107"/>
      <c r="BA2273" s="107"/>
      <c r="BI2273" s="107"/>
      <c r="BK2273" s="107"/>
      <c r="BS2273" s="107"/>
      <c r="BY2273" s="107"/>
      <c r="CF2273" s="107"/>
      <c r="CZ2273" s="107"/>
    </row>
    <row r="2274" spans="1:104" ht="14.25" customHeight="1" x14ac:dyDescent="0.25">
      <c r="A2274" s="11" t="s">
        <v>4514</v>
      </c>
      <c r="B2274" s="205" t="s">
        <v>4414</v>
      </c>
      <c r="C2274" s="530" t="s">
        <v>1032</v>
      </c>
      <c r="D2274" s="427"/>
      <c r="E2274" s="530" t="s">
        <v>4515</v>
      </c>
      <c r="F2274" s="427"/>
      <c r="G2274" s="206">
        <v>16003.39287</v>
      </c>
      <c r="H2274" s="414"/>
      <c r="I2274" s="13"/>
      <c r="J2274" s="13"/>
      <c r="K2274" s="13"/>
      <c r="L2274" s="107"/>
      <c r="P2274" s="107"/>
      <c r="U2274" s="107"/>
      <c r="V2274" s="107"/>
      <c r="Y2274" s="13"/>
      <c r="AA2274" s="107"/>
      <c r="AB2274" s="58"/>
      <c r="AE2274" s="107"/>
      <c r="AF2274" s="58"/>
      <c r="AI2274" s="107"/>
      <c r="AJ2274" s="107"/>
      <c r="AK2274" s="58"/>
      <c r="AO2274" s="107"/>
      <c r="AQ2274" s="107"/>
      <c r="AS2274" s="107"/>
      <c r="AY2274" s="107"/>
      <c r="BA2274" s="107"/>
      <c r="BI2274" s="107"/>
      <c r="BK2274" s="107"/>
      <c r="BS2274" s="107"/>
      <c r="BY2274" s="107"/>
      <c r="CF2274" s="107"/>
      <c r="CZ2274" s="107"/>
    </row>
    <row r="2275" spans="1:104" ht="14.25" customHeight="1" x14ac:dyDescent="0.25">
      <c r="A2275" s="11" t="s">
        <v>4516</v>
      </c>
      <c r="B2275" s="205" t="s">
        <v>4414</v>
      </c>
      <c r="C2275" s="530" t="s">
        <v>548</v>
      </c>
      <c r="D2275" s="427"/>
      <c r="E2275" s="781" t="s">
        <v>4517</v>
      </c>
      <c r="F2275" s="427"/>
      <c r="G2275" s="206">
        <v>10712.384779999998</v>
      </c>
      <c r="H2275" s="414"/>
      <c r="I2275" s="13"/>
      <c r="J2275" s="13"/>
      <c r="K2275" s="13"/>
      <c r="L2275" s="107"/>
      <c r="P2275" s="107"/>
      <c r="U2275" s="107"/>
      <c r="V2275" s="107"/>
      <c r="Y2275" s="13"/>
      <c r="AA2275" s="107"/>
      <c r="AB2275" s="58"/>
      <c r="AE2275" s="107"/>
      <c r="AF2275" s="58"/>
      <c r="AI2275" s="107"/>
      <c r="AJ2275" s="107"/>
      <c r="AK2275" s="58"/>
      <c r="AO2275" s="107"/>
      <c r="AQ2275" s="107"/>
      <c r="AS2275" s="107"/>
      <c r="AY2275" s="107"/>
      <c r="BA2275" s="107"/>
      <c r="BI2275" s="107"/>
      <c r="BK2275" s="107"/>
      <c r="BS2275" s="107"/>
      <c r="BY2275" s="107"/>
      <c r="CF2275" s="107"/>
      <c r="CZ2275" s="107"/>
    </row>
    <row r="2276" spans="1:104" ht="14.25" customHeight="1" x14ac:dyDescent="0.25">
      <c r="A2276" s="11" t="s">
        <v>4518</v>
      </c>
      <c r="B2276" s="205" t="s">
        <v>4414</v>
      </c>
      <c r="C2276" s="530" t="s">
        <v>548</v>
      </c>
      <c r="D2276" s="427"/>
      <c r="E2276" s="530" t="s">
        <v>4519</v>
      </c>
      <c r="F2276" s="427"/>
      <c r="G2276" s="206" t="s">
        <v>210</v>
      </c>
      <c r="H2276" s="414"/>
      <c r="I2276" s="13"/>
      <c r="J2276" s="13"/>
      <c r="K2276" s="13"/>
      <c r="L2276" s="107"/>
      <c r="P2276" s="107"/>
      <c r="U2276" s="107"/>
      <c r="V2276" s="107"/>
      <c r="Y2276" s="13"/>
      <c r="Z2276" s="103"/>
      <c r="AA2276" s="107"/>
      <c r="AB2276" s="58"/>
      <c r="AD2276" s="103"/>
      <c r="AE2276" s="107"/>
      <c r="AF2276" s="58"/>
      <c r="AH2276" s="103"/>
      <c r="AI2276" s="107"/>
      <c r="AJ2276" s="107"/>
      <c r="AK2276" s="58"/>
      <c r="AO2276" s="107"/>
      <c r="AQ2276" s="107"/>
      <c r="AS2276" s="107"/>
      <c r="AX2276" s="103"/>
      <c r="AY2276" s="107"/>
      <c r="AZ2276" s="103"/>
      <c r="BA2276" s="107"/>
      <c r="BI2276" s="107"/>
      <c r="BK2276" s="107"/>
      <c r="BS2276" s="107"/>
      <c r="BX2276" s="103"/>
      <c r="BY2276" s="107"/>
      <c r="CF2276" s="107"/>
      <c r="CY2276" s="103"/>
      <c r="CZ2276" s="107"/>
    </row>
    <row r="2277" spans="1:104" ht="14.25" customHeight="1" x14ac:dyDescent="0.25">
      <c r="A2277" s="11" t="s">
        <v>4520</v>
      </c>
      <c r="B2277" s="205" t="s">
        <v>4414</v>
      </c>
      <c r="C2277" s="530" t="s">
        <v>548</v>
      </c>
      <c r="D2277" s="427"/>
      <c r="E2277" s="777" t="s">
        <v>4521</v>
      </c>
      <c r="F2277" s="427"/>
      <c r="G2277" s="206" t="s">
        <v>210</v>
      </c>
      <c r="H2277" s="414"/>
      <c r="I2277" s="13"/>
      <c r="J2277" s="13"/>
      <c r="K2277" s="13"/>
      <c r="L2277" s="107"/>
      <c r="P2277" s="107"/>
      <c r="U2277" s="107"/>
      <c r="V2277" s="107"/>
      <c r="Y2277" s="13"/>
      <c r="AA2277" s="107"/>
      <c r="AB2277" s="58"/>
      <c r="AE2277" s="107"/>
      <c r="AF2277" s="58"/>
      <c r="AI2277" s="107"/>
      <c r="AJ2277" s="107"/>
      <c r="AK2277" s="58"/>
      <c r="AO2277" s="107"/>
      <c r="AQ2277" s="107"/>
      <c r="AS2277" s="107"/>
      <c r="AX2277" s="103"/>
      <c r="AY2277" s="107"/>
      <c r="AZ2277" s="103"/>
      <c r="BA2277" s="107"/>
      <c r="BI2277" s="107"/>
      <c r="BK2277" s="107"/>
      <c r="BS2277" s="107"/>
      <c r="BX2277" s="103"/>
      <c r="BY2277" s="107"/>
      <c r="CF2277" s="107"/>
      <c r="CZ2277" s="107"/>
    </row>
    <row r="2278" spans="1:104" ht="14.25" customHeight="1" x14ac:dyDescent="0.25">
      <c r="A2278" s="11" t="s">
        <v>4522</v>
      </c>
      <c r="B2278" s="205" t="s">
        <v>4414</v>
      </c>
      <c r="C2278" s="530" t="s">
        <v>548</v>
      </c>
      <c r="D2278" s="427"/>
      <c r="E2278" s="530" t="s">
        <v>4523</v>
      </c>
      <c r="F2278" s="427"/>
      <c r="G2278" s="206">
        <v>10966.387809999998</v>
      </c>
      <c r="H2278" s="414"/>
      <c r="I2278" s="13"/>
      <c r="J2278" s="13"/>
      <c r="K2278" s="13"/>
      <c r="L2278" s="107"/>
      <c r="P2278" s="107"/>
      <c r="U2278" s="107"/>
      <c r="V2278" s="107"/>
      <c r="Y2278" s="13"/>
      <c r="AA2278" s="107"/>
      <c r="AB2278" s="58"/>
      <c r="AE2278" s="107"/>
      <c r="AF2278" s="58"/>
      <c r="AI2278" s="107"/>
      <c r="AJ2278" s="107"/>
      <c r="AK2278" s="58"/>
      <c r="AO2278" s="107"/>
      <c r="AQ2278" s="107"/>
      <c r="AS2278" s="107"/>
      <c r="AY2278" s="107"/>
      <c r="BA2278" s="107"/>
      <c r="BI2278" s="107"/>
      <c r="BK2278" s="107"/>
      <c r="BS2278" s="107"/>
      <c r="BY2278" s="107"/>
      <c r="CF2278" s="107"/>
      <c r="CZ2278" s="107"/>
    </row>
    <row r="2279" spans="1:104" ht="14.25" customHeight="1" x14ac:dyDescent="0.25">
      <c r="A2279" s="11" t="s">
        <v>4524</v>
      </c>
      <c r="B2279" s="205" t="s">
        <v>4414</v>
      </c>
      <c r="C2279" s="530" t="s">
        <v>548</v>
      </c>
      <c r="D2279" s="427"/>
      <c r="E2279" s="530" t="s">
        <v>4525</v>
      </c>
      <c r="F2279" s="427"/>
      <c r="G2279" s="206">
        <v>9226.2443800000001</v>
      </c>
      <c r="H2279" s="414"/>
      <c r="I2279" s="13"/>
      <c r="J2279" s="13"/>
      <c r="K2279" s="13"/>
      <c r="L2279" s="107"/>
      <c r="P2279" s="107"/>
      <c r="U2279" s="107"/>
      <c r="V2279" s="107"/>
      <c r="Y2279" s="13"/>
      <c r="AA2279" s="107"/>
      <c r="AB2279" s="58"/>
      <c r="AE2279" s="107"/>
      <c r="AF2279" s="58"/>
      <c r="AI2279" s="107"/>
      <c r="AJ2279" s="107"/>
      <c r="AK2279" s="58"/>
      <c r="AO2279" s="107"/>
      <c r="AQ2279" s="107"/>
      <c r="AS2279" s="107"/>
      <c r="AY2279" s="107"/>
      <c r="BA2279" s="107"/>
      <c r="BI2279" s="107"/>
      <c r="BK2279" s="107"/>
      <c r="BS2279" s="107"/>
      <c r="BY2279" s="107"/>
      <c r="CF2279" s="107"/>
      <c r="CZ2279" s="107"/>
    </row>
    <row r="2280" spans="1:104" ht="14.25" customHeight="1" x14ac:dyDescent="0.25">
      <c r="A2280" s="11" t="s">
        <v>4526</v>
      </c>
      <c r="B2280" s="205" t="s">
        <v>4414</v>
      </c>
      <c r="C2280" s="530" t="s">
        <v>548</v>
      </c>
      <c r="D2280" s="427"/>
      <c r="E2280" s="781" t="s">
        <v>4527</v>
      </c>
      <c r="F2280" s="427"/>
      <c r="G2280" s="206">
        <v>10966.387809999998</v>
      </c>
      <c r="H2280" s="414"/>
      <c r="I2280" s="13"/>
      <c r="J2280" s="13"/>
      <c r="K2280" s="13"/>
      <c r="L2280" s="107"/>
      <c r="P2280" s="107"/>
      <c r="U2280" s="107"/>
      <c r="V2280" s="107"/>
      <c r="Y2280" s="13"/>
      <c r="AA2280" s="107"/>
      <c r="AB2280" s="58"/>
      <c r="AE2280" s="107"/>
      <c r="AF2280" s="58"/>
      <c r="AI2280" s="107"/>
      <c r="AJ2280" s="107"/>
      <c r="AK2280" s="58"/>
      <c r="AO2280" s="107"/>
      <c r="AQ2280" s="107"/>
      <c r="AS2280" s="107"/>
      <c r="AY2280" s="107"/>
      <c r="BA2280" s="107"/>
      <c r="BI2280" s="107"/>
      <c r="BK2280" s="107"/>
      <c r="BS2280" s="107"/>
      <c r="BY2280" s="107"/>
      <c r="CF2280" s="107"/>
      <c r="CZ2280" s="107"/>
    </row>
    <row r="2281" spans="1:104" ht="14.25" customHeight="1" x14ac:dyDescent="0.25">
      <c r="A2281" s="11" t="s">
        <v>4528</v>
      </c>
      <c r="B2281" s="205" t="s">
        <v>4414</v>
      </c>
      <c r="C2281" s="530" t="s">
        <v>548</v>
      </c>
      <c r="D2281" s="427"/>
      <c r="E2281" s="530" t="s">
        <v>4529</v>
      </c>
      <c r="F2281" s="427"/>
      <c r="G2281" s="206">
        <v>9226.2443800000001</v>
      </c>
      <c r="H2281" s="414"/>
      <c r="I2281" s="13"/>
      <c r="J2281" s="13"/>
      <c r="K2281" s="13"/>
      <c r="L2281" s="107"/>
      <c r="P2281" s="107"/>
      <c r="U2281" s="107"/>
      <c r="V2281" s="107"/>
      <c r="Y2281" s="13"/>
      <c r="AA2281" s="107"/>
      <c r="AB2281" s="58"/>
      <c r="AE2281" s="107"/>
      <c r="AF2281" s="58"/>
      <c r="AI2281" s="107"/>
      <c r="AJ2281" s="107"/>
      <c r="AK2281" s="58"/>
      <c r="AO2281" s="107"/>
      <c r="AQ2281" s="107"/>
      <c r="AS2281" s="107"/>
      <c r="AY2281" s="107"/>
      <c r="BA2281" s="107"/>
      <c r="BI2281" s="107"/>
      <c r="BK2281" s="107"/>
      <c r="BS2281" s="107"/>
      <c r="BY2281" s="107"/>
      <c r="CF2281" s="107"/>
      <c r="CZ2281" s="107"/>
    </row>
    <row r="2282" spans="1:104" ht="14.25" customHeight="1" x14ac:dyDescent="0.25">
      <c r="A2282" s="11" t="s">
        <v>4530</v>
      </c>
      <c r="B2282" s="205" t="s">
        <v>4414</v>
      </c>
      <c r="C2282" s="530" t="s">
        <v>548</v>
      </c>
      <c r="D2282" s="427"/>
      <c r="E2282" s="781" t="s">
        <v>4531</v>
      </c>
      <c r="F2282" s="427"/>
      <c r="G2282" s="206" t="s">
        <v>210</v>
      </c>
      <c r="H2282" s="414"/>
      <c r="I2282" s="13"/>
      <c r="J2282" s="13"/>
      <c r="K2282" s="13"/>
      <c r="L2282" s="107"/>
      <c r="P2282" s="107"/>
      <c r="U2282" s="107"/>
      <c r="V2282" s="107"/>
      <c r="Y2282" s="13"/>
      <c r="AA2282" s="107"/>
      <c r="AB2282" s="58"/>
      <c r="AE2282" s="107"/>
      <c r="AF2282" s="58"/>
      <c r="AI2282" s="107"/>
      <c r="AJ2282" s="107"/>
      <c r="AK2282" s="58"/>
      <c r="AO2282" s="107"/>
      <c r="AQ2282" s="107"/>
      <c r="AS2282" s="107"/>
      <c r="AX2282" s="103"/>
      <c r="AY2282" s="107"/>
      <c r="AZ2282" s="103"/>
      <c r="BA2282" s="107"/>
      <c r="BI2282" s="107"/>
      <c r="BK2282" s="107"/>
      <c r="BS2282" s="107"/>
      <c r="BX2282" s="103"/>
      <c r="BY2282" s="107"/>
      <c r="CF2282" s="107"/>
      <c r="CZ2282" s="107"/>
    </row>
    <row r="2283" spans="1:104" ht="14.25" customHeight="1" x14ac:dyDescent="0.25">
      <c r="A2283" s="11" t="s">
        <v>4532</v>
      </c>
      <c r="B2283" s="205" t="s">
        <v>4414</v>
      </c>
      <c r="C2283" s="530" t="s">
        <v>548</v>
      </c>
      <c r="D2283" s="427"/>
      <c r="E2283" s="781" t="s">
        <v>4533</v>
      </c>
      <c r="F2283" s="427"/>
      <c r="G2283" s="206">
        <v>9226.2443800000001</v>
      </c>
      <c r="H2283" s="414"/>
      <c r="I2283" s="13"/>
      <c r="J2283" s="13"/>
      <c r="K2283" s="13"/>
      <c r="L2283" s="107"/>
      <c r="P2283" s="107"/>
      <c r="U2283" s="107"/>
      <c r="V2283" s="107"/>
      <c r="Y2283" s="13"/>
      <c r="AA2283" s="107"/>
      <c r="AB2283" s="58"/>
      <c r="AE2283" s="107"/>
      <c r="AF2283" s="58"/>
      <c r="AI2283" s="107"/>
      <c r="AJ2283" s="107"/>
      <c r="AK2283" s="58"/>
      <c r="AO2283" s="107"/>
      <c r="AQ2283" s="107"/>
      <c r="AS2283" s="107"/>
      <c r="AY2283" s="107"/>
      <c r="BA2283" s="107"/>
      <c r="BI2283" s="107"/>
      <c r="BK2283" s="107"/>
      <c r="BS2283" s="107"/>
      <c r="BY2283" s="107"/>
      <c r="CF2283" s="107"/>
      <c r="CZ2283" s="107"/>
    </row>
    <row r="2284" spans="1:104" ht="14.25" customHeight="1" x14ac:dyDescent="0.25">
      <c r="A2284" s="182" t="s">
        <v>4534</v>
      </c>
      <c r="B2284" s="348" t="s">
        <v>4414</v>
      </c>
      <c r="C2284" s="780" t="s">
        <v>939</v>
      </c>
      <c r="D2284" s="425"/>
      <c r="E2284" s="780" t="s">
        <v>4535</v>
      </c>
      <c r="F2284" s="425"/>
      <c r="G2284" s="349">
        <v>12488.201411249998</v>
      </c>
      <c r="H2284" s="414"/>
      <c r="I2284" s="13"/>
      <c r="J2284" s="13"/>
      <c r="K2284" s="13"/>
      <c r="L2284" s="107"/>
      <c r="P2284" s="107"/>
      <c r="U2284" s="107"/>
      <c r="V2284" s="107"/>
      <c r="Y2284" s="13"/>
      <c r="AA2284" s="107"/>
      <c r="AB2284" s="58"/>
      <c r="AE2284" s="107"/>
      <c r="AF2284" s="58"/>
      <c r="AI2284" s="107"/>
      <c r="AJ2284" s="107"/>
      <c r="AK2284" s="58"/>
      <c r="AO2284" s="107"/>
      <c r="AQ2284" s="107"/>
      <c r="AS2284" s="107"/>
      <c r="AY2284" s="107"/>
      <c r="BA2284" s="107"/>
      <c r="BI2284" s="107"/>
      <c r="BK2284" s="107"/>
      <c r="BS2284" s="107"/>
      <c r="BY2284" s="107"/>
      <c r="CF2284" s="107"/>
      <c r="CZ2284" s="107"/>
    </row>
    <row r="2285" spans="1:104" ht="14.25" customHeight="1" x14ac:dyDescent="0.25">
      <c r="A2285" s="11" t="s">
        <v>4536</v>
      </c>
      <c r="B2285" s="205" t="s">
        <v>4414</v>
      </c>
      <c r="C2285" s="530" t="s">
        <v>939</v>
      </c>
      <c r="D2285" s="427"/>
      <c r="E2285" s="777" t="s">
        <v>4537</v>
      </c>
      <c r="F2285" s="427"/>
      <c r="G2285" s="206">
        <v>5250.2790000000005</v>
      </c>
      <c r="H2285" s="414"/>
      <c r="I2285" s="3"/>
      <c r="J2285" s="13"/>
      <c r="K2285" s="13"/>
      <c r="L2285" s="107"/>
      <c r="P2285" s="107"/>
      <c r="U2285" s="107"/>
      <c r="V2285" s="107"/>
      <c r="Y2285" s="13"/>
      <c r="AA2285" s="107"/>
      <c r="AB2285" s="58"/>
      <c r="AE2285" s="107"/>
      <c r="AF2285" s="58"/>
      <c r="AI2285" s="107"/>
      <c r="AJ2285" s="107"/>
      <c r="AK2285" s="58"/>
      <c r="AO2285" s="107"/>
      <c r="AQ2285" s="107"/>
      <c r="AS2285" s="107"/>
      <c r="AY2285" s="107"/>
      <c r="BA2285" s="107"/>
      <c r="BI2285" s="107"/>
      <c r="BK2285" s="107"/>
      <c r="BS2285" s="107"/>
      <c r="BY2285" s="107"/>
      <c r="CF2285" s="107"/>
      <c r="CZ2285" s="107"/>
    </row>
    <row r="2286" spans="1:104" ht="14.25" customHeight="1" x14ac:dyDescent="0.25">
      <c r="A2286" s="11" t="s">
        <v>4538</v>
      </c>
      <c r="B2286" s="205" t="s">
        <v>4414</v>
      </c>
      <c r="C2286" s="530" t="s">
        <v>939</v>
      </c>
      <c r="D2286" s="427"/>
      <c r="E2286" s="781" t="s">
        <v>4539</v>
      </c>
      <c r="F2286" s="427"/>
      <c r="G2286" s="206">
        <v>4293.5479999999998</v>
      </c>
      <c r="H2286" s="414"/>
      <c r="I2286" s="3"/>
      <c r="J2286" s="13"/>
      <c r="K2286" s="13"/>
      <c r="L2286" s="107"/>
      <c r="P2286" s="107"/>
      <c r="U2286" s="107"/>
      <c r="V2286" s="107"/>
      <c r="Y2286" s="13"/>
      <c r="AA2286" s="107"/>
      <c r="AB2286" s="58"/>
      <c r="AE2286" s="107"/>
      <c r="AF2286" s="58"/>
      <c r="AI2286" s="107"/>
      <c r="AJ2286" s="107"/>
      <c r="AK2286" s="58"/>
      <c r="AO2286" s="107"/>
      <c r="AQ2286" s="107"/>
      <c r="AS2286" s="107"/>
      <c r="AY2286" s="107"/>
      <c r="BA2286" s="107"/>
      <c r="BI2286" s="107"/>
      <c r="BK2286" s="107"/>
      <c r="BS2286" s="107"/>
      <c r="BY2286" s="107"/>
      <c r="CF2286" s="107"/>
      <c r="CZ2286" s="107"/>
    </row>
    <row r="2287" spans="1:104" ht="14.25" customHeight="1" x14ac:dyDescent="0.25">
      <c r="A2287" s="11" t="s">
        <v>4540</v>
      </c>
      <c r="B2287" s="205" t="s">
        <v>4414</v>
      </c>
      <c r="C2287" s="530" t="s">
        <v>939</v>
      </c>
      <c r="D2287" s="427"/>
      <c r="E2287" s="530" t="s">
        <v>4541</v>
      </c>
      <c r="F2287" s="427"/>
      <c r="G2287" s="206">
        <v>5721.7790000000005</v>
      </c>
      <c r="H2287" s="414"/>
      <c r="I2287" s="3"/>
      <c r="J2287" s="13"/>
      <c r="K2287" s="13"/>
      <c r="L2287" s="107"/>
      <c r="P2287" s="107"/>
      <c r="U2287" s="107"/>
      <c r="V2287" s="107"/>
      <c r="Y2287" s="13"/>
      <c r="AA2287" s="107"/>
      <c r="AB2287" s="58"/>
      <c r="AE2287" s="107"/>
      <c r="AF2287" s="58"/>
      <c r="AI2287" s="107"/>
      <c r="AJ2287" s="107"/>
      <c r="AK2287" s="58"/>
      <c r="AO2287" s="107"/>
      <c r="AQ2287" s="107"/>
      <c r="AS2287" s="107"/>
      <c r="AY2287" s="107"/>
      <c r="BA2287" s="107"/>
      <c r="BI2287" s="107"/>
      <c r="BK2287" s="107"/>
      <c r="BS2287" s="107"/>
      <c r="BY2287" s="107"/>
      <c r="CF2287" s="107"/>
      <c r="CZ2287" s="107"/>
    </row>
    <row r="2288" spans="1:104" ht="14.25" customHeight="1" x14ac:dyDescent="0.25">
      <c r="A2288" s="11" t="s">
        <v>4542</v>
      </c>
      <c r="B2288" s="205" t="s">
        <v>4414</v>
      </c>
      <c r="C2288" s="530" t="s">
        <v>4543</v>
      </c>
      <c r="D2288" s="427"/>
      <c r="E2288" s="530" t="s">
        <v>4544</v>
      </c>
      <c r="F2288" s="427"/>
      <c r="G2288" s="206">
        <v>12375.693949999999</v>
      </c>
      <c r="H2288" s="414"/>
      <c r="I2288" s="3"/>
      <c r="J2288" s="13"/>
      <c r="K2288" s="13"/>
      <c r="L2288" s="107"/>
      <c r="P2288" s="107"/>
      <c r="U2288" s="107"/>
      <c r="V2288" s="107"/>
      <c r="Y2288" s="13"/>
      <c r="AA2288" s="107"/>
      <c r="AB2288" s="58"/>
      <c r="AE2288" s="107"/>
      <c r="AF2288" s="58"/>
      <c r="AI2288" s="107"/>
      <c r="AJ2288" s="107"/>
      <c r="AK2288" s="58"/>
      <c r="AO2288" s="107"/>
      <c r="AQ2288" s="107"/>
      <c r="AS2288" s="107"/>
      <c r="AY2288" s="107"/>
      <c r="BA2288" s="107"/>
      <c r="BI2288" s="107"/>
      <c r="BK2288" s="107"/>
      <c r="BS2288" s="107"/>
      <c r="BY2288" s="107"/>
      <c r="CF2288" s="107"/>
      <c r="CZ2288" s="107"/>
    </row>
    <row r="2289" spans="1:104" ht="14.25" customHeight="1" x14ac:dyDescent="0.25">
      <c r="A2289" s="11" t="s">
        <v>4545</v>
      </c>
      <c r="B2289" s="205" t="s">
        <v>4414</v>
      </c>
      <c r="C2289" s="530" t="s">
        <v>4543</v>
      </c>
      <c r="D2289" s="427"/>
      <c r="E2289" s="530" t="s">
        <v>2641</v>
      </c>
      <c r="F2289" s="427"/>
      <c r="G2289" s="206">
        <v>7846.0014999999994</v>
      </c>
      <c r="H2289" s="414"/>
      <c r="I2289" s="3"/>
      <c r="J2289" s="13"/>
      <c r="K2289" s="13"/>
      <c r="L2289" s="107"/>
      <c r="P2289" s="107"/>
      <c r="U2289" s="107"/>
      <c r="V2289" s="107"/>
      <c r="Y2289" s="13"/>
      <c r="AA2289" s="107"/>
      <c r="AB2289" s="58"/>
      <c r="AE2289" s="107"/>
      <c r="AF2289" s="58"/>
      <c r="AI2289" s="107"/>
      <c r="AJ2289" s="107"/>
      <c r="AK2289" s="58"/>
      <c r="AO2289" s="107"/>
      <c r="AQ2289" s="107"/>
      <c r="AS2289" s="107"/>
      <c r="AY2289" s="107"/>
      <c r="BA2289" s="107"/>
      <c r="BI2289" s="107"/>
      <c r="BK2289" s="107"/>
      <c r="BS2289" s="107"/>
      <c r="BY2289" s="107"/>
      <c r="CF2289" s="107"/>
      <c r="CZ2289" s="107"/>
    </row>
    <row r="2290" spans="1:104" ht="14.25" customHeight="1" x14ac:dyDescent="0.25">
      <c r="A2290" s="11" t="s">
        <v>4546</v>
      </c>
      <c r="B2290" s="205" t="s">
        <v>4414</v>
      </c>
      <c r="C2290" s="530" t="s">
        <v>955</v>
      </c>
      <c r="D2290" s="427"/>
      <c r="E2290" s="530" t="s">
        <v>4547</v>
      </c>
      <c r="F2290" s="427"/>
      <c r="G2290" s="206">
        <v>8497.6903999999995</v>
      </c>
      <c r="H2290" s="414"/>
      <c r="I2290" s="3"/>
      <c r="J2290" s="13"/>
      <c r="K2290" s="13"/>
      <c r="L2290" s="107"/>
      <c r="P2290" s="107"/>
      <c r="U2290" s="107"/>
      <c r="V2290" s="107"/>
      <c r="Y2290" s="13"/>
      <c r="AA2290" s="107"/>
      <c r="AB2290" s="58"/>
      <c r="AE2290" s="107"/>
      <c r="AF2290" s="58"/>
      <c r="AI2290" s="107"/>
      <c r="AJ2290" s="107"/>
      <c r="AK2290" s="58"/>
      <c r="AO2290" s="107"/>
      <c r="AQ2290" s="107"/>
      <c r="AS2290" s="107"/>
      <c r="AY2290" s="107"/>
      <c r="BA2290" s="107"/>
      <c r="BI2290" s="107"/>
      <c r="BK2290" s="107"/>
      <c r="BS2290" s="107"/>
      <c r="BY2290" s="107"/>
      <c r="CF2290" s="107"/>
      <c r="CZ2290" s="107"/>
    </row>
    <row r="2291" spans="1:104" ht="14.25" customHeight="1" x14ac:dyDescent="0.25">
      <c r="A2291" s="11" t="s">
        <v>4548</v>
      </c>
      <c r="B2291" s="205" t="s">
        <v>4414</v>
      </c>
      <c r="C2291" s="530" t="s">
        <v>955</v>
      </c>
      <c r="D2291" s="427"/>
      <c r="E2291" s="530" t="s">
        <v>4549</v>
      </c>
      <c r="F2291" s="427"/>
      <c r="G2291" s="206" t="s">
        <v>210</v>
      </c>
      <c r="H2291" s="414"/>
      <c r="I2291" s="3"/>
      <c r="J2291" s="13"/>
      <c r="K2291" s="13"/>
      <c r="L2291" s="107"/>
      <c r="P2291" s="107"/>
      <c r="U2291" s="107"/>
      <c r="V2291" s="107"/>
      <c r="Y2291" s="13"/>
      <c r="AA2291" s="107"/>
      <c r="AB2291" s="58"/>
      <c r="AD2291" s="103"/>
      <c r="AE2291" s="107"/>
      <c r="AF2291" s="58"/>
      <c r="AH2291" s="103"/>
      <c r="AI2291" s="126"/>
      <c r="AJ2291" s="107"/>
      <c r="AK2291" s="58"/>
      <c r="AO2291" s="107"/>
      <c r="AQ2291" s="107"/>
      <c r="AS2291" s="107"/>
      <c r="AX2291" s="103"/>
      <c r="AY2291" s="107"/>
      <c r="AZ2291" s="103"/>
      <c r="BA2291" s="107"/>
      <c r="BI2291" s="107"/>
      <c r="BK2291" s="107"/>
      <c r="BS2291" s="107"/>
      <c r="BX2291" s="103"/>
      <c r="BY2291" s="107"/>
      <c r="CF2291" s="107"/>
      <c r="CY2291" s="103"/>
      <c r="CZ2291" s="107"/>
    </row>
    <row r="2292" spans="1:104" ht="14.25" customHeight="1" x14ac:dyDescent="0.25">
      <c r="A2292" s="11" t="s">
        <v>4550</v>
      </c>
      <c r="B2292" s="205" t="s">
        <v>4414</v>
      </c>
      <c r="C2292" s="530" t="s">
        <v>955</v>
      </c>
      <c r="D2292" s="427"/>
      <c r="E2292" s="530" t="s">
        <v>4551</v>
      </c>
      <c r="F2292" s="427"/>
      <c r="G2292" s="206">
        <v>9728.1172599999991</v>
      </c>
      <c r="H2292" s="414"/>
      <c r="I2292" s="3"/>
      <c r="J2292" s="13"/>
      <c r="K2292" s="13"/>
      <c r="L2292" s="107"/>
      <c r="P2292" s="107"/>
      <c r="U2292" s="107"/>
      <c r="V2292" s="107"/>
      <c r="Y2292" s="13"/>
      <c r="AA2292" s="107"/>
      <c r="AB2292" s="58"/>
      <c r="AE2292" s="107"/>
      <c r="AF2292" s="58"/>
      <c r="AI2292" s="107"/>
      <c r="AJ2292" s="107"/>
      <c r="AK2292" s="58"/>
      <c r="AO2292" s="107"/>
      <c r="AQ2292" s="107"/>
      <c r="AS2292" s="107"/>
      <c r="AY2292" s="107"/>
      <c r="BA2292" s="107"/>
      <c r="BI2292" s="107"/>
      <c r="BK2292" s="107"/>
      <c r="BS2292" s="107"/>
      <c r="BY2292" s="107"/>
      <c r="CF2292" s="107"/>
      <c r="CZ2292" s="107"/>
    </row>
    <row r="2293" spans="1:104" ht="14.25" customHeight="1" x14ac:dyDescent="0.25">
      <c r="A2293" s="11" t="s">
        <v>4552</v>
      </c>
      <c r="B2293" s="205" t="s">
        <v>4414</v>
      </c>
      <c r="C2293" s="530" t="s">
        <v>955</v>
      </c>
      <c r="D2293" s="427"/>
      <c r="E2293" s="530" t="s">
        <v>4553</v>
      </c>
      <c r="F2293" s="427"/>
      <c r="G2293" s="206">
        <v>10351.17438</v>
      </c>
      <c r="H2293" s="414"/>
      <c r="I2293" s="3"/>
      <c r="J2293" s="13"/>
      <c r="K2293" s="13"/>
      <c r="L2293" s="107"/>
      <c r="P2293" s="107"/>
      <c r="U2293" s="107"/>
      <c r="V2293" s="107"/>
      <c r="Y2293" s="13"/>
      <c r="AA2293" s="107"/>
      <c r="AB2293" s="58"/>
      <c r="AE2293" s="107"/>
      <c r="AF2293" s="58"/>
      <c r="AI2293" s="107"/>
      <c r="AJ2293" s="107"/>
      <c r="AK2293" s="58"/>
      <c r="AO2293" s="107"/>
      <c r="AQ2293" s="107"/>
      <c r="AS2293" s="107"/>
      <c r="AY2293" s="107"/>
      <c r="BA2293" s="107"/>
      <c r="BI2293" s="107"/>
      <c r="BK2293" s="107"/>
      <c r="BS2293" s="107"/>
      <c r="BY2293" s="107"/>
      <c r="CF2293" s="107"/>
      <c r="CZ2293" s="107"/>
    </row>
    <row r="2294" spans="1:104" ht="14.25" customHeight="1" x14ac:dyDescent="0.25">
      <c r="A2294" s="182" t="s">
        <v>4554</v>
      </c>
      <c r="B2294" s="348" t="s">
        <v>4414</v>
      </c>
      <c r="C2294" s="780" t="s">
        <v>558</v>
      </c>
      <c r="D2294" s="425"/>
      <c r="E2294" s="799" t="s">
        <v>4555</v>
      </c>
      <c r="F2294" s="425"/>
      <c r="G2294" s="349">
        <v>6610.8286005896152</v>
      </c>
      <c r="H2294" s="414"/>
      <c r="I2294" s="3"/>
      <c r="J2294" s="13"/>
      <c r="K2294" s="13"/>
      <c r="L2294" s="107"/>
      <c r="P2294" s="107"/>
      <c r="U2294" s="107"/>
      <c r="V2294" s="107"/>
      <c r="Y2294" s="13"/>
      <c r="AA2294" s="107"/>
      <c r="AB2294" s="58"/>
      <c r="AE2294" s="107"/>
      <c r="AF2294" s="58"/>
      <c r="AI2294" s="107"/>
      <c r="AJ2294" s="107"/>
      <c r="AK2294" s="58"/>
      <c r="AO2294" s="107"/>
      <c r="AQ2294" s="107"/>
      <c r="AS2294" s="107"/>
      <c r="AY2294" s="107"/>
      <c r="BA2294" s="107"/>
      <c r="BI2294" s="107"/>
      <c r="BK2294" s="107"/>
      <c r="BS2294" s="107"/>
      <c r="BY2294" s="107"/>
      <c r="CF2294" s="107"/>
      <c r="CZ2294" s="107"/>
    </row>
    <row r="2295" spans="1:104" ht="14.25" customHeight="1" x14ac:dyDescent="0.25">
      <c r="A2295" s="182" t="s">
        <v>4556</v>
      </c>
      <c r="B2295" s="348" t="s">
        <v>4414</v>
      </c>
      <c r="C2295" s="780" t="s">
        <v>558</v>
      </c>
      <c r="D2295" s="425"/>
      <c r="E2295" s="799" t="s">
        <v>4557</v>
      </c>
      <c r="F2295" s="425"/>
      <c r="G2295" s="349">
        <v>7996.8651721585666</v>
      </c>
      <c r="H2295" s="414"/>
      <c r="I2295" s="3"/>
      <c r="J2295" s="13"/>
      <c r="K2295" s="13"/>
      <c r="L2295" s="107"/>
      <c r="P2295" s="107"/>
      <c r="U2295" s="107"/>
      <c r="V2295" s="107"/>
      <c r="Y2295" s="13"/>
      <c r="AA2295" s="107"/>
      <c r="AB2295" s="58"/>
      <c r="AE2295" s="107"/>
      <c r="AF2295" s="58"/>
      <c r="AI2295" s="107"/>
      <c r="AJ2295" s="107"/>
      <c r="AK2295" s="58"/>
      <c r="AO2295" s="107"/>
      <c r="AQ2295" s="107"/>
      <c r="AS2295" s="107"/>
      <c r="AY2295" s="107"/>
      <c r="BA2295" s="107"/>
      <c r="BI2295" s="107"/>
      <c r="BK2295" s="107"/>
      <c r="BS2295" s="107"/>
      <c r="BY2295" s="107"/>
      <c r="CF2295" s="107"/>
      <c r="CZ2295" s="107"/>
    </row>
    <row r="2296" spans="1:104" ht="14.25" customHeight="1" x14ac:dyDescent="0.25">
      <c r="A2296" s="11" t="s">
        <v>4558</v>
      </c>
      <c r="B2296" s="205" t="s">
        <v>4414</v>
      </c>
      <c r="C2296" s="530" t="s">
        <v>4559</v>
      </c>
      <c r="D2296" s="427"/>
      <c r="E2296" s="530" t="s">
        <v>4560</v>
      </c>
      <c r="F2296" s="427"/>
      <c r="G2296" s="206">
        <v>11000.61342</v>
      </c>
      <c r="H2296" s="414"/>
      <c r="J2296" s="13"/>
      <c r="K2296" s="13"/>
      <c r="L2296" s="107"/>
      <c r="P2296" s="107"/>
      <c r="V2296" s="107"/>
      <c r="W2296" s="107"/>
      <c r="Y2296" s="13"/>
      <c r="AA2296" s="107"/>
      <c r="AB2296" s="58"/>
      <c r="AE2296" s="107"/>
      <c r="AF2296" s="58"/>
      <c r="AI2296" s="107"/>
      <c r="AJ2296" s="107"/>
      <c r="AK2296" s="58"/>
      <c r="AO2296" s="107"/>
      <c r="AQ2296" s="107"/>
      <c r="AS2296" s="107"/>
      <c r="AY2296" s="107"/>
      <c r="BA2296" s="107"/>
      <c r="BI2296" s="107"/>
      <c r="BK2296" s="107"/>
      <c r="BS2296" s="107"/>
      <c r="BY2296" s="107"/>
      <c r="CF2296" s="107"/>
      <c r="CZ2296" s="107"/>
    </row>
    <row r="2297" spans="1:104" ht="14.25" customHeight="1" x14ac:dyDescent="0.25">
      <c r="A2297" s="11" t="s">
        <v>4561</v>
      </c>
      <c r="B2297" s="205" t="s">
        <v>4414</v>
      </c>
      <c r="C2297" s="530" t="s">
        <v>4559</v>
      </c>
      <c r="D2297" s="427"/>
      <c r="E2297" s="530" t="s">
        <v>4562</v>
      </c>
      <c r="F2297" s="427"/>
      <c r="G2297" s="206">
        <v>12603.94687</v>
      </c>
      <c r="H2297" s="414"/>
      <c r="I2297" s="3"/>
      <c r="J2297" s="13"/>
      <c r="K2297" s="13"/>
      <c r="L2297" s="107"/>
      <c r="P2297" s="107"/>
      <c r="V2297" s="107"/>
      <c r="W2297" s="107"/>
      <c r="Y2297" s="13"/>
      <c r="AA2297" s="107"/>
      <c r="AB2297" s="58"/>
      <c r="AE2297" s="107"/>
      <c r="AF2297" s="58"/>
      <c r="AI2297" s="107"/>
      <c r="AJ2297" s="107"/>
      <c r="AK2297" s="58"/>
      <c r="AO2297" s="107"/>
      <c r="AQ2297" s="107"/>
      <c r="AS2297" s="107"/>
      <c r="AY2297" s="107"/>
      <c r="BA2297" s="107"/>
      <c r="BI2297" s="107"/>
      <c r="BK2297" s="107"/>
      <c r="BS2297" s="107"/>
      <c r="BY2297" s="107"/>
      <c r="CF2297" s="107"/>
      <c r="CZ2297" s="107"/>
    </row>
    <row r="2298" spans="1:104" ht="14.25" customHeight="1" x14ac:dyDescent="0.25">
      <c r="A2298" s="11" t="s">
        <v>4563</v>
      </c>
      <c r="B2298" s="205" t="s">
        <v>4414</v>
      </c>
      <c r="C2298" s="530" t="s">
        <v>4559</v>
      </c>
      <c r="D2298" s="427"/>
      <c r="E2298" s="530" t="s">
        <v>4564</v>
      </c>
      <c r="F2298" s="427"/>
      <c r="G2298" s="206">
        <v>14295.487159999999</v>
      </c>
      <c r="H2298" s="414"/>
      <c r="I2298" s="3"/>
      <c r="J2298" s="13"/>
      <c r="K2298" s="13"/>
      <c r="L2298" s="107"/>
      <c r="P2298" s="107"/>
      <c r="V2298" s="107"/>
      <c r="W2298" s="107"/>
      <c r="Y2298" s="13"/>
      <c r="AA2298" s="107"/>
      <c r="AB2298" s="58"/>
      <c r="AE2298" s="107"/>
      <c r="AF2298" s="58"/>
      <c r="AI2298" s="107"/>
      <c r="AJ2298" s="107"/>
      <c r="AK2298" s="58"/>
      <c r="AO2298" s="107"/>
      <c r="AQ2298" s="107"/>
      <c r="AS2298" s="107"/>
      <c r="AY2298" s="107"/>
      <c r="BA2298" s="107"/>
      <c r="BI2298" s="107"/>
      <c r="BK2298" s="107"/>
      <c r="BS2298" s="107"/>
      <c r="BY2298" s="107"/>
      <c r="CF2298" s="107"/>
      <c r="CZ2298" s="107"/>
    </row>
    <row r="2299" spans="1:104" ht="14.25" customHeight="1" x14ac:dyDescent="0.25">
      <c r="A2299" s="11" t="s">
        <v>4565</v>
      </c>
      <c r="B2299" s="205" t="s">
        <v>4414</v>
      </c>
      <c r="C2299" s="530" t="s">
        <v>1095</v>
      </c>
      <c r="D2299" s="427"/>
      <c r="E2299" s="781" t="s">
        <v>4566</v>
      </c>
      <c r="F2299" s="427"/>
      <c r="G2299" s="206">
        <v>6756.7790000000005</v>
      </c>
      <c r="H2299" s="414"/>
      <c r="I2299" s="3"/>
      <c r="J2299" s="13"/>
      <c r="K2299" s="13"/>
      <c r="L2299" s="107"/>
      <c r="P2299" s="107"/>
      <c r="V2299" s="107"/>
      <c r="W2299" s="107"/>
      <c r="Y2299" s="13"/>
      <c r="AA2299" s="107"/>
      <c r="AB2299" s="58"/>
      <c r="AE2299" s="107"/>
      <c r="AF2299" s="58"/>
      <c r="AI2299" s="107"/>
      <c r="AJ2299" s="107"/>
      <c r="AK2299" s="58"/>
      <c r="AO2299" s="107"/>
      <c r="AQ2299" s="107"/>
      <c r="AS2299" s="107"/>
      <c r="AY2299" s="107"/>
      <c r="BA2299" s="107"/>
      <c r="BI2299" s="107"/>
      <c r="BK2299" s="107"/>
      <c r="BS2299" s="107"/>
      <c r="BY2299" s="107"/>
      <c r="CF2299" s="107"/>
      <c r="CZ2299" s="107"/>
    </row>
    <row r="2300" spans="1:104" ht="14.25" customHeight="1" x14ac:dyDescent="0.25">
      <c r="A2300" s="11" t="s">
        <v>4567</v>
      </c>
      <c r="B2300" s="205" t="s">
        <v>4414</v>
      </c>
      <c r="C2300" s="530" t="s">
        <v>1095</v>
      </c>
      <c r="D2300" s="427"/>
      <c r="E2300" s="777" t="s">
        <v>4568</v>
      </c>
      <c r="F2300" s="427"/>
      <c r="G2300" s="206">
        <v>7698.7945999999993</v>
      </c>
      <c r="H2300" s="414"/>
      <c r="I2300" s="3"/>
      <c r="J2300" s="13"/>
      <c r="K2300" s="13"/>
      <c r="L2300" s="107"/>
      <c r="P2300" s="107"/>
      <c r="V2300" s="107"/>
      <c r="W2300" s="107"/>
      <c r="Y2300" s="13"/>
      <c r="AA2300" s="107"/>
      <c r="AB2300" s="58"/>
      <c r="AE2300" s="107"/>
      <c r="AF2300" s="58"/>
      <c r="AI2300" s="107"/>
      <c r="AJ2300" s="107"/>
      <c r="AK2300" s="58"/>
      <c r="AO2300" s="107"/>
      <c r="AQ2300" s="107"/>
      <c r="AS2300" s="107"/>
      <c r="AY2300" s="107"/>
      <c r="BA2300" s="107"/>
      <c r="BI2300" s="107"/>
      <c r="BK2300" s="107"/>
      <c r="BS2300" s="107"/>
      <c r="BY2300" s="107"/>
      <c r="CF2300" s="107"/>
      <c r="CZ2300" s="107"/>
    </row>
    <row r="2301" spans="1:104" ht="27.75" customHeight="1" x14ac:dyDescent="0.2">
      <c r="A2301" s="104" t="s">
        <v>4569</v>
      </c>
      <c r="B2301" s="391" t="s">
        <v>4414</v>
      </c>
      <c r="C2301" s="503" t="s">
        <v>3977</v>
      </c>
      <c r="D2301" s="505"/>
      <c r="E2301" s="439" t="s">
        <v>4570</v>
      </c>
      <c r="F2301" s="441"/>
      <c r="G2301" s="15" t="s">
        <v>210</v>
      </c>
      <c r="H2301" s="414"/>
      <c r="I2301" s="123" t="s">
        <v>4571</v>
      </c>
      <c r="J2301" s="13"/>
      <c r="K2301" s="13"/>
      <c r="L2301" s="107"/>
      <c r="P2301" s="107"/>
      <c r="V2301" s="107"/>
      <c r="W2301" s="107"/>
      <c r="Y2301" s="13"/>
      <c r="AA2301" s="107"/>
      <c r="AB2301" s="58"/>
      <c r="AE2301" s="107"/>
      <c r="AF2301" s="58"/>
      <c r="AI2301" s="107"/>
      <c r="AJ2301" s="107"/>
      <c r="AK2301" s="58"/>
      <c r="AO2301" s="107"/>
      <c r="AQ2301" s="107"/>
      <c r="AS2301" s="107"/>
      <c r="AX2301" s="103"/>
      <c r="AY2301" s="107"/>
      <c r="BA2301" s="107"/>
      <c r="BI2301" s="107"/>
      <c r="BK2301" s="107"/>
      <c r="BS2301" s="107"/>
      <c r="BX2301" s="103"/>
      <c r="BY2301" s="107"/>
      <c r="CF2301" s="107"/>
      <c r="CZ2301" s="107"/>
    </row>
    <row r="2302" spans="1:104" ht="27.75" customHeight="1" x14ac:dyDescent="0.2">
      <c r="A2302" s="104" t="s">
        <v>4572</v>
      </c>
      <c r="B2302" s="391" t="s">
        <v>4414</v>
      </c>
      <c r="C2302" s="503" t="s">
        <v>3977</v>
      </c>
      <c r="D2302" s="505"/>
      <c r="E2302" s="439" t="s">
        <v>4573</v>
      </c>
      <c r="F2302" s="441"/>
      <c r="G2302" s="15">
        <v>4537.2029999999995</v>
      </c>
      <c r="H2302" s="414"/>
      <c r="I2302" s="123" t="s">
        <v>4574</v>
      </c>
      <c r="J2302" s="13"/>
      <c r="K2302" s="13"/>
      <c r="L2302" s="107"/>
      <c r="P2302" s="107"/>
      <c r="V2302" s="107"/>
      <c r="W2302" s="107"/>
      <c r="Y2302" s="13"/>
      <c r="AA2302" s="107"/>
      <c r="AB2302" s="58"/>
      <c r="AE2302" s="107"/>
      <c r="AF2302" s="58"/>
      <c r="AI2302" s="107"/>
      <c r="AJ2302" s="107"/>
      <c r="AK2302" s="58"/>
      <c r="AO2302" s="107"/>
      <c r="AQ2302" s="107"/>
      <c r="AS2302" s="107"/>
      <c r="AY2302" s="107"/>
      <c r="BA2302" s="107"/>
      <c r="BI2302" s="107"/>
      <c r="BK2302" s="107"/>
      <c r="BS2302" s="107"/>
      <c r="BY2302" s="107"/>
      <c r="CF2302" s="107"/>
      <c r="CZ2302" s="107"/>
    </row>
    <row r="2303" spans="1:104" ht="27.75" customHeight="1" x14ac:dyDescent="0.2">
      <c r="A2303" s="104" t="s">
        <v>4575</v>
      </c>
      <c r="B2303" s="391" t="s">
        <v>4414</v>
      </c>
      <c r="C2303" s="503" t="s">
        <v>3977</v>
      </c>
      <c r="D2303" s="505"/>
      <c r="E2303" s="439" t="s">
        <v>4576</v>
      </c>
      <c r="F2303" s="441"/>
      <c r="G2303" s="15" t="s">
        <v>210</v>
      </c>
      <c r="H2303" s="414"/>
      <c r="I2303" s="123" t="s">
        <v>4571</v>
      </c>
      <c r="J2303" s="13"/>
      <c r="K2303" s="13"/>
      <c r="L2303" s="107"/>
      <c r="P2303" s="107"/>
      <c r="V2303" s="107"/>
      <c r="W2303" s="107"/>
      <c r="Y2303" s="13"/>
      <c r="AA2303" s="107"/>
      <c r="AB2303" s="58"/>
      <c r="AE2303" s="107"/>
      <c r="AF2303" s="58"/>
      <c r="AI2303" s="107"/>
      <c r="AJ2303" s="107"/>
      <c r="AK2303" s="58"/>
      <c r="AO2303" s="107"/>
      <c r="AQ2303" s="107"/>
      <c r="AS2303" s="107"/>
      <c r="AX2303" s="103"/>
      <c r="AY2303" s="107"/>
      <c r="AZ2303" s="103"/>
      <c r="BA2303" s="107"/>
      <c r="BI2303" s="107"/>
      <c r="BK2303" s="107"/>
      <c r="BS2303" s="107"/>
      <c r="BX2303" s="103"/>
      <c r="BY2303" s="107"/>
      <c r="CF2303" s="107"/>
      <c r="CZ2303" s="107"/>
    </row>
    <row r="2304" spans="1:104" ht="27.75" customHeight="1" x14ac:dyDescent="0.2">
      <c r="A2304" s="104" t="s">
        <v>4577</v>
      </c>
      <c r="B2304" s="391" t="s">
        <v>4414</v>
      </c>
      <c r="C2304" s="802" t="s">
        <v>3977</v>
      </c>
      <c r="D2304" s="803"/>
      <c r="E2304" s="439" t="s">
        <v>4578</v>
      </c>
      <c r="F2304" s="441"/>
      <c r="G2304" s="15">
        <v>10864.744000000002</v>
      </c>
      <c r="H2304" s="414"/>
      <c r="I2304" s="123" t="s">
        <v>4579</v>
      </c>
      <c r="J2304" s="13"/>
      <c r="K2304" s="13"/>
      <c r="L2304" s="107"/>
      <c r="P2304" s="107"/>
      <c r="V2304" s="107"/>
      <c r="W2304" s="107"/>
      <c r="Y2304" s="13"/>
      <c r="AA2304" s="107"/>
      <c r="AB2304" s="58"/>
      <c r="AE2304" s="107"/>
      <c r="AF2304" s="58"/>
      <c r="AI2304" s="107"/>
      <c r="AJ2304" s="107"/>
      <c r="AK2304" s="58"/>
      <c r="AO2304" s="107"/>
      <c r="AQ2304" s="107"/>
      <c r="AS2304" s="107"/>
      <c r="AY2304" s="107"/>
      <c r="BA2304" s="107"/>
      <c r="BI2304" s="107"/>
      <c r="BK2304" s="107"/>
      <c r="BS2304" s="107"/>
      <c r="BY2304" s="107"/>
      <c r="CF2304" s="107"/>
      <c r="CZ2304" s="107"/>
    </row>
    <row r="2305" spans="1:104" ht="14.25" customHeight="1" x14ac:dyDescent="0.25">
      <c r="A2305" s="11" t="s">
        <v>4580</v>
      </c>
      <c r="B2305" s="263" t="s">
        <v>4414</v>
      </c>
      <c r="C2305" s="777" t="s">
        <v>4581</v>
      </c>
      <c r="D2305" s="764"/>
      <c r="E2305" s="530" t="s">
        <v>3695</v>
      </c>
      <c r="F2305" s="427"/>
      <c r="G2305" s="206">
        <v>49863.658162499996</v>
      </c>
      <c r="H2305" s="414"/>
      <c r="I2305" s="3"/>
      <c r="J2305" s="13"/>
      <c r="K2305" s="13"/>
      <c r="L2305" s="107"/>
      <c r="P2305" s="107"/>
      <c r="V2305" s="107"/>
      <c r="W2305" s="107"/>
      <c r="Y2305" s="13"/>
      <c r="AA2305" s="107"/>
      <c r="AB2305" s="58"/>
      <c r="AE2305" s="107"/>
      <c r="AF2305" s="58"/>
      <c r="AI2305" s="107"/>
      <c r="AJ2305" s="107"/>
      <c r="AK2305" s="58"/>
      <c r="AO2305" s="107"/>
      <c r="AQ2305" s="107"/>
      <c r="AS2305" s="107"/>
      <c r="AY2305" s="107"/>
      <c r="BA2305" s="107"/>
      <c r="BI2305" s="107"/>
      <c r="BK2305" s="107"/>
      <c r="BS2305" s="107"/>
      <c r="BY2305" s="107"/>
      <c r="CF2305" s="107"/>
      <c r="CZ2305" s="107"/>
    </row>
    <row r="2306" spans="1:104" ht="14.25" customHeight="1" x14ac:dyDescent="0.25">
      <c r="A2306" s="11" t="s">
        <v>4582</v>
      </c>
      <c r="B2306" s="263" t="s">
        <v>4414</v>
      </c>
      <c r="C2306" s="777" t="s">
        <v>4581</v>
      </c>
      <c r="D2306" s="764"/>
      <c r="E2306" s="530" t="s">
        <v>3699</v>
      </c>
      <c r="F2306" s="427"/>
      <c r="G2306" s="206">
        <v>66922.27605375</v>
      </c>
      <c r="H2306" s="414"/>
      <c r="I2306" s="3"/>
      <c r="J2306" s="13"/>
      <c r="K2306" s="13"/>
      <c r="L2306" s="107"/>
      <c r="P2306" s="107"/>
      <c r="V2306" s="107"/>
      <c r="W2306" s="107"/>
      <c r="Y2306" s="13"/>
      <c r="AA2306" s="107"/>
      <c r="AB2306" s="58"/>
      <c r="AE2306" s="107"/>
      <c r="AF2306" s="58"/>
      <c r="AI2306" s="107"/>
      <c r="AJ2306" s="107"/>
      <c r="AK2306" s="58"/>
      <c r="AO2306" s="107"/>
      <c r="AQ2306" s="107"/>
      <c r="AS2306" s="107"/>
      <c r="AY2306" s="107"/>
      <c r="BA2306" s="107"/>
      <c r="BI2306" s="107"/>
      <c r="BK2306" s="107"/>
      <c r="BS2306" s="107"/>
      <c r="BY2306" s="107"/>
      <c r="CF2306" s="107"/>
      <c r="CZ2306" s="107"/>
    </row>
    <row r="2307" spans="1:104" ht="14.25" customHeight="1" x14ac:dyDescent="0.25">
      <c r="A2307" s="11" t="s">
        <v>4583</v>
      </c>
      <c r="B2307" s="263" t="s">
        <v>4584</v>
      </c>
      <c r="C2307" s="777" t="s">
        <v>4581</v>
      </c>
      <c r="D2307" s="764"/>
      <c r="E2307" s="530" t="s">
        <v>4585</v>
      </c>
      <c r="F2307" s="427"/>
      <c r="G2307" s="206">
        <v>194861.91976875</v>
      </c>
      <c r="H2307" s="414"/>
      <c r="I2307" s="3"/>
      <c r="J2307" s="13"/>
      <c r="K2307" s="13"/>
      <c r="L2307" s="107"/>
      <c r="P2307" s="107"/>
      <c r="V2307" s="107"/>
      <c r="W2307" s="107"/>
      <c r="Y2307" s="13"/>
      <c r="AA2307" s="107"/>
      <c r="AB2307" s="58"/>
      <c r="AE2307" s="107"/>
      <c r="AF2307" s="58"/>
      <c r="AI2307" s="107"/>
      <c r="AJ2307" s="107"/>
      <c r="AK2307" s="58"/>
      <c r="AO2307" s="107"/>
      <c r="AQ2307" s="107"/>
      <c r="AS2307" s="107"/>
      <c r="AY2307" s="107"/>
      <c r="BA2307" s="107"/>
      <c r="BI2307" s="107"/>
      <c r="BK2307" s="107"/>
      <c r="BS2307" s="107"/>
      <c r="BY2307" s="107"/>
      <c r="CF2307" s="107"/>
      <c r="CZ2307" s="107"/>
    </row>
    <row r="2308" spans="1:104" ht="14.25" customHeight="1" x14ac:dyDescent="0.25">
      <c r="A2308" s="11" t="s">
        <v>4586</v>
      </c>
      <c r="B2308" s="205" t="s">
        <v>4414</v>
      </c>
      <c r="C2308" s="530" t="s">
        <v>3669</v>
      </c>
      <c r="D2308" s="513"/>
      <c r="E2308" s="781" t="s">
        <v>3670</v>
      </c>
      <c r="F2308" s="427"/>
      <c r="G2308" s="206">
        <v>5085.4600399413603</v>
      </c>
      <c r="H2308" s="414"/>
      <c r="I2308" s="3" t="s">
        <v>4587</v>
      </c>
      <c r="J2308" s="13"/>
      <c r="K2308" s="13"/>
      <c r="L2308" s="107"/>
      <c r="P2308" s="107"/>
      <c r="V2308" s="107"/>
      <c r="Y2308" s="13"/>
      <c r="AA2308" s="107"/>
      <c r="AB2308" s="58"/>
      <c r="AE2308" s="107"/>
      <c r="AF2308" s="58"/>
      <c r="AI2308" s="107"/>
      <c r="AJ2308" s="107"/>
      <c r="AK2308" s="58"/>
      <c r="AL2308" s="107"/>
      <c r="AO2308" s="107"/>
      <c r="AQ2308" s="107"/>
      <c r="AS2308" s="107"/>
      <c r="AY2308" s="107"/>
      <c r="BA2308" s="107"/>
      <c r="BI2308" s="107"/>
      <c r="BK2308" s="107"/>
      <c r="BS2308" s="107"/>
      <c r="BY2308" s="107"/>
      <c r="CF2308" s="107"/>
      <c r="CZ2308" s="107"/>
    </row>
    <row r="2309" spans="1:104" ht="14.25" customHeight="1" x14ac:dyDescent="0.25">
      <c r="A2309" s="11" t="s">
        <v>4588</v>
      </c>
      <c r="B2309" s="205" t="s">
        <v>4414</v>
      </c>
      <c r="C2309" s="530" t="s">
        <v>3669</v>
      </c>
      <c r="D2309" s="513"/>
      <c r="E2309" s="781" t="s">
        <v>3673</v>
      </c>
      <c r="F2309" s="427"/>
      <c r="G2309" s="206">
        <v>6626.7150549566386</v>
      </c>
      <c r="H2309" s="414"/>
      <c r="I2309" s="3" t="s">
        <v>4587</v>
      </c>
      <c r="J2309" s="13"/>
      <c r="K2309" s="13"/>
      <c r="L2309" s="107"/>
      <c r="P2309" s="107"/>
      <c r="V2309" s="107"/>
      <c r="Y2309" s="13"/>
      <c r="AA2309" s="107"/>
      <c r="AB2309" s="58"/>
      <c r="AE2309" s="107"/>
      <c r="AF2309" s="58"/>
      <c r="AI2309" s="107"/>
      <c r="AJ2309" s="107"/>
      <c r="AK2309" s="58"/>
      <c r="AL2309" s="107"/>
      <c r="AO2309" s="107"/>
      <c r="AQ2309" s="107"/>
      <c r="AS2309" s="107"/>
      <c r="AY2309" s="107"/>
      <c r="BA2309" s="107"/>
      <c r="BI2309" s="107"/>
      <c r="BK2309" s="107"/>
      <c r="BS2309" s="107"/>
      <c r="BY2309" s="107"/>
      <c r="CF2309" s="107"/>
      <c r="CZ2309" s="107"/>
    </row>
    <row r="2310" spans="1:104" ht="14.25" customHeight="1" x14ac:dyDescent="0.25">
      <c r="A2310" s="11" t="s">
        <v>4589</v>
      </c>
      <c r="B2310" s="205" t="s">
        <v>4414</v>
      </c>
      <c r="C2310" s="530" t="s">
        <v>3669</v>
      </c>
      <c r="D2310" s="513"/>
      <c r="E2310" s="781" t="s">
        <v>3675</v>
      </c>
      <c r="F2310" s="427"/>
      <c r="G2310" s="206">
        <v>9206.6215744144793</v>
      </c>
      <c r="H2310" s="414"/>
      <c r="I2310" s="3" t="s">
        <v>4587</v>
      </c>
      <c r="J2310" s="13"/>
      <c r="K2310" s="13"/>
      <c r="L2310" s="107"/>
      <c r="P2310" s="107"/>
      <c r="V2310" s="107"/>
      <c r="Y2310" s="13"/>
      <c r="AA2310" s="107"/>
      <c r="AB2310" s="58"/>
      <c r="AE2310" s="107"/>
      <c r="AF2310" s="58"/>
      <c r="AI2310" s="107"/>
      <c r="AJ2310" s="107"/>
      <c r="AK2310" s="58"/>
      <c r="AL2310" s="107"/>
      <c r="AO2310" s="107"/>
      <c r="AQ2310" s="107"/>
      <c r="AS2310" s="107"/>
      <c r="AY2310" s="107"/>
      <c r="BA2310" s="107"/>
      <c r="BI2310" s="107"/>
      <c r="BK2310" s="107"/>
      <c r="BS2310" s="107"/>
      <c r="BY2310" s="107"/>
      <c r="CF2310" s="107"/>
      <c r="CZ2310" s="107"/>
    </row>
    <row r="2311" spans="1:104" ht="14.25" customHeight="1" x14ac:dyDescent="0.25">
      <c r="A2311" s="11" t="s">
        <v>4590</v>
      </c>
      <c r="B2311" s="205" t="s">
        <v>4414</v>
      </c>
      <c r="C2311" s="530" t="s">
        <v>3669</v>
      </c>
      <c r="D2311" s="513"/>
      <c r="E2311" s="781" t="s">
        <v>3677</v>
      </c>
      <c r="F2311" s="427"/>
      <c r="G2311" s="206">
        <v>5472.8428513442395</v>
      </c>
      <c r="H2311" s="414"/>
      <c r="I2311" s="3" t="s">
        <v>3678</v>
      </c>
      <c r="J2311" s="13"/>
      <c r="K2311" s="13"/>
      <c r="L2311" s="107"/>
      <c r="P2311" s="107"/>
      <c r="V2311" s="107"/>
      <c r="Y2311" s="13"/>
      <c r="AA2311" s="107"/>
      <c r="AB2311" s="58"/>
      <c r="AE2311" s="107"/>
      <c r="AF2311" s="58"/>
      <c r="AI2311" s="107"/>
      <c r="AJ2311" s="107"/>
      <c r="AK2311" s="58"/>
      <c r="AL2311" s="107"/>
      <c r="AO2311" s="107"/>
      <c r="AQ2311" s="107"/>
      <c r="AS2311" s="107"/>
      <c r="AY2311" s="107"/>
      <c r="BA2311" s="107"/>
      <c r="BI2311" s="107"/>
      <c r="BK2311" s="107"/>
      <c r="BS2311" s="107"/>
      <c r="BY2311" s="107"/>
      <c r="CF2311" s="107"/>
      <c r="CZ2311" s="107"/>
    </row>
    <row r="2312" spans="1:104" ht="14.25" customHeight="1" x14ac:dyDescent="0.25">
      <c r="A2312" s="11" t="s">
        <v>4591</v>
      </c>
      <c r="B2312" s="205" t="s">
        <v>4414</v>
      </c>
      <c r="C2312" s="530" t="s">
        <v>3669</v>
      </c>
      <c r="D2312" s="513"/>
      <c r="E2312" s="781" t="s">
        <v>3680</v>
      </c>
      <c r="F2312" s="427"/>
      <c r="G2312" s="206">
        <v>7041.0700298174388</v>
      </c>
      <c r="H2312" s="414"/>
      <c r="I2312" s="3" t="s">
        <v>3678</v>
      </c>
      <c r="J2312" s="13"/>
      <c r="K2312" s="13"/>
      <c r="L2312" s="107"/>
      <c r="P2312" s="107"/>
      <c r="V2312" s="107"/>
      <c r="Y2312" s="13"/>
      <c r="AA2312" s="107"/>
      <c r="AB2312" s="58"/>
      <c r="AE2312" s="107"/>
      <c r="AF2312" s="58"/>
      <c r="AI2312" s="107"/>
      <c r="AJ2312" s="107"/>
      <c r="AK2312" s="58"/>
      <c r="AL2312" s="107"/>
      <c r="AO2312" s="107"/>
      <c r="AQ2312" s="107"/>
      <c r="AS2312" s="107"/>
      <c r="AY2312" s="107"/>
      <c r="BA2312" s="107"/>
      <c r="BI2312" s="107"/>
      <c r="BK2312" s="107"/>
      <c r="BS2312" s="107"/>
      <c r="BY2312" s="107"/>
      <c r="CF2312" s="107"/>
      <c r="CZ2312" s="107"/>
    </row>
    <row r="2313" spans="1:104" ht="14.25" customHeight="1" x14ac:dyDescent="0.25">
      <c r="A2313" s="11" t="s">
        <v>4592</v>
      </c>
      <c r="B2313" s="205" t="s">
        <v>4414</v>
      </c>
      <c r="C2313" s="530" t="s">
        <v>3669</v>
      </c>
      <c r="D2313" s="513"/>
      <c r="E2313" s="781" t="s">
        <v>3682</v>
      </c>
      <c r="F2313" s="427"/>
      <c r="G2313" s="206">
        <v>9972.1358754544781</v>
      </c>
      <c r="H2313" s="414"/>
      <c r="I2313" s="3" t="s">
        <v>3678</v>
      </c>
      <c r="J2313" s="13"/>
      <c r="K2313" s="13"/>
      <c r="L2313" s="107"/>
      <c r="P2313" s="107"/>
      <c r="V2313" s="107"/>
      <c r="Y2313" s="13"/>
      <c r="AA2313" s="107"/>
      <c r="AB2313" s="58"/>
      <c r="AE2313" s="107"/>
      <c r="AF2313" s="58"/>
      <c r="AI2313" s="107"/>
      <c r="AJ2313" s="107"/>
      <c r="AK2313" s="58"/>
      <c r="AL2313" s="107"/>
      <c r="AO2313" s="107"/>
      <c r="AQ2313" s="107"/>
      <c r="AS2313" s="107"/>
      <c r="AY2313" s="107"/>
      <c r="BA2313" s="107"/>
      <c r="BI2313" s="107"/>
      <c r="BK2313" s="107"/>
      <c r="BS2313" s="107"/>
      <c r="BY2313" s="107"/>
      <c r="CF2313" s="107"/>
      <c r="CZ2313" s="107"/>
    </row>
    <row r="2314" spans="1:104" ht="14.25" customHeight="1" x14ac:dyDescent="0.25">
      <c r="A2314" s="14" t="s">
        <v>4593</v>
      </c>
      <c r="B2314" s="114" t="s">
        <v>4584</v>
      </c>
      <c r="C2314" s="838" t="s">
        <v>3719</v>
      </c>
      <c r="D2314" s="427"/>
      <c r="E2314" s="838" t="s">
        <v>3720</v>
      </c>
      <c r="F2314" s="427"/>
      <c r="G2314" s="41">
        <v>30298.329593999995</v>
      </c>
      <c r="H2314" s="414"/>
      <c r="I2314" s="3"/>
      <c r="J2314" s="13"/>
      <c r="K2314" s="13"/>
      <c r="L2314" s="107"/>
      <c r="P2314" s="107"/>
      <c r="V2314" s="107"/>
      <c r="W2314" s="107"/>
      <c r="Y2314" s="13"/>
      <c r="AA2314" s="107"/>
      <c r="AB2314" s="58"/>
      <c r="AE2314" s="107"/>
      <c r="AF2314" s="58"/>
      <c r="AI2314" s="107"/>
      <c r="AJ2314" s="107"/>
      <c r="AK2314" s="58"/>
      <c r="AO2314" s="107"/>
      <c r="AQ2314" s="107"/>
      <c r="AS2314" s="107"/>
      <c r="AY2314" s="107"/>
      <c r="BA2314" s="107"/>
      <c r="BI2314" s="107"/>
      <c r="BK2314" s="107"/>
      <c r="BS2314" s="107"/>
      <c r="BY2314" s="107"/>
      <c r="CF2314" s="107"/>
      <c r="CZ2314" s="107"/>
    </row>
    <row r="2315" spans="1:104" ht="14.25" customHeight="1" x14ac:dyDescent="0.25">
      <c r="A2315" s="11" t="s">
        <v>4594</v>
      </c>
      <c r="B2315" s="205" t="s">
        <v>4414</v>
      </c>
      <c r="C2315" s="530" t="s">
        <v>4595</v>
      </c>
      <c r="D2315" s="427"/>
      <c r="E2315" s="530" t="s">
        <v>2145</v>
      </c>
      <c r="F2315" s="427"/>
      <c r="G2315" s="206" t="s">
        <v>210</v>
      </c>
      <c r="H2315" s="414"/>
      <c r="I2315" s="3"/>
      <c r="J2315" s="13"/>
      <c r="K2315" s="13"/>
      <c r="L2315" s="107"/>
      <c r="P2315" s="107"/>
      <c r="V2315" s="107"/>
      <c r="W2315" s="107"/>
      <c r="Y2315" s="13"/>
      <c r="AA2315" s="107"/>
      <c r="AB2315" s="58"/>
      <c r="AE2315" s="107"/>
      <c r="AF2315" s="58"/>
      <c r="AH2315" s="103"/>
      <c r="AI2315" s="107"/>
      <c r="AJ2315" s="107"/>
      <c r="AK2315" s="58"/>
      <c r="AO2315" s="107"/>
      <c r="AQ2315" s="107"/>
      <c r="AS2315" s="107"/>
      <c r="AX2315" s="103"/>
      <c r="AY2315" s="107"/>
      <c r="BA2315" s="107"/>
      <c r="BI2315" s="107"/>
      <c r="BK2315" s="107"/>
      <c r="BS2315" s="107"/>
      <c r="BX2315" s="103"/>
      <c r="BY2315" s="107"/>
      <c r="CF2315" s="107"/>
      <c r="CY2315" s="103"/>
      <c r="CZ2315" s="107"/>
    </row>
    <row r="2316" spans="1:104" ht="14.25" customHeight="1" x14ac:dyDescent="0.25">
      <c r="A2316" s="11" t="s">
        <v>4596</v>
      </c>
      <c r="B2316" s="205" t="s">
        <v>4414</v>
      </c>
      <c r="C2316" s="530" t="s">
        <v>4595</v>
      </c>
      <c r="D2316" s="427"/>
      <c r="E2316" s="530" t="s">
        <v>2147</v>
      </c>
      <c r="F2316" s="427"/>
      <c r="G2316" s="206">
        <v>11420.335589999999</v>
      </c>
      <c r="H2316" s="414"/>
      <c r="I2316" s="3"/>
      <c r="J2316" s="13"/>
      <c r="K2316" s="13"/>
      <c r="L2316" s="107"/>
      <c r="P2316" s="107"/>
      <c r="V2316" s="107"/>
      <c r="W2316" s="107"/>
      <c r="Y2316" s="13"/>
      <c r="AA2316" s="107"/>
      <c r="AB2316" s="58"/>
      <c r="AE2316" s="107"/>
      <c r="AF2316" s="58"/>
      <c r="AI2316" s="107"/>
      <c r="AJ2316" s="107"/>
      <c r="AK2316" s="58"/>
      <c r="AO2316" s="107"/>
      <c r="AQ2316" s="107"/>
      <c r="AS2316" s="107"/>
      <c r="AY2316" s="107"/>
      <c r="BA2316" s="107"/>
      <c r="BI2316" s="107"/>
      <c r="BK2316" s="107"/>
      <c r="BS2316" s="107"/>
      <c r="BY2316" s="107"/>
      <c r="CF2316" s="107"/>
      <c r="CZ2316" s="107"/>
    </row>
    <row r="2317" spans="1:104" ht="14.25" customHeight="1" x14ac:dyDescent="0.25">
      <c r="A2317" s="11" t="s">
        <v>4597</v>
      </c>
      <c r="B2317" s="205" t="s">
        <v>4414</v>
      </c>
      <c r="C2317" s="530" t="s">
        <v>4598</v>
      </c>
      <c r="D2317" s="427"/>
      <c r="E2317" s="781" t="s">
        <v>4599</v>
      </c>
      <c r="F2317" s="427"/>
      <c r="G2317" s="206">
        <v>5814.1346153846152</v>
      </c>
      <c r="H2317" s="414"/>
      <c r="I2317" s="6" t="s">
        <v>4600</v>
      </c>
      <c r="J2317" s="13"/>
      <c r="K2317" s="13"/>
      <c r="L2317" s="107"/>
      <c r="P2317" s="107"/>
      <c r="V2317" s="107"/>
      <c r="W2317" s="107"/>
      <c r="Y2317" s="13"/>
      <c r="AA2317" s="107"/>
      <c r="AB2317" s="58"/>
      <c r="AE2317" s="107"/>
      <c r="AF2317" s="58"/>
      <c r="AI2317" s="107"/>
      <c r="AJ2317" s="107"/>
      <c r="AK2317" s="58"/>
      <c r="AO2317" s="107"/>
      <c r="AQ2317" s="107"/>
      <c r="AS2317" s="107"/>
      <c r="AY2317" s="107"/>
      <c r="BA2317" s="107"/>
      <c r="BI2317" s="107"/>
      <c r="BK2317" s="107"/>
      <c r="BS2317" s="107"/>
      <c r="BY2317" s="107"/>
      <c r="CF2317" s="107"/>
      <c r="CZ2317" s="107"/>
    </row>
    <row r="2318" spans="1:104" s="175" customFormat="1" ht="30.75" customHeight="1" x14ac:dyDescent="0.2">
      <c r="A2318" s="11" t="s">
        <v>4601</v>
      </c>
      <c r="B2318" s="16" t="s">
        <v>4414</v>
      </c>
      <c r="C2318" s="540" t="s">
        <v>3705</v>
      </c>
      <c r="D2318" s="840"/>
      <c r="E2318" s="438" t="s">
        <v>4602</v>
      </c>
      <c r="F2318" s="841"/>
      <c r="G2318" s="12">
        <v>5184.7307692307695</v>
      </c>
      <c r="H2318" s="414"/>
      <c r="I2318" s="29"/>
      <c r="J2318" s="31"/>
      <c r="K2318" s="13"/>
      <c r="L2318" s="227"/>
      <c r="P2318" s="227"/>
      <c r="V2318" s="107"/>
      <c r="W2318" s="227"/>
      <c r="Y2318" s="31"/>
      <c r="AA2318" s="227"/>
      <c r="AB2318" s="58"/>
      <c r="AE2318" s="227"/>
      <c r="AF2318" s="228"/>
      <c r="AI2318" s="227"/>
      <c r="AJ2318" s="107"/>
      <c r="AK2318" s="228"/>
      <c r="AO2318" s="227"/>
      <c r="AQ2318" s="227"/>
      <c r="AS2318" s="107"/>
      <c r="AY2318" s="107"/>
      <c r="BA2318" s="107"/>
      <c r="BI2318" s="227"/>
      <c r="BK2318" s="227"/>
      <c r="BS2318" s="227"/>
      <c r="BY2318" s="227"/>
      <c r="CF2318" s="227"/>
      <c r="CZ2318" s="227"/>
    </row>
    <row r="2319" spans="1:104" s="175" customFormat="1" ht="30.75" customHeight="1" x14ac:dyDescent="0.2">
      <c r="A2319" s="11" t="s">
        <v>4603</v>
      </c>
      <c r="B2319" s="16" t="s">
        <v>4414</v>
      </c>
      <c r="C2319" s="540" t="s">
        <v>3705</v>
      </c>
      <c r="D2319" s="840"/>
      <c r="E2319" s="438" t="s">
        <v>4604</v>
      </c>
      <c r="F2319" s="841"/>
      <c r="G2319" s="12">
        <v>5978.0096153846152</v>
      </c>
      <c r="H2319" s="414"/>
      <c r="I2319" s="29"/>
      <c r="J2319" s="31"/>
      <c r="K2319" s="13"/>
      <c r="L2319" s="227"/>
      <c r="P2319" s="227"/>
      <c r="V2319" s="107"/>
      <c r="W2319" s="227"/>
      <c r="Y2319" s="31"/>
      <c r="AA2319" s="227"/>
      <c r="AB2319" s="58"/>
      <c r="AE2319" s="227"/>
      <c r="AF2319" s="228"/>
      <c r="AI2319" s="227"/>
      <c r="AJ2319" s="107"/>
      <c r="AK2319" s="228"/>
      <c r="AO2319" s="227"/>
      <c r="AQ2319" s="227"/>
      <c r="AS2319" s="107"/>
      <c r="AY2319" s="107"/>
      <c r="BA2319" s="107"/>
      <c r="BI2319" s="227"/>
      <c r="BK2319" s="227"/>
      <c r="BS2319" s="227"/>
      <c r="BY2319" s="227"/>
      <c r="CF2319" s="227"/>
      <c r="CZ2319" s="227"/>
    </row>
    <row r="2320" spans="1:104" ht="14.25" customHeight="1" x14ac:dyDescent="0.25">
      <c r="A2320" s="11" t="s">
        <v>4605</v>
      </c>
      <c r="B2320" s="205" t="s">
        <v>4414</v>
      </c>
      <c r="C2320" s="530" t="s">
        <v>977</v>
      </c>
      <c r="D2320" s="427"/>
      <c r="E2320" s="530" t="s">
        <v>4606</v>
      </c>
      <c r="F2320" s="427"/>
      <c r="G2320" s="206" t="s">
        <v>210</v>
      </c>
      <c r="H2320" s="414"/>
      <c r="I2320" s="3"/>
      <c r="J2320" s="13"/>
      <c r="K2320" s="13"/>
      <c r="L2320" s="107"/>
      <c r="P2320" s="107"/>
      <c r="V2320" s="107"/>
      <c r="W2320" s="107"/>
      <c r="Y2320" s="13"/>
      <c r="AA2320" s="107"/>
      <c r="AB2320" s="58"/>
      <c r="AD2320" s="103"/>
      <c r="AE2320" s="107"/>
      <c r="AF2320" s="58"/>
      <c r="AH2320" s="103"/>
      <c r="AI2320" s="107"/>
      <c r="AJ2320" s="107"/>
      <c r="AK2320" s="58"/>
      <c r="AO2320" s="107"/>
      <c r="AQ2320" s="107"/>
      <c r="AS2320" s="107"/>
      <c r="AX2320" s="103"/>
      <c r="AY2320" s="107"/>
      <c r="AZ2320" s="103"/>
      <c r="BA2320" s="107"/>
      <c r="BI2320" s="107"/>
      <c r="BK2320" s="107"/>
      <c r="BS2320" s="107"/>
      <c r="BX2320" s="103"/>
      <c r="BY2320" s="107"/>
      <c r="CF2320" s="107"/>
      <c r="CY2320" s="103"/>
      <c r="CZ2320" s="107"/>
    </row>
    <row r="2321" spans="1:104" ht="14.25" customHeight="1" x14ac:dyDescent="0.25">
      <c r="A2321" s="11" t="s">
        <v>4607</v>
      </c>
      <c r="B2321" s="205" t="s">
        <v>4414</v>
      </c>
      <c r="C2321" s="530" t="s">
        <v>1102</v>
      </c>
      <c r="D2321" s="427"/>
      <c r="E2321" s="530" t="s">
        <v>4608</v>
      </c>
      <c r="F2321" s="427"/>
      <c r="G2321" s="206">
        <v>10709.025399999999</v>
      </c>
      <c r="H2321" s="414"/>
      <c r="I2321" s="3"/>
      <c r="J2321" s="13"/>
      <c r="K2321" s="13"/>
      <c r="L2321" s="107"/>
      <c r="P2321" s="107"/>
      <c r="V2321" s="107"/>
      <c r="W2321" s="107"/>
      <c r="Y2321" s="13"/>
      <c r="AA2321" s="107"/>
      <c r="AB2321" s="58"/>
      <c r="AE2321" s="107"/>
      <c r="AF2321" s="58"/>
      <c r="AI2321" s="107"/>
      <c r="AJ2321" s="107"/>
      <c r="AK2321" s="58"/>
      <c r="AO2321" s="107"/>
      <c r="AQ2321" s="107"/>
      <c r="AS2321" s="107"/>
      <c r="AY2321" s="107"/>
      <c r="BA2321" s="107"/>
      <c r="BI2321" s="107"/>
      <c r="BK2321" s="107"/>
      <c r="BS2321" s="107"/>
      <c r="BY2321" s="107"/>
      <c r="CF2321" s="107"/>
      <c r="CZ2321" s="107"/>
    </row>
    <row r="2322" spans="1:104" ht="14.25" customHeight="1" x14ac:dyDescent="0.25">
      <c r="A2322" s="11" t="s">
        <v>4609</v>
      </c>
      <c r="B2322" s="205" t="s">
        <v>4414</v>
      </c>
      <c r="C2322" s="530" t="s">
        <v>159</v>
      </c>
      <c r="D2322" s="427"/>
      <c r="E2322" s="530" t="s">
        <v>4610</v>
      </c>
      <c r="F2322" s="427"/>
      <c r="G2322" s="206" t="s">
        <v>210</v>
      </c>
      <c r="H2322" s="414"/>
      <c r="I2322" s="3"/>
      <c r="J2322" s="13"/>
      <c r="K2322" s="13"/>
      <c r="L2322" s="107"/>
      <c r="P2322" s="107"/>
      <c r="V2322" s="107"/>
      <c r="W2322" s="107"/>
      <c r="Y2322" s="13"/>
      <c r="AA2322" s="107"/>
      <c r="AB2322" s="58"/>
      <c r="AD2322" s="103"/>
      <c r="AE2322" s="107"/>
      <c r="AF2322" s="58"/>
      <c r="AI2322" s="107"/>
      <c r="AJ2322" s="107"/>
      <c r="AK2322" s="58"/>
      <c r="AO2322" s="107"/>
      <c r="AQ2322" s="107"/>
      <c r="AS2322" s="107"/>
      <c r="AX2322" s="103"/>
      <c r="AY2322" s="107"/>
      <c r="AZ2322" s="103"/>
      <c r="BA2322" s="107"/>
      <c r="BI2322" s="107"/>
      <c r="BK2322" s="107"/>
      <c r="BS2322" s="107"/>
      <c r="BX2322" s="103"/>
      <c r="BY2322" s="107"/>
      <c r="CF2322" s="107"/>
      <c r="CY2322" s="103"/>
      <c r="CZ2322" s="107"/>
    </row>
    <row r="2323" spans="1:104" ht="14.25" customHeight="1" x14ac:dyDescent="0.25">
      <c r="A2323" s="11" t="s">
        <v>4611</v>
      </c>
      <c r="B2323" s="205" t="s">
        <v>4414</v>
      </c>
      <c r="C2323" s="530" t="s">
        <v>159</v>
      </c>
      <c r="D2323" s="427"/>
      <c r="E2323" s="530" t="s">
        <v>3616</v>
      </c>
      <c r="F2323" s="513"/>
      <c r="G2323" s="206">
        <v>10325.451923076922</v>
      </c>
      <c r="H2323" s="414"/>
      <c r="I2323" s="3"/>
      <c r="J2323" s="13"/>
      <c r="K2323" s="13"/>
      <c r="L2323" s="107"/>
      <c r="P2323" s="107"/>
      <c r="V2323" s="107"/>
      <c r="W2323" s="107"/>
      <c r="Y2323" s="13"/>
      <c r="AA2323" s="107"/>
      <c r="AB2323" s="58"/>
      <c r="AE2323" s="107"/>
      <c r="AF2323" s="58"/>
      <c r="AI2323" s="107"/>
      <c r="AJ2323" s="107"/>
      <c r="AK2323" s="58"/>
      <c r="AO2323" s="107"/>
      <c r="AQ2323" s="107"/>
      <c r="AS2323" s="107"/>
      <c r="AY2323" s="107"/>
      <c r="BA2323" s="107"/>
      <c r="BI2323" s="107"/>
      <c r="BK2323" s="107"/>
      <c r="BS2323" s="107"/>
      <c r="BY2323" s="107"/>
      <c r="CF2323" s="107"/>
      <c r="CZ2323" s="107"/>
    </row>
    <row r="2324" spans="1:104" ht="14.25" customHeight="1" x14ac:dyDescent="0.25">
      <c r="A2324" s="11" t="s">
        <v>4612</v>
      </c>
      <c r="B2324" s="205" t="s">
        <v>4414</v>
      </c>
      <c r="C2324" s="530" t="s">
        <v>159</v>
      </c>
      <c r="D2324" s="427"/>
      <c r="E2324" s="530" t="s">
        <v>3612</v>
      </c>
      <c r="F2324" s="513"/>
      <c r="G2324" s="206">
        <v>13206.423076923076</v>
      </c>
      <c r="H2324" s="414"/>
      <c r="I2324" s="3"/>
      <c r="J2324" s="13"/>
      <c r="K2324" s="13"/>
      <c r="L2324" s="107"/>
      <c r="P2324" s="107"/>
      <c r="V2324" s="107"/>
      <c r="W2324" s="107"/>
      <c r="Y2324" s="13"/>
      <c r="AA2324" s="107"/>
      <c r="AB2324" s="58"/>
      <c r="AE2324" s="107"/>
      <c r="AF2324" s="58"/>
      <c r="AI2324" s="107"/>
      <c r="AJ2324" s="107"/>
      <c r="AK2324" s="58"/>
      <c r="AO2324" s="107"/>
      <c r="AQ2324" s="107"/>
      <c r="AS2324" s="107"/>
      <c r="AY2324" s="107"/>
      <c r="BA2324" s="107"/>
      <c r="BI2324" s="107"/>
      <c r="BK2324" s="107"/>
      <c r="BS2324" s="107"/>
      <c r="BY2324" s="107"/>
      <c r="CF2324" s="107"/>
      <c r="CZ2324" s="107"/>
    </row>
    <row r="2325" spans="1:104" ht="14.25" customHeight="1" x14ac:dyDescent="0.25">
      <c r="A2325" s="11" t="s">
        <v>4540</v>
      </c>
      <c r="B2325" s="205" t="s">
        <v>4414</v>
      </c>
      <c r="C2325" s="530" t="s">
        <v>159</v>
      </c>
      <c r="D2325" s="427"/>
      <c r="E2325" s="837" t="s">
        <v>4613</v>
      </c>
      <c r="F2325" s="427"/>
      <c r="G2325" s="206">
        <v>5721.7790000000005</v>
      </c>
      <c r="H2325" s="414"/>
      <c r="I2325" s="3"/>
      <c r="J2325" s="13"/>
      <c r="K2325" s="13"/>
      <c r="L2325" s="107"/>
      <c r="P2325" s="107"/>
      <c r="V2325" s="107"/>
      <c r="W2325" s="107"/>
      <c r="Y2325" s="13"/>
      <c r="AA2325" s="107"/>
      <c r="AB2325" s="58"/>
      <c r="AE2325" s="107"/>
      <c r="AF2325" s="58"/>
      <c r="AI2325" s="107"/>
      <c r="AJ2325" s="107"/>
      <c r="AK2325" s="58"/>
      <c r="AO2325" s="107"/>
      <c r="AQ2325" s="107"/>
      <c r="AS2325" s="107"/>
      <c r="AY2325" s="107"/>
      <c r="BA2325" s="107"/>
      <c r="BI2325" s="107"/>
      <c r="BK2325" s="107"/>
      <c r="BS2325" s="107"/>
      <c r="BY2325" s="107"/>
      <c r="CF2325" s="107"/>
      <c r="CZ2325" s="107"/>
    </row>
    <row r="2326" spans="1:104" ht="14.25" customHeight="1" x14ac:dyDescent="0.25">
      <c r="A2326" s="11" t="s">
        <v>4614</v>
      </c>
      <c r="B2326" s="205" t="s">
        <v>4414</v>
      </c>
      <c r="C2326" s="530" t="s">
        <v>4615</v>
      </c>
      <c r="D2326" s="427"/>
      <c r="E2326" s="530" t="s">
        <v>3616</v>
      </c>
      <c r="F2326" s="427"/>
      <c r="G2326" s="206">
        <v>7664.9956399999992</v>
      </c>
      <c r="H2326" s="414"/>
      <c r="I2326" s="3"/>
      <c r="J2326" s="13"/>
      <c r="K2326" s="13"/>
      <c r="L2326" s="107"/>
      <c r="P2326" s="107"/>
      <c r="V2326" s="107"/>
      <c r="W2326" s="107"/>
      <c r="Y2326" s="13"/>
      <c r="AA2326" s="107"/>
      <c r="AB2326" s="58"/>
      <c r="AE2326" s="107"/>
      <c r="AF2326" s="58"/>
      <c r="AI2326" s="107"/>
      <c r="AJ2326" s="107"/>
      <c r="AK2326" s="58"/>
      <c r="AO2326" s="107"/>
      <c r="AQ2326" s="107"/>
      <c r="AS2326" s="107"/>
      <c r="AY2326" s="107"/>
      <c r="BA2326" s="107"/>
      <c r="BI2326" s="107"/>
      <c r="BK2326" s="107"/>
      <c r="BS2326" s="107"/>
      <c r="BY2326" s="107"/>
      <c r="CF2326" s="107"/>
      <c r="CZ2326" s="107"/>
    </row>
    <row r="2327" spans="1:104" ht="14.25" customHeight="1" x14ac:dyDescent="0.25">
      <c r="A2327" s="11" t="s">
        <v>4616</v>
      </c>
      <c r="B2327" s="205" t="s">
        <v>4414</v>
      </c>
      <c r="C2327" s="530" t="s">
        <v>3781</v>
      </c>
      <c r="D2327" s="427"/>
      <c r="E2327" s="530" t="s">
        <v>3612</v>
      </c>
      <c r="F2327" s="427"/>
      <c r="G2327" s="206" t="s">
        <v>210</v>
      </c>
      <c r="H2327" s="414"/>
      <c r="I2327" s="3"/>
      <c r="J2327" s="13"/>
      <c r="K2327" s="13"/>
      <c r="L2327" s="107"/>
      <c r="P2327" s="107"/>
      <c r="V2327" s="107"/>
      <c r="W2327" s="107"/>
      <c r="Y2327" s="13"/>
      <c r="AA2327" s="107"/>
      <c r="AB2327" s="58"/>
      <c r="AD2327" s="103"/>
      <c r="AE2327" s="107"/>
      <c r="AF2327" s="58"/>
      <c r="AH2327" s="103"/>
      <c r="AI2327" s="107"/>
      <c r="AJ2327" s="107"/>
      <c r="AK2327" s="58"/>
      <c r="AO2327" s="107"/>
      <c r="AQ2327" s="107"/>
      <c r="AS2327" s="107"/>
      <c r="AX2327" s="103"/>
      <c r="AY2327" s="107"/>
      <c r="AZ2327" s="103"/>
      <c r="BA2327" s="107"/>
      <c r="BI2327" s="107"/>
      <c r="BK2327" s="107"/>
      <c r="BS2327" s="107"/>
      <c r="BX2327" s="103"/>
      <c r="BY2327" s="107"/>
      <c r="CF2327" s="107"/>
      <c r="CY2327" s="103"/>
      <c r="CZ2327" s="107"/>
    </row>
    <row r="2328" spans="1:104" ht="14.25" customHeight="1" x14ac:dyDescent="0.25">
      <c r="A2328" s="11" t="s">
        <v>4617</v>
      </c>
      <c r="B2328" s="205" t="s">
        <v>4414</v>
      </c>
      <c r="C2328" s="530" t="s">
        <v>720</v>
      </c>
      <c r="D2328" s="427"/>
      <c r="E2328" s="530" t="s">
        <v>4618</v>
      </c>
      <c r="F2328" s="427"/>
      <c r="G2328" s="206">
        <v>8379.6960299999992</v>
      </c>
      <c r="H2328" s="414"/>
      <c r="I2328" s="3"/>
      <c r="J2328" s="13"/>
      <c r="K2328" s="13"/>
      <c r="L2328" s="107"/>
      <c r="P2328" s="107"/>
      <c r="V2328" s="107"/>
      <c r="W2328" s="107"/>
      <c r="Y2328" s="13"/>
      <c r="AA2328" s="107"/>
      <c r="AB2328" s="58"/>
      <c r="AE2328" s="107"/>
      <c r="AF2328" s="58"/>
      <c r="AI2328" s="107"/>
      <c r="AJ2328" s="107"/>
      <c r="AK2328" s="58"/>
      <c r="AO2328" s="107"/>
      <c r="AQ2328" s="107"/>
      <c r="AS2328" s="107"/>
      <c r="AY2328" s="107"/>
      <c r="BA2328" s="107"/>
      <c r="BI2328" s="107"/>
      <c r="BK2328" s="107"/>
      <c r="BS2328" s="107"/>
      <c r="BY2328" s="107"/>
      <c r="CF2328" s="107"/>
      <c r="CZ2328" s="107"/>
    </row>
    <row r="2329" spans="1:104" ht="14.25" customHeight="1" x14ac:dyDescent="0.25">
      <c r="A2329" s="11" t="s">
        <v>4619</v>
      </c>
      <c r="B2329" s="205" t="s">
        <v>4414</v>
      </c>
      <c r="C2329" s="530" t="s">
        <v>720</v>
      </c>
      <c r="D2329" s="427"/>
      <c r="E2329" s="530" t="s">
        <v>4620</v>
      </c>
      <c r="F2329" s="427"/>
      <c r="G2329" s="206" t="s">
        <v>210</v>
      </c>
      <c r="H2329" s="414"/>
      <c r="I2329" s="3"/>
      <c r="J2329" s="13"/>
      <c r="K2329" s="13"/>
      <c r="L2329" s="107"/>
      <c r="P2329" s="107"/>
      <c r="V2329" s="107"/>
      <c r="W2329" s="107"/>
      <c r="Y2329" s="13"/>
      <c r="AA2329" s="107"/>
      <c r="AB2329" s="58"/>
      <c r="AD2329" s="103"/>
      <c r="AE2329" s="107"/>
      <c r="AF2329" s="58"/>
      <c r="AH2329" s="103"/>
      <c r="AI2329" s="126"/>
      <c r="AJ2329" s="107"/>
      <c r="AK2329" s="58"/>
      <c r="AO2329" s="107"/>
      <c r="AQ2329" s="107"/>
      <c r="AS2329" s="107"/>
      <c r="AX2329" s="103"/>
      <c r="AY2329" s="107"/>
      <c r="AZ2329" s="103"/>
      <c r="BA2329" s="107"/>
      <c r="BI2329" s="107"/>
      <c r="BK2329" s="107"/>
      <c r="BS2329" s="107"/>
      <c r="BX2329" s="103"/>
      <c r="BY2329" s="107"/>
      <c r="CF2329" s="107"/>
      <c r="CY2329" s="103"/>
      <c r="CZ2329" s="107"/>
    </row>
    <row r="2330" spans="1:104" ht="14.25" customHeight="1" x14ac:dyDescent="0.25">
      <c r="A2330" s="11" t="s">
        <v>4621</v>
      </c>
      <c r="B2330" s="205" t="s">
        <v>4414</v>
      </c>
      <c r="C2330" s="530" t="s">
        <v>720</v>
      </c>
      <c r="D2330" s="427"/>
      <c r="E2330" s="530" t="s">
        <v>4622</v>
      </c>
      <c r="F2330" s="427"/>
      <c r="G2330" s="206">
        <v>9926.4747799999986</v>
      </c>
      <c r="H2330" s="414"/>
      <c r="I2330" s="3"/>
      <c r="J2330" s="13"/>
      <c r="K2330" s="13"/>
      <c r="L2330" s="107"/>
      <c r="P2330" s="107"/>
      <c r="V2330" s="107"/>
      <c r="W2330" s="107"/>
      <c r="Y2330" s="13"/>
      <c r="AA2330" s="107"/>
      <c r="AB2330" s="58"/>
      <c r="AE2330" s="107"/>
      <c r="AF2330" s="58"/>
      <c r="AI2330" s="107"/>
      <c r="AJ2330" s="107"/>
      <c r="AK2330" s="58"/>
      <c r="AO2330" s="107"/>
      <c r="AQ2330" s="107"/>
      <c r="AS2330" s="107"/>
      <c r="AY2330" s="107"/>
      <c r="BA2330" s="107"/>
      <c r="BI2330" s="107"/>
      <c r="BK2330" s="107"/>
      <c r="BS2330" s="107"/>
      <c r="BY2330" s="107"/>
      <c r="CF2330" s="107"/>
      <c r="CZ2330" s="107"/>
    </row>
    <row r="2331" spans="1:104" ht="14.25" customHeight="1" x14ac:dyDescent="0.25">
      <c r="A2331" s="11" t="s">
        <v>4623</v>
      </c>
      <c r="B2331" s="205" t="s">
        <v>4414</v>
      </c>
      <c r="C2331" s="530" t="s">
        <v>720</v>
      </c>
      <c r="D2331" s="427"/>
      <c r="E2331" s="530" t="s">
        <v>4624</v>
      </c>
      <c r="F2331" s="427"/>
      <c r="G2331" s="206">
        <v>10349.49469</v>
      </c>
      <c r="H2331" s="414"/>
      <c r="I2331" s="3"/>
      <c r="J2331" s="13"/>
      <c r="K2331" s="13"/>
      <c r="L2331" s="107"/>
      <c r="P2331" s="107"/>
      <c r="V2331" s="107"/>
      <c r="W2331" s="107"/>
      <c r="Y2331" s="13"/>
      <c r="AA2331" s="107"/>
      <c r="AB2331" s="58"/>
      <c r="AE2331" s="107"/>
      <c r="AF2331" s="58"/>
      <c r="AI2331" s="107"/>
      <c r="AJ2331" s="107"/>
      <c r="AK2331" s="58"/>
      <c r="AO2331" s="107"/>
      <c r="AQ2331" s="107"/>
      <c r="AS2331" s="107"/>
      <c r="AY2331" s="107"/>
      <c r="BA2331" s="107"/>
      <c r="BI2331" s="107"/>
      <c r="BK2331" s="107"/>
      <c r="BS2331" s="107"/>
      <c r="BY2331" s="107"/>
      <c r="CF2331" s="107"/>
      <c r="CZ2331" s="107"/>
    </row>
    <row r="2332" spans="1:104" ht="14.25" customHeight="1" thickBot="1" x14ac:dyDescent="0.3">
      <c r="A2332" s="196" t="s">
        <v>4625</v>
      </c>
      <c r="B2332" s="252" t="s">
        <v>4414</v>
      </c>
      <c r="C2332" s="839" t="s">
        <v>720</v>
      </c>
      <c r="D2332" s="753"/>
      <c r="E2332" s="839" t="s">
        <v>4626</v>
      </c>
      <c r="F2332" s="753"/>
      <c r="G2332" s="253" t="s">
        <v>210</v>
      </c>
      <c r="H2332" s="414"/>
      <c r="I2332" s="3"/>
      <c r="J2332" s="13"/>
      <c r="K2332" s="13"/>
      <c r="L2332" s="107"/>
      <c r="P2332" s="107"/>
      <c r="V2332" s="107"/>
      <c r="W2332" s="107"/>
      <c r="Y2332" s="13"/>
      <c r="AA2332" s="107"/>
      <c r="AB2332" s="58"/>
      <c r="AD2332" s="103"/>
      <c r="AE2332" s="107"/>
      <c r="AF2332" s="58"/>
      <c r="AH2332" s="103"/>
      <c r="AI2332" s="126"/>
      <c r="AJ2332" s="107"/>
      <c r="AK2332" s="58"/>
      <c r="AO2332" s="107"/>
      <c r="AQ2332" s="107"/>
      <c r="AS2332" s="107"/>
      <c r="AX2332" s="103"/>
      <c r="AY2332" s="107"/>
      <c r="AZ2332" s="103"/>
      <c r="BA2332" s="107"/>
      <c r="BI2332" s="107"/>
      <c r="BK2332" s="107"/>
      <c r="BS2332" s="107"/>
      <c r="BX2332" s="103"/>
      <c r="BY2332" s="107"/>
      <c r="CF2332" s="107"/>
      <c r="CY2332" s="103"/>
      <c r="CZ2332" s="107"/>
    </row>
    <row r="2333" spans="1:104" ht="14.25" customHeight="1" thickBot="1" x14ac:dyDescent="0.25">
      <c r="A2333" s="553" t="s">
        <v>80</v>
      </c>
      <c r="B2333" s="554"/>
      <c r="C2333" s="554"/>
      <c r="D2333" s="554"/>
      <c r="E2333" s="554"/>
      <c r="F2333" s="554"/>
      <c r="G2333" s="37">
        <v>0</v>
      </c>
      <c r="H2333" s="2"/>
      <c r="I2333" s="3"/>
      <c r="J2333" s="13"/>
      <c r="K2333" s="13"/>
      <c r="AA2333" s="107"/>
      <c r="AE2333" s="107"/>
      <c r="AI2333" s="107"/>
      <c r="AJ2333" s="107"/>
      <c r="BI2333" s="107"/>
      <c r="CZ2333" s="107"/>
    </row>
    <row r="2334" spans="1:104" ht="14.25" customHeight="1" x14ac:dyDescent="0.2">
      <c r="A2334" s="11" t="s">
        <v>4627</v>
      </c>
      <c r="B2334" s="16" t="s">
        <v>4628</v>
      </c>
      <c r="C2334" s="426" t="s">
        <v>3732</v>
      </c>
      <c r="D2334" s="427"/>
      <c r="E2334" s="426" t="s">
        <v>4629</v>
      </c>
      <c r="F2334" s="427"/>
      <c r="G2334" s="12">
        <v>9408.6329999999998</v>
      </c>
      <c r="H2334" s="414" t="s">
        <v>200</v>
      </c>
      <c r="I2334" s="3"/>
      <c r="J2334" s="13"/>
      <c r="K2334" s="13"/>
      <c r="L2334" s="107"/>
      <c r="V2334" s="107"/>
      <c r="AA2334" s="107"/>
      <c r="AB2334" s="58"/>
      <c r="AE2334" s="107"/>
      <c r="AI2334" s="107"/>
      <c r="AJ2334" s="107"/>
      <c r="AO2334" s="107"/>
      <c r="AP2334" s="107"/>
      <c r="AW2334" s="107"/>
      <c r="AY2334" s="107"/>
      <c r="AZ2334" s="103"/>
      <c r="BI2334" s="107"/>
      <c r="BK2334" s="107"/>
      <c r="BL2334" s="107"/>
      <c r="BT2334" s="103"/>
      <c r="BU2334" s="107"/>
      <c r="BY2334" s="107"/>
      <c r="CZ2334" s="107"/>
    </row>
    <row r="2335" spans="1:104" ht="14.25" customHeight="1" x14ac:dyDescent="0.2">
      <c r="A2335" s="11" t="s">
        <v>4630</v>
      </c>
      <c r="B2335" s="16" t="s">
        <v>4631</v>
      </c>
      <c r="C2335" s="426" t="s">
        <v>4632</v>
      </c>
      <c r="D2335" s="427"/>
      <c r="E2335" s="426" t="s">
        <v>210</v>
      </c>
      <c r="F2335" s="427"/>
      <c r="G2335" s="12">
        <v>12900.653999999999</v>
      </c>
      <c r="H2335" s="2"/>
      <c r="I2335" s="3"/>
      <c r="J2335" s="13"/>
      <c r="K2335" s="13"/>
      <c r="L2335" s="107"/>
      <c r="N2335" s="107"/>
      <c r="V2335" s="107"/>
      <c r="AA2335" s="107"/>
      <c r="AB2335" s="58"/>
      <c r="AE2335" s="107"/>
      <c r="AI2335" s="107"/>
      <c r="AJ2335" s="107"/>
      <c r="AO2335" s="107"/>
      <c r="AP2335" s="107"/>
      <c r="AW2335" s="107"/>
      <c r="AY2335" s="107"/>
      <c r="BA2335" s="107"/>
      <c r="BI2335" s="107"/>
      <c r="BK2335" s="107"/>
      <c r="BL2335" s="107"/>
      <c r="BU2335" s="107"/>
      <c r="BY2335" s="107"/>
      <c r="CZ2335" s="107"/>
    </row>
    <row r="2336" spans="1:104" ht="14.25" customHeight="1" x14ac:dyDescent="0.2">
      <c r="A2336" s="11" t="s">
        <v>4633</v>
      </c>
      <c r="B2336" s="16" t="s">
        <v>4634</v>
      </c>
      <c r="C2336" s="426" t="s">
        <v>4635</v>
      </c>
      <c r="D2336" s="427"/>
      <c r="E2336" s="426" t="s">
        <v>4636</v>
      </c>
      <c r="F2336" s="427"/>
      <c r="G2336" s="12" t="s">
        <v>210</v>
      </c>
      <c r="H2336" s="2"/>
      <c r="I2336" s="3"/>
      <c r="J2336" s="13"/>
      <c r="K2336" s="13"/>
      <c r="L2336" s="107"/>
      <c r="N2336" s="107"/>
      <c r="V2336" s="107"/>
      <c r="AA2336" s="107"/>
      <c r="AB2336" s="58"/>
      <c r="AE2336" s="107"/>
      <c r="AH2336" s="103"/>
      <c r="AI2336" s="107"/>
      <c r="AJ2336" s="107"/>
      <c r="AO2336" s="107"/>
      <c r="AP2336" s="107"/>
      <c r="AW2336" s="107"/>
      <c r="AY2336" s="107"/>
      <c r="AZ2336" s="103"/>
      <c r="BA2336" s="107"/>
      <c r="BI2336" s="107"/>
      <c r="BK2336" s="107"/>
      <c r="BL2336" s="107"/>
      <c r="BT2336" s="103"/>
      <c r="BU2336" s="107"/>
      <c r="BY2336" s="107"/>
      <c r="CY2336" s="103"/>
      <c r="CZ2336" s="107"/>
    </row>
    <row r="2337" spans="1:104" ht="14.25" customHeight="1" x14ac:dyDescent="0.2">
      <c r="A2337" s="11" t="s">
        <v>4637</v>
      </c>
      <c r="B2337" s="16" t="s">
        <v>4634</v>
      </c>
      <c r="C2337" s="426" t="s">
        <v>4635</v>
      </c>
      <c r="D2337" s="427"/>
      <c r="E2337" s="426" t="s">
        <v>4638</v>
      </c>
      <c r="F2337" s="427"/>
      <c r="G2337" s="12">
        <v>10439.517171296295</v>
      </c>
      <c r="H2337" s="2"/>
      <c r="I2337" s="3"/>
      <c r="J2337" s="13"/>
      <c r="K2337" s="13"/>
      <c r="L2337" s="107"/>
      <c r="N2337" s="107"/>
      <c r="V2337" s="107"/>
      <c r="AA2337" s="107"/>
      <c r="AB2337" s="58"/>
      <c r="AE2337" s="107"/>
      <c r="AI2337" s="107"/>
      <c r="AJ2337" s="107"/>
      <c r="AO2337" s="107"/>
      <c r="AP2337" s="107"/>
      <c r="AW2337" s="107"/>
      <c r="AY2337" s="107"/>
      <c r="BA2337" s="107"/>
      <c r="BI2337" s="107"/>
      <c r="BK2337" s="107"/>
      <c r="BL2337" s="107"/>
      <c r="BU2337" s="107"/>
      <c r="BY2337" s="107"/>
      <c r="CZ2337" s="107"/>
    </row>
    <row r="2338" spans="1:104" ht="14.25" customHeight="1" x14ac:dyDescent="0.2">
      <c r="A2338" s="11" t="s">
        <v>4639</v>
      </c>
      <c r="B2338" s="16" t="s">
        <v>4634</v>
      </c>
      <c r="C2338" s="426" t="s">
        <v>4635</v>
      </c>
      <c r="D2338" s="427"/>
      <c r="E2338" s="426" t="s">
        <v>4640</v>
      </c>
      <c r="F2338" s="427"/>
      <c r="G2338" s="12">
        <v>10613.751115740739</v>
      </c>
      <c r="H2338" s="2"/>
      <c r="I2338" s="3"/>
      <c r="J2338" s="13"/>
      <c r="K2338" s="13"/>
      <c r="L2338" s="107"/>
      <c r="N2338" s="107"/>
      <c r="V2338" s="107"/>
      <c r="AA2338" s="107"/>
      <c r="AB2338" s="58"/>
      <c r="AE2338" s="107"/>
      <c r="AI2338" s="107"/>
      <c r="AJ2338" s="107"/>
      <c r="AO2338" s="107"/>
      <c r="AP2338" s="107"/>
      <c r="AW2338" s="107"/>
      <c r="AY2338" s="107"/>
      <c r="BA2338" s="107"/>
      <c r="BI2338" s="107"/>
      <c r="BK2338" s="107"/>
      <c r="BL2338" s="107"/>
      <c r="BU2338" s="107"/>
      <c r="BY2338" s="107"/>
      <c r="CZ2338" s="107"/>
    </row>
    <row r="2339" spans="1:104" ht="14.25" customHeight="1" x14ac:dyDescent="0.2">
      <c r="A2339" s="11" t="s">
        <v>4641</v>
      </c>
      <c r="B2339" s="16" t="s">
        <v>4634</v>
      </c>
      <c r="C2339" s="426" t="s">
        <v>4635</v>
      </c>
      <c r="D2339" s="427"/>
      <c r="E2339" s="426" t="s">
        <v>4642</v>
      </c>
      <c r="F2339" s="427"/>
      <c r="G2339" s="12">
        <v>11303.427145833333</v>
      </c>
      <c r="H2339" s="2"/>
      <c r="I2339" s="3"/>
      <c r="J2339" s="13"/>
      <c r="K2339" s="13"/>
      <c r="L2339" s="107"/>
      <c r="N2339" s="107"/>
      <c r="V2339" s="107"/>
      <c r="AA2339" s="107"/>
      <c r="AB2339" s="58"/>
      <c r="AE2339" s="107"/>
      <c r="AI2339" s="107"/>
      <c r="AJ2339" s="107"/>
      <c r="AO2339" s="107"/>
      <c r="AP2339" s="107"/>
      <c r="AW2339" s="107"/>
      <c r="AY2339" s="107"/>
      <c r="BA2339" s="107"/>
      <c r="BI2339" s="107"/>
      <c r="BK2339" s="107"/>
      <c r="BL2339" s="107"/>
      <c r="BU2339" s="107"/>
      <c r="BY2339" s="107"/>
      <c r="CZ2339" s="107"/>
    </row>
    <row r="2340" spans="1:104" ht="14.25" customHeight="1" x14ac:dyDescent="0.2">
      <c r="A2340" s="11" t="s">
        <v>4643</v>
      </c>
      <c r="B2340" s="16" t="s">
        <v>4634</v>
      </c>
      <c r="C2340" s="426" t="s">
        <v>4635</v>
      </c>
      <c r="D2340" s="427"/>
      <c r="E2340" s="426" t="s">
        <v>4644</v>
      </c>
      <c r="F2340" s="427"/>
      <c r="G2340" s="12">
        <v>11920.505699074072</v>
      </c>
      <c r="H2340" s="414" t="s">
        <v>200</v>
      </c>
      <c r="I2340" s="3"/>
      <c r="J2340" s="13"/>
      <c r="K2340" s="13"/>
      <c r="L2340" s="107"/>
      <c r="N2340" s="107"/>
      <c r="V2340" s="107"/>
      <c r="AA2340" s="107"/>
      <c r="AB2340" s="58"/>
      <c r="AE2340" s="107"/>
      <c r="AI2340" s="107"/>
      <c r="AJ2340" s="107"/>
      <c r="AO2340" s="107"/>
      <c r="AP2340" s="107"/>
      <c r="AW2340" s="107"/>
      <c r="AY2340" s="107"/>
      <c r="BA2340" s="107"/>
      <c r="BI2340" s="107"/>
      <c r="BK2340" s="107"/>
      <c r="BL2340" s="107"/>
      <c r="BU2340" s="107"/>
      <c r="BY2340" s="107"/>
      <c r="CZ2340" s="107"/>
    </row>
    <row r="2341" spans="1:104" ht="14.25" customHeight="1" x14ac:dyDescent="0.2">
      <c r="A2341" s="11" t="s">
        <v>4645</v>
      </c>
      <c r="B2341" s="16" t="s">
        <v>4634</v>
      </c>
      <c r="C2341" s="426" t="s">
        <v>4425</v>
      </c>
      <c r="D2341" s="427"/>
      <c r="E2341" s="426" t="s">
        <v>4646</v>
      </c>
      <c r="F2341" s="427"/>
      <c r="G2341" s="12">
        <v>11223.263999999999</v>
      </c>
      <c r="H2341" s="2"/>
      <c r="I2341" s="3"/>
      <c r="J2341" s="13"/>
      <c r="K2341" s="13"/>
      <c r="L2341" s="107"/>
      <c r="N2341" s="107"/>
      <c r="V2341" s="107"/>
      <c r="AA2341" s="107"/>
      <c r="AB2341" s="58"/>
      <c r="AE2341" s="107"/>
      <c r="AI2341" s="107"/>
      <c r="AJ2341" s="107"/>
      <c r="AO2341" s="107"/>
      <c r="AP2341" s="107"/>
      <c r="AW2341" s="107"/>
      <c r="AY2341" s="107"/>
      <c r="BA2341" s="107"/>
      <c r="BI2341" s="107"/>
      <c r="BK2341" s="107"/>
      <c r="BL2341" s="107"/>
      <c r="BU2341" s="107"/>
      <c r="BY2341" s="107"/>
      <c r="CZ2341" s="107"/>
    </row>
    <row r="2342" spans="1:104" ht="14.25" customHeight="1" x14ac:dyDescent="0.2">
      <c r="A2342" s="11" t="s">
        <v>4647</v>
      </c>
      <c r="B2342" s="16" t="s">
        <v>4634</v>
      </c>
      <c r="C2342" s="426" t="s">
        <v>4425</v>
      </c>
      <c r="D2342" s="427"/>
      <c r="E2342" s="426" t="s">
        <v>4648</v>
      </c>
      <c r="F2342" s="427"/>
      <c r="G2342" s="12">
        <v>11269.010999999999</v>
      </c>
      <c r="H2342" s="2"/>
      <c r="I2342" s="3"/>
      <c r="J2342" s="13"/>
      <c r="K2342" s="13"/>
      <c r="L2342" s="107"/>
      <c r="N2342" s="107"/>
      <c r="V2342" s="107"/>
      <c r="AA2342" s="107"/>
      <c r="AB2342" s="58"/>
      <c r="AE2342" s="107"/>
      <c r="AI2342" s="107"/>
      <c r="AJ2342" s="107"/>
      <c r="AO2342" s="107"/>
      <c r="AP2342" s="107"/>
      <c r="AW2342" s="107"/>
      <c r="AY2342" s="107"/>
      <c r="BA2342" s="107"/>
      <c r="BI2342" s="107"/>
      <c r="BK2342" s="107"/>
      <c r="BL2342" s="107"/>
      <c r="BU2342" s="107"/>
      <c r="BY2342" s="107"/>
      <c r="CZ2342" s="107"/>
    </row>
    <row r="2343" spans="1:104" ht="14.25" customHeight="1" x14ac:dyDescent="0.2">
      <c r="A2343" s="11" t="s">
        <v>4649</v>
      </c>
      <c r="B2343" s="16" t="s">
        <v>4634</v>
      </c>
      <c r="C2343" s="426" t="s">
        <v>4425</v>
      </c>
      <c r="D2343" s="427"/>
      <c r="E2343" s="426" t="s">
        <v>4650</v>
      </c>
      <c r="F2343" s="427"/>
      <c r="G2343" s="12">
        <v>12122.955</v>
      </c>
      <c r="H2343" s="2"/>
      <c r="I2343" s="3"/>
      <c r="J2343" s="13"/>
      <c r="K2343" s="13"/>
      <c r="L2343" s="107"/>
      <c r="N2343" s="107"/>
      <c r="V2343" s="107"/>
      <c r="AA2343" s="107"/>
      <c r="AB2343" s="58"/>
      <c r="AE2343" s="107"/>
      <c r="AI2343" s="107"/>
      <c r="AJ2343" s="107"/>
      <c r="AO2343" s="107"/>
      <c r="AP2343" s="107"/>
      <c r="AW2343" s="107"/>
      <c r="AY2343" s="107"/>
      <c r="BA2343" s="107"/>
      <c r="BI2343" s="107"/>
      <c r="BK2343" s="107"/>
      <c r="BL2343" s="107"/>
      <c r="BU2343" s="107"/>
      <c r="BY2343" s="107"/>
      <c r="CZ2343" s="107"/>
    </row>
    <row r="2344" spans="1:104" ht="14.25" customHeight="1" x14ac:dyDescent="0.2">
      <c r="A2344" s="11" t="s">
        <v>4651</v>
      </c>
      <c r="B2344" s="16" t="s">
        <v>4634</v>
      </c>
      <c r="C2344" s="426" t="s">
        <v>4425</v>
      </c>
      <c r="D2344" s="427"/>
      <c r="E2344" s="426" t="s">
        <v>4652</v>
      </c>
      <c r="F2344" s="427"/>
      <c r="G2344" s="12">
        <v>12214.448999999999</v>
      </c>
      <c r="H2344" s="2"/>
      <c r="I2344" s="3"/>
      <c r="J2344" s="13"/>
      <c r="K2344" s="13"/>
      <c r="L2344" s="107"/>
      <c r="N2344" s="107"/>
      <c r="V2344" s="107"/>
      <c r="AA2344" s="107"/>
      <c r="AB2344" s="58"/>
      <c r="AE2344" s="107"/>
      <c r="AI2344" s="107"/>
      <c r="AJ2344" s="107"/>
      <c r="AO2344" s="107"/>
      <c r="AP2344" s="107"/>
      <c r="AW2344" s="107"/>
      <c r="AY2344" s="107"/>
      <c r="BA2344" s="107"/>
      <c r="BI2344" s="107"/>
      <c r="BK2344" s="107"/>
      <c r="BL2344" s="107"/>
      <c r="BU2344" s="107"/>
      <c r="BY2344" s="107"/>
      <c r="CZ2344" s="107"/>
    </row>
    <row r="2345" spans="1:104" ht="14.25" customHeight="1" x14ac:dyDescent="0.2">
      <c r="A2345" s="11" t="s">
        <v>4653</v>
      </c>
      <c r="B2345" s="16" t="s">
        <v>4634</v>
      </c>
      <c r="C2345" s="426" t="s">
        <v>4425</v>
      </c>
      <c r="D2345" s="427"/>
      <c r="E2345" s="426" t="s">
        <v>4654</v>
      </c>
      <c r="F2345" s="427"/>
      <c r="G2345" s="12">
        <v>12534.678</v>
      </c>
      <c r="H2345" s="414" t="s">
        <v>200</v>
      </c>
      <c r="I2345" s="3"/>
      <c r="J2345" s="13"/>
      <c r="K2345" s="13"/>
      <c r="L2345" s="107"/>
      <c r="N2345" s="107"/>
      <c r="V2345" s="107"/>
      <c r="AA2345" s="107"/>
      <c r="AB2345" s="58"/>
      <c r="AE2345" s="107"/>
      <c r="AI2345" s="107"/>
      <c r="AJ2345" s="107"/>
      <c r="AO2345" s="107"/>
      <c r="AP2345" s="107"/>
      <c r="AW2345" s="107"/>
      <c r="AY2345" s="107"/>
      <c r="BA2345" s="107"/>
      <c r="BI2345" s="107"/>
      <c r="BK2345" s="107"/>
      <c r="BL2345" s="107"/>
      <c r="BU2345" s="107"/>
      <c r="BY2345" s="107"/>
      <c r="CZ2345" s="107"/>
    </row>
    <row r="2346" spans="1:104" ht="14.25" customHeight="1" x14ac:dyDescent="0.2">
      <c r="A2346" s="11" t="s">
        <v>4655</v>
      </c>
      <c r="B2346" s="16" t="s">
        <v>4634</v>
      </c>
      <c r="C2346" s="426" t="s">
        <v>4425</v>
      </c>
      <c r="D2346" s="427"/>
      <c r="E2346" s="426" t="s">
        <v>4656</v>
      </c>
      <c r="F2346" s="427"/>
      <c r="G2346" s="12">
        <v>12732.914999999999</v>
      </c>
      <c r="H2346" s="414" t="s">
        <v>200</v>
      </c>
      <c r="I2346" s="3"/>
      <c r="J2346" s="13"/>
      <c r="K2346" s="13"/>
      <c r="L2346" s="107"/>
      <c r="N2346" s="107"/>
      <c r="V2346" s="107"/>
      <c r="AA2346" s="107"/>
      <c r="AB2346" s="58"/>
      <c r="AE2346" s="107"/>
      <c r="AI2346" s="107"/>
      <c r="AJ2346" s="107"/>
      <c r="AO2346" s="107"/>
      <c r="AP2346" s="107"/>
      <c r="AW2346" s="107"/>
      <c r="AY2346" s="107"/>
      <c r="BA2346" s="107"/>
      <c r="BI2346" s="107"/>
      <c r="BK2346" s="107"/>
      <c r="BL2346" s="107"/>
      <c r="BU2346" s="107"/>
      <c r="BY2346" s="107"/>
      <c r="CZ2346" s="107"/>
    </row>
    <row r="2347" spans="1:104" ht="14.25" customHeight="1" x14ac:dyDescent="0.2">
      <c r="A2347" s="11" t="s">
        <v>4657</v>
      </c>
      <c r="B2347" s="16" t="s">
        <v>4634</v>
      </c>
      <c r="C2347" s="426" t="s">
        <v>4425</v>
      </c>
      <c r="D2347" s="427"/>
      <c r="E2347" s="426" t="s">
        <v>4544</v>
      </c>
      <c r="F2347" s="427"/>
      <c r="G2347" s="12">
        <v>12641.420999999998</v>
      </c>
      <c r="H2347" s="2"/>
      <c r="I2347" s="3"/>
      <c r="J2347" s="13"/>
      <c r="K2347" s="13"/>
      <c r="L2347" s="107"/>
      <c r="N2347" s="107"/>
      <c r="V2347" s="107"/>
      <c r="AA2347" s="107"/>
      <c r="AB2347" s="58"/>
      <c r="AE2347" s="107"/>
      <c r="AI2347" s="107"/>
      <c r="AJ2347" s="107"/>
      <c r="AO2347" s="107"/>
      <c r="AP2347" s="107"/>
      <c r="AW2347" s="107"/>
      <c r="AY2347" s="107"/>
      <c r="BA2347" s="107"/>
      <c r="BI2347" s="107"/>
      <c r="BK2347" s="107"/>
      <c r="BL2347" s="107"/>
      <c r="BU2347" s="107"/>
      <c r="BY2347" s="107"/>
      <c r="CZ2347" s="107"/>
    </row>
    <row r="2348" spans="1:104" ht="14.25" customHeight="1" x14ac:dyDescent="0.2">
      <c r="A2348" s="11" t="s">
        <v>4658</v>
      </c>
      <c r="B2348" s="16" t="s">
        <v>4634</v>
      </c>
      <c r="C2348" s="426" t="s">
        <v>3579</v>
      </c>
      <c r="D2348" s="427"/>
      <c r="E2348" s="426" t="s">
        <v>4659</v>
      </c>
      <c r="F2348" s="427"/>
      <c r="G2348" s="12">
        <v>12214.448999999999</v>
      </c>
      <c r="H2348" s="414" t="s">
        <v>200</v>
      </c>
      <c r="I2348" s="3"/>
      <c r="J2348" s="13"/>
      <c r="K2348" s="13"/>
      <c r="L2348" s="107"/>
      <c r="N2348" s="107"/>
      <c r="V2348" s="107"/>
      <c r="AA2348" s="107"/>
      <c r="AB2348" s="58"/>
      <c r="AE2348" s="107"/>
      <c r="AI2348" s="107"/>
      <c r="AJ2348" s="107"/>
      <c r="AO2348" s="107"/>
      <c r="AP2348" s="107"/>
      <c r="AW2348" s="107"/>
      <c r="AY2348" s="107"/>
      <c r="BA2348" s="107"/>
      <c r="BI2348" s="107"/>
      <c r="BK2348" s="107"/>
      <c r="BL2348" s="107"/>
      <c r="BU2348" s="107"/>
      <c r="BY2348" s="107"/>
      <c r="CZ2348" s="107"/>
    </row>
    <row r="2349" spans="1:104" ht="14.25" customHeight="1" x14ac:dyDescent="0.2">
      <c r="A2349" s="11" t="s">
        <v>4660</v>
      </c>
      <c r="B2349" s="16" t="s">
        <v>4634</v>
      </c>
      <c r="C2349" s="426" t="s">
        <v>3579</v>
      </c>
      <c r="D2349" s="427"/>
      <c r="E2349" s="426" t="s">
        <v>4661</v>
      </c>
      <c r="F2349" s="427"/>
      <c r="G2349" s="12">
        <v>13098.891</v>
      </c>
      <c r="H2349" s="414" t="s">
        <v>200</v>
      </c>
      <c r="I2349" s="3"/>
      <c r="J2349" s="13"/>
      <c r="K2349" s="13"/>
      <c r="L2349" s="107"/>
      <c r="N2349" s="107"/>
      <c r="V2349" s="107"/>
      <c r="AA2349" s="107"/>
      <c r="AB2349" s="58"/>
      <c r="AE2349" s="107"/>
      <c r="AI2349" s="107"/>
      <c r="AJ2349" s="107"/>
      <c r="AO2349" s="107"/>
      <c r="AP2349" s="107"/>
      <c r="AW2349" s="107"/>
      <c r="AY2349" s="107"/>
      <c r="BA2349" s="107"/>
      <c r="BI2349" s="107"/>
      <c r="BK2349" s="107"/>
      <c r="BL2349" s="107"/>
      <c r="BU2349" s="107"/>
      <c r="BY2349" s="107"/>
      <c r="CZ2349" s="107"/>
    </row>
    <row r="2350" spans="1:104" ht="14.25" customHeight="1" x14ac:dyDescent="0.2">
      <c r="A2350" s="11" t="s">
        <v>4662</v>
      </c>
      <c r="B2350" s="16" t="s">
        <v>4634</v>
      </c>
      <c r="C2350" s="426" t="s">
        <v>3732</v>
      </c>
      <c r="D2350" s="427"/>
      <c r="E2350" s="426" t="s">
        <v>4629</v>
      </c>
      <c r="F2350" s="427"/>
      <c r="G2350" s="12">
        <v>9408.6329999999998</v>
      </c>
      <c r="H2350" s="414" t="s">
        <v>200</v>
      </c>
      <c r="I2350" s="3"/>
      <c r="J2350" s="13"/>
      <c r="K2350" s="13"/>
      <c r="L2350" s="107"/>
      <c r="N2350" s="107"/>
      <c r="V2350" s="107"/>
      <c r="AA2350" s="107"/>
      <c r="AB2350" s="58"/>
      <c r="AE2350" s="107"/>
      <c r="AI2350" s="107"/>
      <c r="AJ2350" s="107"/>
      <c r="AO2350" s="107"/>
      <c r="AP2350" s="107"/>
      <c r="AW2350" s="107"/>
      <c r="AY2350" s="107"/>
      <c r="BA2350" s="107"/>
      <c r="BI2350" s="107"/>
      <c r="BK2350" s="107"/>
      <c r="BL2350" s="107"/>
      <c r="BU2350" s="107"/>
      <c r="BY2350" s="107"/>
      <c r="CZ2350" s="107"/>
    </row>
    <row r="2351" spans="1:104" ht="14.25" customHeight="1" x14ac:dyDescent="0.2">
      <c r="A2351" s="11" t="s">
        <v>4663</v>
      </c>
      <c r="B2351" s="16" t="s">
        <v>4634</v>
      </c>
      <c r="C2351" s="426" t="s">
        <v>3732</v>
      </c>
      <c r="D2351" s="427"/>
      <c r="E2351" s="426" t="s">
        <v>4664</v>
      </c>
      <c r="F2351" s="427"/>
      <c r="G2351" s="12">
        <v>19320.483</v>
      </c>
      <c r="H2351" s="414" t="s">
        <v>200</v>
      </c>
      <c r="I2351" s="3"/>
      <c r="J2351" s="13"/>
      <c r="K2351" s="13"/>
      <c r="L2351" s="107"/>
      <c r="N2351" s="107"/>
      <c r="V2351" s="107"/>
      <c r="AA2351" s="107"/>
      <c r="AB2351" s="58"/>
      <c r="AE2351" s="107"/>
      <c r="AI2351" s="107"/>
      <c r="AJ2351" s="107"/>
      <c r="AO2351" s="107"/>
      <c r="AP2351" s="107"/>
      <c r="AW2351" s="107"/>
      <c r="AY2351" s="107"/>
      <c r="BA2351" s="107"/>
      <c r="BI2351" s="107"/>
      <c r="BK2351" s="107"/>
      <c r="BL2351" s="107"/>
      <c r="BU2351" s="107"/>
      <c r="BY2351" s="107"/>
      <c r="CZ2351" s="107"/>
    </row>
    <row r="2352" spans="1:104" ht="14.25" customHeight="1" x14ac:dyDescent="0.2">
      <c r="A2352" s="11" t="s">
        <v>4665</v>
      </c>
      <c r="B2352" s="16" t="s">
        <v>4634</v>
      </c>
      <c r="C2352" s="426" t="s">
        <v>4666</v>
      </c>
      <c r="D2352" s="427"/>
      <c r="E2352" s="426" t="s">
        <v>2145</v>
      </c>
      <c r="F2352" s="427"/>
      <c r="G2352" s="12" t="s">
        <v>210</v>
      </c>
      <c r="H2352" s="2"/>
      <c r="I2352" s="3"/>
      <c r="J2352" s="13"/>
      <c r="K2352" s="13"/>
      <c r="L2352" s="107"/>
      <c r="N2352" s="107"/>
      <c r="V2352" s="107"/>
      <c r="Z2352" s="103"/>
      <c r="AA2352" s="107"/>
      <c r="AB2352" s="58"/>
      <c r="AE2352" s="107"/>
      <c r="AH2352" s="103"/>
      <c r="AI2352" s="107"/>
      <c r="AJ2352" s="107"/>
      <c r="AO2352" s="107"/>
      <c r="AP2352" s="107"/>
      <c r="AW2352" s="107"/>
      <c r="AY2352" s="107"/>
      <c r="BA2352" s="107"/>
      <c r="BI2352" s="107"/>
      <c r="BK2352" s="107"/>
      <c r="BL2352" s="107"/>
      <c r="BT2352" s="103"/>
      <c r="BU2352" s="107"/>
      <c r="BY2352" s="107"/>
      <c r="CY2352" s="103"/>
      <c r="CZ2352" s="107"/>
    </row>
    <row r="2353" spans="1:104" ht="14.25" customHeight="1" x14ac:dyDescent="0.2">
      <c r="A2353" s="11" t="s">
        <v>4667</v>
      </c>
      <c r="B2353" s="16" t="s">
        <v>4634</v>
      </c>
      <c r="C2353" s="426" t="s">
        <v>4666</v>
      </c>
      <c r="D2353" s="427"/>
      <c r="E2353" s="426" t="s">
        <v>2465</v>
      </c>
      <c r="F2353" s="427"/>
      <c r="G2353" s="12" t="s">
        <v>210</v>
      </c>
      <c r="H2353" s="2"/>
      <c r="I2353" s="3"/>
      <c r="J2353" s="13"/>
      <c r="K2353" s="13"/>
      <c r="L2353" s="107"/>
      <c r="N2353" s="107"/>
      <c r="V2353" s="107"/>
      <c r="Z2353" s="103"/>
      <c r="AA2353" s="107"/>
      <c r="AB2353" s="58"/>
      <c r="AE2353" s="107"/>
      <c r="AH2353" s="103"/>
      <c r="AI2353" s="107"/>
      <c r="AJ2353" s="107"/>
      <c r="AO2353" s="107"/>
      <c r="AP2353" s="107"/>
      <c r="AW2353" s="107"/>
      <c r="AY2353" s="107"/>
      <c r="BA2353" s="107"/>
      <c r="BI2353" s="107"/>
      <c r="BK2353" s="107"/>
      <c r="BL2353" s="107"/>
      <c r="BT2353" s="103"/>
      <c r="BU2353" s="107"/>
      <c r="BY2353" s="107"/>
      <c r="CY2353" s="103"/>
      <c r="CZ2353" s="107"/>
    </row>
    <row r="2354" spans="1:104" ht="14.25" customHeight="1" x14ac:dyDescent="0.2">
      <c r="A2354" s="11" t="s">
        <v>4668</v>
      </c>
      <c r="B2354" s="16" t="s">
        <v>4634</v>
      </c>
      <c r="C2354" s="426" t="s">
        <v>3738</v>
      </c>
      <c r="D2354" s="427"/>
      <c r="E2354" s="426" t="s">
        <v>4669</v>
      </c>
      <c r="F2354" s="427"/>
      <c r="G2354" s="12" t="s">
        <v>210</v>
      </c>
      <c r="H2354" s="2"/>
      <c r="I2354" s="3"/>
      <c r="J2354" s="13"/>
      <c r="K2354" s="13"/>
      <c r="L2354" s="107"/>
      <c r="N2354" s="107"/>
      <c r="V2354" s="107"/>
      <c r="Z2354" s="103"/>
      <c r="AA2354" s="107"/>
      <c r="AB2354" s="58"/>
      <c r="AE2354" s="107"/>
      <c r="AH2354" s="103"/>
      <c r="AI2354" s="107"/>
      <c r="AJ2354" s="107"/>
      <c r="AO2354" s="107"/>
      <c r="AP2354" s="107"/>
      <c r="AW2354" s="107"/>
      <c r="AY2354" s="107"/>
      <c r="BA2354" s="107"/>
      <c r="BI2354" s="107"/>
      <c r="BK2354" s="107"/>
      <c r="BL2354" s="107"/>
      <c r="BT2354" s="103"/>
      <c r="BU2354" s="107"/>
      <c r="BY2354" s="107"/>
      <c r="CY2354" s="103"/>
      <c r="CZ2354" s="107"/>
    </row>
    <row r="2355" spans="1:104" ht="14.25" customHeight="1" x14ac:dyDescent="0.2">
      <c r="A2355" s="11" t="s">
        <v>4670</v>
      </c>
      <c r="B2355" s="16" t="s">
        <v>4634</v>
      </c>
      <c r="C2355" s="426" t="s">
        <v>3738</v>
      </c>
      <c r="D2355" s="427"/>
      <c r="E2355" s="426" t="s">
        <v>4671</v>
      </c>
      <c r="F2355" s="427"/>
      <c r="G2355" s="12" t="s">
        <v>210</v>
      </c>
      <c r="H2355" s="2"/>
      <c r="I2355" s="3"/>
      <c r="J2355" s="13"/>
      <c r="K2355" s="13"/>
      <c r="L2355" s="107"/>
      <c r="N2355" s="107"/>
      <c r="V2355" s="107"/>
      <c r="Z2355" s="103"/>
      <c r="AA2355" s="107"/>
      <c r="AB2355" s="58"/>
      <c r="AE2355" s="107"/>
      <c r="AH2355" s="103"/>
      <c r="AI2355" s="107"/>
      <c r="AJ2355" s="107"/>
      <c r="AO2355" s="107"/>
      <c r="AP2355" s="107"/>
      <c r="AW2355" s="107"/>
      <c r="AY2355" s="107"/>
      <c r="BA2355" s="107"/>
      <c r="BI2355" s="107"/>
      <c r="BK2355" s="107"/>
      <c r="BL2355" s="107"/>
      <c r="BT2355" s="103"/>
      <c r="BU2355" s="107"/>
      <c r="BY2355" s="107"/>
      <c r="CY2355" s="103"/>
      <c r="CZ2355" s="107"/>
    </row>
    <row r="2356" spans="1:104" ht="14.25" customHeight="1" x14ac:dyDescent="0.2">
      <c r="A2356" s="50" t="s">
        <v>3666</v>
      </c>
      <c r="B2356" s="51" t="s">
        <v>4634</v>
      </c>
      <c r="C2356" s="434" t="s">
        <v>3582</v>
      </c>
      <c r="D2356" s="435"/>
      <c r="E2356" s="434" t="s">
        <v>2147</v>
      </c>
      <c r="F2356" s="435"/>
      <c r="G2356" s="52">
        <v>7923.5414071875002</v>
      </c>
      <c r="H2356" s="414"/>
      <c r="I2356" s="3"/>
      <c r="J2356" s="13"/>
      <c r="K2356" s="13"/>
      <c r="L2356" s="107"/>
      <c r="N2356" s="107"/>
      <c r="V2356" s="107"/>
      <c r="AA2356" s="107"/>
      <c r="AB2356" s="58"/>
      <c r="AE2356" s="107"/>
      <c r="AI2356" s="107"/>
      <c r="AJ2356" s="107"/>
      <c r="AO2356" s="107"/>
      <c r="AP2356" s="107"/>
      <c r="AQ2356" s="107"/>
      <c r="AV2356" s="112"/>
      <c r="AW2356" s="107"/>
      <c r="AY2356" s="107"/>
      <c r="BA2356" s="107"/>
      <c r="BI2356" s="107"/>
      <c r="BK2356" s="107"/>
      <c r="BL2356" s="107"/>
      <c r="BS2356" s="107"/>
      <c r="BU2356" s="107"/>
      <c r="BY2356" s="107"/>
      <c r="CZ2356" s="107"/>
    </row>
    <row r="2357" spans="1:104" ht="14.25" customHeight="1" x14ac:dyDescent="0.2">
      <c r="A2357" s="50" t="s">
        <v>4672</v>
      </c>
      <c r="B2357" s="51" t="s">
        <v>4634</v>
      </c>
      <c r="C2357" s="434" t="s">
        <v>3582</v>
      </c>
      <c r="D2357" s="435"/>
      <c r="E2357" s="434" t="s">
        <v>2145</v>
      </c>
      <c r="F2357" s="435"/>
      <c r="G2357" s="52">
        <v>7646.4629673750005</v>
      </c>
      <c r="H2357" s="414"/>
      <c r="I2357" s="3"/>
      <c r="J2357" s="13"/>
      <c r="K2357" s="13"/>
      <c r="L2357" s="107"/>
      <c r="N2357" s="107"/>
      <c r="V2357" s="107"/>
      <c r="AA2357" s="107"/>
      <c r="AB2357" s="58"/>
      <c r="AE2357" s="107"/>
      <c r="AI2357" s="107"/>
      <c r="AJ2357" s="107"/>
      <c r="AO2357" s="107"/>
      <c r="AP2357" s="107"/>
      <c r="AQ2357" s="107"/>
      <c r="AV2357" s="112"/>
      <c r="AW2357" s="107"/>
      <c r="AY2357" s="107"/>
      <c r="BA2357" s="107"/>
      <c r="BI2357" s="107"/>
      <c r="BK2357" s="107"/>
      <c r="BL2357" s="107"/>
      <c r="BS2357" s="107"/>
      <c r="BU2357" s="107"/>
      <c r="BY2357" s="107"/>
      <c r="CZ2357" s="107"/>
    </row>
    <row r="2358" spans="1:104" ht="14.25" customHeight="1" x14ac:dyDescent="0.2">
      <c r="A2358" s="11" t="s">
        <v>4673</v>
      </c>
      <c r="B2358" s="16" t="s">
        <v>4634</v>
      </c>
      <c r="C2358" s="426" t="s">
        <v>4632</v>
      </c>
      <c r="D2358" s="427"/>
      <c r="E2358" s="426" t="s">
        <v>2764</v>
      </c>
      <c r="F2358" s="427"/>
      <c r="G2358" s="12">
        <v>11406.251999999999</v>
      </c>
      <c r="H2358" s="414" t="s">
        <v>200</v>
      </c>
      <c r="I2358" s="13"/>
      <c r="J2358" s="13"/>
      <c r="K2358" s="13"/>
      <c r="L2358" s="107"/>
      <c r="N2358" s="107"/>
      <c r="V2358" s="107"/>
      <c r="AA2358" s="107"/>
      <c r="AB2358" s="58"/>
      <c r="AE2358" s="107"/>
      <c r="AI2358" s="107"/>
      <c r="AJ2358" s="107"/>
      <c r="AO2358" s="107"/>
      <c r="AP2358" s="107"/>
      <c r="AQ2358" s="107"/>
      <c r="AV2358" s="112"/>
      <c r="AW2358" s="107"/>
      <c r="AY2358" s="107"/>
      <c r="BA2358" s="107"/>
      <c r="BI2358" s="107"/>
      <c r="BK2358" s="107"/>
      <c r="BL2358" s="107"/>
      <c r="BS2358" s="107"/>
      <c r="BU2358" s="107"/>
      <c r="BY2358" s="107"/>
      <c r="CZ2358" s="107"/>
    </row>
    <row r="2359" spans="1:104" ht="14.25" customHeight="1" x14ac:dyDescent="0.2">
      <c r="A2359" s="11" t="s">
        <v>4674</v>
      </c>
      <c r="B2359" s="16" t="s">
        <v>4634</v>
      </c>
      <c r="C2359" s="426" t="s">
        <v>4632</v>
      </c>
      <c r="D2359" s="427"/>
      <c r="E2359" s="426" t="s">
        <v>2451</v>
      </c>
      <c r="F2359" s="427"/>
      <c r="G2359" s="12">
        <v>11406.251999999999</v>
      </c>
      <c r="H2359" s="414" t="s">
        <v>200</v>
      </c>
      <c r="I2359" s="3"/>
      <c r="J2359" s="13"/>
      <c r="K2359" s="13"/>
      <c r="L2359" s="107"/>
      <c r="N2359" s="107"/>
      <c r="V2359" s="107"/>
      <c r="AA2359" s="107"/>
      <c r="AB2359" s="58"/>
      <c r="AE2359" s="107"/>
      <c r="AI2359" s="107"/>
      <c r="AJ2359" s="107"/>
      <c r="AO2359" s="107"/>
      <c r="AP2359" s="107"/>
      <c r="AQ2359" s="107"/>
      <c r="AV2359" s="112"/>
      <c r="AW2359" s="107"/>
      <c r="AY2359" s="107"/>
      <c r="BA2359" s="107"/>
      <c r="BI2359" s="107"/>
      <c r="BK2359" s="107"/>
      <c r="BL2359" s="107"/>
      <c r="BS2359" s="107"/>
      <c r="BU2359" s="107"/>
      <c r="BY2359" s="107"/>
      <c r="CZ2359" s="107"/>
    </row>
    <row r="2360" spans="1:104" ht="14.25" customHeight="1" x14ac:dyDescent="0.2">
      <c r="A2360" s="50" t="s">
        <v>4675</v>
      </c>
      <c r="B2360" s="51" t="s">
        <v>4634</v>
      </c>
      <c r="C2360" s="434" t="s">
        <v>1032</v>
      </c>
      <c r="D2360" s="435"/>
      <c r="E2360" s="434" t="s">
        <v>4676</v>
      </c>
      <c r="F2360" s="435"/>
      <c r="G2360" s="52">
        <v>4206.8144508750001</v>
      </c>
      <c r="H2360" s="414"/>
      <c r="I2360" s="3"/>
      <c r="J2360" s="13"/>
      <c r="K2360" s="13"/>
      <c r="L2360" s="107"/>
      <c r="N2360" s="107"/>
      <c r="V2360" s="107"/>
      <c r="AA2360" s="107"/>
      <c r="AB2360" s="58"/>
      <c r="AE2360" s="107"/>
      <c r="AI2360" s="107"/>
      <c r="AJ2360" s="107"/>
      <c r="AO2360" s="107"/>
      <c r="AP2360" s="107"/>
      <c r="AQ2360" s="107"/>
      <c r="AV2360" s="112"/>
      <c r="AW2360" s="107"/>
      <c r="AY2360" s="107"/>
      <c r="BA2360" s="107"/>
      <c r="BI2360" s="107"/>
      <c r="BK2360" s="107"/>
      <c r="BL2360" s="107"/>
      <c r="BS2360" s="107"/>
      <c r="BU2360" s="107"/>
      <c r="BY2360" s="107"/>
      <c r="CZ2360" s="107"/>
    </row>
    <row r="2361" spans="1:104" ht="14.25" customHeight="1" x14ac:dyDescent="0.2">
      <c r="A2361" s="50" t="s">
        <v>4677</v>
      </c>
      <c r="B2361" s="51" t="s">
        <v>4634</v>
      </c>
      <c r="C2361" s="434" t="s">
        <v>1032</v>
      </c>
      <c r="D2361" s="435"/>
      <c r="E2361" s="434" t="s">
        <v>4678</v>
      </c>
      <c r="F2361" s="435"/>
      <c r="G2361" s="52">
        <v>19998.733214250002</v>
      </c>
      <c r="H2361" s="414"/>
      <c r="I2361" s="3"/>
      <c r="J2361" s="13"/>
      <c r="K2361" s="13"/>
      <c r="L2361" s="107"/>
      <c r="N2361" s="107"/>
      <c r="V2361" s="107"/>
      <c r="AA2361" s="107"/>
      <c r="AB2361" s="58"/>
      <c r="AE2361" s="107"/>
      <c r="AI2361" s="107"/>
      <c r="AJ2361" s="107"/>
      <c r="AO2361" s="107"/>
      <c r="AP2361" s="107"/>
      <c r="AQ2361" s="107"/>
      <c r="AV2361" s="112"/>
      <c r="AW2361" s="107"/>
      <c r="AY2361" s="107"/>
      <c r="BA2361" s="107"/>
      <c r="BI2361" s="107"/>
      <c r="BK2361" s="107"/>
      <c r="BL2361" s="107"/>
      <c r="BS2361" s="107"/>
      <c r="BU2361" s="107"/>
      <c r="BY2361" s="107"/>
      <c r="CZ2361" s="107"/>
    </row>
    <row r="2362" spans="1:104" ht="14.25" customHeight="1" x14ac:dyDescent="0.2">
      <c r="A2362" s="11" t="s">
        <v>4679</v>
      </c>
      <c r="B2362" s="16" t="s">
        <v>4634</v>
      </c>
      <c r="C2362" s="426" t="s">
        <v>4543</v>
      </c>
      <c r="D2362" s="427"/>
      <c r="E2362" s="426" t="s">
        <v>2451</v>
      </c>
      <c r="F2362" s="427"/>
      <c r="G2362" s="12">
        <v>4206.8144508750001</v>
      </c>
      <c r="H2362" s="2"/>
      <c r="I2362" s="3"/>
      <c r="J2362" s="13"/>
      <c r="K2362" s="13"/>
      <c r="L2362" s="107"/>
      <c r="N2362" s="107"/>
      <c r="V2362" s="107"/>
      <c r="AA2362" s="107"/>
      <c r="AB2362" s="58"/>
      <c r="AE2362" s="107"/>
      <c r="AH2362" s="103"/>
      <c r="AI2362" s="107"/>
      <c r="AJ2362" s="107"/>
      <c r="AO2362" s="107"/>
      <c r="AP2362" s="107"/>
      <c r="AQ2362" s="107"/>
      <c r="AV2362" s="112"/>
      <c r="AW2362" s="107"/>
      <c r="AY2362" s="107"/>
      <c r="BA2362" s="107"/>
      <c r="BI2362" s="107"/>
      <c r="BK2362" s="107"/>
      <c r="BL2362" s="107"/>
      <c r="BS2362" s="107"/>
      <c r="BT2362" s="103"/>
      <c r="BU2362" s="107"/>
      <c r="BY2362" s="107"/>
      <c r="CY2362" s="103"/>
      <c r="CZ2362" s="107"/>
    </row>
    <row r="2363" spans="1:104" ht="14.25" customHeight="1" x14ac:dyDescent="0.2">
      <c r="A2363" s="50" t="s">
        <v>4680</v>
      </c>
      <c r="B2363" s="51" t="s">
        <v>4634</v>
      </c>
      <c r="C2363" s="434" t="s">
        <v>1937</v>
      </c>
      <c r="D2363" s="435"/>
      <c r="E2363" s="434" t="s">
        <v>4676</v>
      </c>
      <c r="F2363" s="435"/>
      <c r="G2363" s="52">
        <v>8794.9242601875012</v>
      </c>
      <c r="H2363" s="414"/>
      <c r="I2363" s="3"/>
      <c r="J2363" s="13"/>
      <c r="K2363" s="13"/>
      <c r="L2363" s="107"/>
      <c r="N2363" s="107"/>
      <c r="V2363" s="107"/>
      <c r="AA2363" s="107"/>
      <c r="AB2363" s="58"/>
      <c r="AE2363" s="107"/>
      <c r="AI2363" s="107"/>
      <c r="AJ2363" s="107"/>
      <c r="AO2363" s="107"/>
      <c r="AP2363" s="107"/>
      <c r="AQ2363" s="107"/>
      <c r="AV2363" s="112"/>
      <c r="AW2363" s="107"/>
      <c r="AY2363" s="107"/>
      <c r="BA2363" s="107"/>
      <c r="BI2363" s="107"/>
      <c r="BK2363" s="107"/>
      <c r="BL2363" s="107"/>
      <c r="BS2363" s="107"/>
      <c r="BU2363" s="107"/>
      <c r="BY2363" s="107"/>
      <c r="CZ2363" s="107"/>
    </row>
    <row r="2364" spans="1:104" ht="14.25" customHeight="1" x14ac:dyDescent="0.2">
      <c r="A2364" s="50" t="s">
        <v>4681</v>
      </c>
      <c r="B2364" s="51" t="s">
        <v>4634</v>
      </c>
      <c r="C2364" s="434" t="s">
        <v>1937</v>
      </c>
      <c r="D2364" s="435"/>
      <c r="E2364" s="434" t="s">
        <v>4682</v>
      </c>
      <c r="F2364" s="435"/>
      <c r="G2364" s="52">
        <v>8437.4200327500002</v>
      </c>
      <c r="H2364" s="414"/>
      <c r="I2364" s="3"/>
      <c r="J2364" s="13"/>
      <c r="K2364" s="13"/>
      <c r="L2364" s="107"/>
      <c r="N2364" s="107"/>
      <c r="V2364" s="107"/>
      <c r="AA2364" s="107"/>
      <c r="AB2364" s="58"/>
      <c r="AE2364" s="107"/>
      <c r="AI2364" s="107"/>
      <c r="AJ2364" s="107"/>
      <c r="AO2364" s="107"/>
      <c r="AP2364" s="107"/>
      <c r="AQ2364" s="107"/>
      <c r="AV2364" s="112"/>
      <c r="AW2364" s="107"/>
      <c r="AY2364" s="107"/>
      <c r="BA2364" s="107"/>
      <c r="BI2364" s="107"/>
      <c r="BK2364" s="107"/>
      <c r="BL2364" s="107"/>
      <c r="BS2364" s="107"/>
      <c r="BU2364" s="107"/>
      <c r="BY2364" s="107"/>
      <c r="CZ2364" s="107"/>
    </row>
    <row r="2365" spans="1:104" ht="14.25" customHeight="1" x14ac:dyDescent="0.2">
      <c r="A2365" s="50" t="s">
        <v>4683</v>
      </c>
      <c r="B2365" s="51" t="s">
        <v>4634</v>
      </c>
      <c r="C2365" s="434" t="s">
        <v>1937</v>
      </c>
      <c r="D2365" s="435"/>
      <c r="E2365" s="434" t="s">
        <v>4684</v>
      </c>
      <c r="F2365" s="435"/>
      <c r="G2365" s="52">
        <v>37235.571024375007</v>
      </c>
      <c r="H2365" s="414"/>
      <c r="I2365" s="3"/>
      <c r="J2365" s="13"/>
      <c r="K2365" s="13"/>
      <c r="L2365" s="107"/>
      <c r="N2365" s="107"/>
      <c r="V2365" s="107"/>
      <c r="AA2365" s="107"/>
      <c r="AB2365" s="58"/>
      <c r="AE2365" s="107"/>
      <c r="AI2365" s="107"/>
      <c r="AJ2365" s="107"/>
      <c r="AO2365" s="107"/>
      <c r="AP2365" s="107"/>
      <c r="AQ2365" s="107"/>
      <c r="AV2365" s="112"/>
      <c r="AW2365" s="107"/>
      <c r="AY2365" s="107"/>
      <c r="BA2365" s="107"/>
      <c r="BI2365" s="107"/>
      <c r="BK2365" s="107"/>
      <c r="BL2365" s="107"/>
      <c r="BS2365" s="107"/>
      <c r="BU2365" s="107"/>
      <c r="BY2365" s="107"/>
      <c r="CZ2365" s="107"/>
    </row>
    <row r="2366" spans="1:104" ht="14.25" customHeight="1" x14ac:dyDescent="0.2">
      <c r="A2366" s="50" t="s">
        <v>4685</v>
      </c>
      <c r="B2366" s="51" t="s">
        <v>4634</v>
      </c>
      <c r="C2366" s="434" t="s">
        <v>1937</v>
      </c>
      <c r="D2366" s="435"/>
      <c r="E2366" s="434" t="s">
        <v>4686</v>
      </c>
      <c r="F2366" s="435"/>
      <c r="G2366" s="52">
        <v>37265.473338750002</v>
      </c>
      <c r="H2366" s="414"/>
      <c r="I2366" s="3"/>
      <c r="J2366" s="13"/>
      <c r="K2366" s="13"/>
      <c r="L2366" s="107"/>
      <c r="N2366" s="107"/>
      <c r="V2366" s="107"/>
      <c r="AA2366" s="107"/>
      <c r="AB2366" s="58"/>
      <c r="AE2366" s="107"/>
      <c r="AI2366" s="107"/>
      <c r="AJ2366" s="107"/>
      <c r="AO2366" s="107"/>
      <c r="AP2366" s="107"/>
      <c r="AQ2366" s="107"/>
      <c r="AV2366" s="112"/>
      <c r="AW2366" s="107"/>
      <c r="AY2366" s="107"/>
      <c r="BA2366" s="107"/>
      <c r="BI2366" s="107"/>
      <c r="BK2366" s="107"/>
      <c r="BL2366" s="107"/>
      <c r="BS2366" s="107"/>
      <c r="BU2366" s="107"/>
      <c r="BY2366" s="107"/>
      <c r="CZ2366" s="107"/>
    </row>
    <row r="2367" spans="1:104" ht="14.25" customHeight="1" x14ac:dyDescent="0.2">
      <c r="A2367" s="11" t="s">
        <v>4687</v>
      </c>
      <c r="B2367" s="16" t="s">
        <v>4634</v>
      </c>
      <c r="C2367" s="426" t="s">
        <v>3992</v>
      </c>
      <c r="D2367" s="427"/>
      <c r="E2367" s="426" t="s">
        <v>210</v>
      </c>
      <c r="F2367" s="427"/>
      <c r="G2367" s="12">
        <v>11406.251999999999</v>
      </c>
      <c r="H2367" s="414" t="s">
        <v>200</v>
      </c>
      <c r="I2367" s="3"/>
      <c r="J2367" s="13"/>
      <c r="K2367" s="13"/>
      <c r="L2367" s="107"/>
      <c r="N2367" s="107"/>
      <c r="V2367" s="107"/>
      <c r="AA2367" s="107"/>
      <c r="AB2367" s="58"/>
      <c r="AE2367" s="107"/>
      <c r="AI2367" s="107"/>
      <c r="AJ2367" s="107"/>
      <c r="AO2367" s="107"/>
      <c r="AP2367" s="107"/>
      <c r="AW2367" s="107"/>
      <c r="AY2367" s="107"/>
      <c r="BA2367" s="107"/>
      <c r="BI2367" s="107"/>
      <c r="BK2367" s="107"/>
      <c r="BL2367" s="107"/>
      <c r="BU2367" s="107"/>
      <c r="BY2367" s="107"/>
      <c r="CZ2367" s="107"/>
    </row>
    <row r="2368" spans="1:104" ht="14.25" customHeight="1" x14ac:dyDescent="0.2">
      <c r="A2368" s="11" t="s">
        <v>4688</v>
      </c>
      <c r="B2368" s="16" t="s">
        <v>4634</v>
      </c>
      <c r="C2368" s="426" t="s">
        <v>4689</v>
      </c>
      <c r="D2368" s="427"/>
      <c r="E2368" s="426" t="s">
        <v>210</v>
      </c>
      <c r="F2368" s="427"/>
      <c r="G2368" s="12">
        <v>12900.653999999999</v>
      </c>
      <c r="H2368" s="2"/>
      <c r="I2368" s="3"/>
      <c r="J2368" s="13"/>
      <c r="K2368" s="13"/>
      <c r="L2368" s="107"/>
      <c r="N2368" s="107"/>
      <c r="V2368" s="107"/>
      <c r="AA2368" s="107"/>
      <c r="AB2368" s="58"/>
      <c r="AE2368" s="107"/>
      <c r="AI2368" s="107"/>
      <c r="AJ2368" s="107"/>
      <c r="AO2368" s="107"/>
      <c r="AP2368" s="107"/>
      <c r="AW2368" s="107"/>
      <c r="AY2368" s="107"/>
      <c r="BA2368" s="107"/>
      <c r="BI2368" s="107"/>
      <c r="BK2368" s="107"/>
      <c r="BL2368" s="107"/>
      <c r="BU2368" s="107"/>
      <c r="BY2368" s="107"/>
      <c r="CZ2368" s="107"/>
    </row>
    <row r="2369" spans="1:104" ht="14.25" customHeight="1" x14ac:dyDescent="0.2">
      <c r="A2369" s="11" t="s">
        <v>4690</v>
      </c>
      <c r="B2369" s="16" t="s">
        <v>4634</v>
      </c>
      <c r="C2369" s="426" t="s">
        <v>977</v>
      </c>
      <c r="D2369" s="427"/>
      <c r="E2369" s="426">
        <v>20</v>
      </c>
      <c r="F2369" s="427"/>
      <c r="G2369" s="12">
        <v>9477.4382061971828</v>
      </c>
      <c r="H2369" s="2"/>
      <c r="I2369" s="3"/>
      <c r="J2369" s="13"/>
      <c r="K2369" s="13"/>
      <c r="L2369" s="107"/>
      <c r="N2369" s="107"/>
      <c r="V2369" s="107"/>
      <c r="AA2369" s="107"/>
      <c r="AB2369" s="58"/>
      <c r="AE2369" s="107"/>
      <c r="AI2369" s="107"/>
      <c r="AJ2369" s="107"/>
      <c r="AO2369" s="107"/>
      <c r="AP2369" s="107"/>
      <c r="AW2369" s="107"/>
      <c r="AY2369" s="107"/>
      <c r="BA2369" s="107"/>
      <c r="BI2369" s="107"/>
      <c r="BK2369" s="107"/>
      <c r="BL2369" s="107"/>
      <c r="BU2369" s="107"/>
      <c r="BY2369" s="107"/>
      <c r="CZ2369" s="107"/>
    </row>
    <row r="2370" spans="1:104" ht="14.25" customHeight="1" x14ac:dyDescent="0.2">
      <c r="A2370" s="11" t="s">
        <v>4691</v>
      </c>
      <c r="B2370" s="16" t="s">
        <v>4634</v>
      </c>
      <c r="C2370" s="426" t="s">
        <v>977</v>
      </c>
      <c r="D2370" s="427"/>
      <c r="E2370" s="426" t="s">
        <v>4692</v>
      </c>
      <c r="F2370" s="427"/>
      <c r="G2370" s="12">
        <v>11410.719312676058</v>
      </c>
      <c r="H2370" s="2"/>
      <c r="I2370" s="3"/>
      <c r="J2370" s="13"/>
      <c r="K2370" s="13"/>
      <c r="L2370" s="107"/>
      <c r="N2370" s="107"/>
      <c r="V2370" s="107"/>
      <c r="AA2370" s="107"/>
      <c r="AB2370" s="58"/>
      <c r="AE2370" s="107"/>
      <c r="AI2370" s="107"/>
      <c r="AJ2370" s="107"/>
      <c r="AO2370" s="107"/>
      <c r="AP2370" s="107"/>
      <c r="AW2370" s="107"/>
      <c r="AY2370" s="107"/>
      <c r="BA2370" s="107"/>
      <c r="BI2370" s="107"/>
      <c r="BK2370" s="107"/>
      <c r="BL2370" s="107"/>
      <c r="BU2370" s="107"/>
      <c r="BY2370" s="107"/>
      <c r="CZ2370" s="107"/>
    </row>
    <row r="2371" spans="1:104" ht="14.25" customHeight="1" x14ac:dyDescent="0.2">
      <c r="A2371" s="11" t="s">
        <v>4693</v>
      </c>
      <c r="B2371" s="16" t="s">
        <v>4634</v>
      </c>
      <c r="C2371" s="426" t="s">
        <v>977</v>
      </c>
      <c r="D2371" s="427"/>
      <c r="E2371" s="426" t="s">
        <v>4694</v>
      </c>
      <c r="F2371" s="427"/>
      <c r="G2371" s="12">
        <v>8736.1048495774648</v>
      </c>
      <c r="H2371" s="2"/>
      <c r="I2371" s="3"/>
      <c r="J2371" s="13"/>
      <c r="K2371" s="13"/>
      <c r="L2371" s="107"/>
      <c r="N2371" s="107"/>
      <c r="V2371" s="107"/>
      <c r="AA2371" s="107"/>
      <c r="AB2371" s="58"/>
      <c r="AE2371" s="107"/>
      <c r="AI2371" s="107"/>
      <c r="AJ2371" s="107"/>
      <c r="AO2371" s="107"/>
      <c r="AP2371" s="107"/>
      <c r="AW2371" s="107"/>
      <c r="AY2371" s="107"/>
      <c r="BA2371" s="107"/>
      <c r="BI2371" s="107"/>
      <c r="BK2371" s="107"/>
      <c r="BL2371" s="107"/>
      <c r="BU2371" s="107"/>
      <c r="BY2371" s="107"/>
      <c r="CZ2371" s="107"/>
    </row>
    <row r="2372" spans="1:104" ht="14.25" customHeight="1" x14ac:dyDescent="0.2">
      <c r="A2372" s="11" t="s">
        <v>4695</v>
      </c>
      <c r="B2372" s="16" t="s">
        <v>4634</v>
      </c>
      <c r="C2372" s="426" t="s">
        <v>159</v>
      </c>
      <c r="D2372" s="427"/>
      <c r="E2372" s="426" t="s">
        <v>4696</v>
      </c>
      <c r="F2372" s="427"/>
      <c r="G2372" s="12">
        <v>8794.2486422535221</v>
      </c>
      <c r="H2372" s="2"/>
      <c r="I2372" s="3"/>
      <c r="J2372" s="13"/>
      <c r="K2372" s="13"/>
      <c r="L2372" s="107"/>
      <c r="N2372" s="107"/>
      <c r="V2372" s="107"/>
      <c r="AA2372" s="107"/>
      <c r="AB2372" s="58"/>
      <c r="AE2372" s="107"/>
      <c r="AI2372" s="107"/>
      <c r="AJ2372" s="107"/>
      <c r="AO2372" s="107"/>
      <c r="AP2372" s="107"/>
      <c r="AW2372" s="107"/>
      <c r="AY2372" s="107"/>
      <c r="BA2372" s="107"/>
      <c r="BI2372" s="107"/>
      <c r="BK2372" s="107"/>
      <c r="BL2372" s="107"/>
      <c r="BT2372" s="103"/>
      <c r="BU2372" s="107"/>
      <c r="BY2372" s="107"/>
      <c r="CZ2372" s="107"/>
    </row>
    <row r="2373" spans="1:104" ht="14.25" customHeight="1" x14ac:dyDescent="0.2">
      <c r="A2373" s="11" t="s">
        <v>4697</v>
      </c>
      <c r="B2373" s="16" t="s">
        <v>4634</v>
      </c>
      <c r="C2373" s="426" t="s">
        <v>4698</v>
      </c>
      <c r="D2373" s="427"/>
      <c r="E2373" s="426" t="s">
        <v>4699</v>
      </c>
      <c r="F2373" s="427"/>
      <c r="G2373" s="12" t="s">
        <v>210</v>
      </c>
      <c r="H2373" s="2"/>
      <c r="I2373" s="3"/>
      <c r="J2373" s="13"/>
      <c r="K2373" s="13"/>
      <c r="L2373" s="107"/>
      <c r="N2373" s="107"/>
      <c r="V2373" s="107"/>
      <c r="AA2373" s="107"/>
      <c r="AB2373" s="58"/>
      <c r="AE2373" s="107"/>
      <c r="AH2373" s="103"/>
      <c r="AI2373" s="107"/>
      <c r="AJ2373" s="107"/>
      <c r="AO2373" s="107"/>
      <c r="AP2373" s="107"/>
      <c r="AW2373" s="107"/>
      <c r="AY2373" s="107"/>
      <c r="AZ2373" s="103"/>
      <c r="BA2373" s="107"/>
      <c r="BI2373" s="107"/>
      <c r="BK2373" s="107"/>
      <c r="BL2373" s="107"/>
      <c r="BT2373" s="103"/>
      <c r="BU2373" s="107"/>
      <c r="BY2373" s="107"/>
      <c r="CY2373" s="103"/>
      <c r="CZ2373" s="107"/>
    </row>
    <row r="2374" spans="1:104" ht="14.25" customHeight="1" x14ac:dyDescent="0.2">
      <c r="A2374" s="11" t="s">
        <v>4700</v>
      </c>
      <c r="B2374" s="16" t="s">
        <v>4634</v>
      </c>
      <c r="C2374" s="426" t="s">
        <v>3781</v>
      </c>
      <c r="D2374" s="427"/>
      <c r="E2374" s="426" t="s">
        <v>4701</v>
      </c>
      <c r="F2374" s="427"/>
      <c r="G2374" s="12">
        <v>12641.420999999998</v>
      </c>
      <c r="H2374" s="414" t="s">
        <v>200</v>
      </c>
      <c r="I2374" s="3"/>
      <c r="J2374" s="13"/>
      <c r="K2374" s="13"/>
      <c r="L2374" s="107"/>
      <c r="N2374" s="107"/>
      <c r="V2374" s="107"/>
      <c r="AA2374" s="107"/>
      <c r="AB2374" s="58"/>
      <c r="AE2374" s="107"/>
      <c r="AI2374" s="107"/>
      <c r="AJ2374" s="107"/>
      <c r="AO2374" s="107"/>
      <c r="AP2374" s="107"/>
      <c r="AW2374" s="107"/>
      <c r="AY2374" s="107"/>
      <c r="BA2374" s="107"/>
      <c r="BI2374" s="107"/>
      <c r="BK2374" s="107"/>
      <c r="BL2374" s="107"/>
      <c r="BU2374" s="107"/>
      <c r="BY2374" s="107"/>
      <c r="CZ2374" s="107"/>
    </row>
    <row r="2375" spans="1:104" ht="14.25" customHeight="1" x14ac:dyDescent="0.2">
      <c r="A2375" s="11" t="s">
        <v>4702</v>
      </c>
      <c r="B2375" s="16" t="s">
        <v>4634</v>
      </c>
      <c r="C2375" s="426" t="s">
        <v>3781</v>
      </c>
      <c r="D2375" s="427"/>
      <c r="E2375" s="426" t="s">
        <v>4703</v>
      </c>
      <c r="F2375" s="427"/>
      <c r="G2375" s="12">
        <v>12900.653999999999</v>
      </c>
      <c r="H2375" s="414" t="s">
        <v>200</v>
      </c>
      <c r="I2375" s="13"/>
      <c r="J2375" s="13"/>
      <c r="K2375" s="13"/>
      <c r="L2375" s="107"/>
      <c r="N2375" s="107"/>
      <c r="V2375" s="107"/>
      <c r="AA2375" s="107"/>
      <c r="AB2375" s="58"/>
      <c r="AE2375" s="107"/>
      <c r="AI2375" s="107"/>
      <c r="AJ2375" s="107"/>
      <c r="AO2375" s="107"/>
      <c r="AP2375" s="107"/>
      <c r="AW2375" s="107"/>
      <c r="AY2375" s="107"/>
      <c r="BA2375" s="107"/>
      <c r="BI2375" s="107"/>
      <c r="BK2375" s="107"/>
      <c r="BL2375" s="107"/>
      <c r="BU2375" s="107"/>
      <c r="BY2375" s="107"/>
      <c r="CZ2375" s="107"/>
    </row>
    <row r="2376" spans="1:104" ht="14.25" customHeight="1" x14ac:dyDescent="0.2">
      <c r="A2376" s="11" t="s">
        <v>4704</v>
      </c>
      <c r="B2376" s="16" t="s">
        <v>4634</v>
      </c>
      <c r="C2376" s="426" t="s">
        <v>3781</v>
      </c>
      <c r="D2376" s="427"/>
      <c r="E2376" s="426" t="s">
        <v>4705</v>
      </c>
      <c r="F2376" s="427"/>
      <c r="G2376" s="12">
        <v>12217.849114864861</v>
      </c>
      <c r="H2376" s="2"/>
      <c r="I2376" s="3"/>
      <c r="J2376" s="13"/>
      <c r="K2376" s="13"/>
      <c r="L2376" s="107"/>
      <c r="N2376" s="107"/>
      <c r="V2376" s="107"/>
      <c r="AA2376" s="107"/>
      <c r="AB2376" s="58"/>
      <c r="AE2376" s="107"/>
      <c r="AI2376" s="107"/>
      <c r="AJ2376" s="107"/>
      <c r="AO2376" s="107"/>
      <c r="AP2376" s="107"/>
      <c r="AW2376" s="107"/>
      <c r="AY2376" s="107"/>
      <c r="BA2376" s="107"/>
      <c r="BI2376" s="107"/>
      <c r="BK2376" s="107"/>
      <c r="BL2376" s="107"/>
      <c r="BU2376" s="107"/>
      <c r="BY2376" s="107"/>
      <c r="CZ2376" s="107"/>
    </row>
    <row r="2377" spans="1:104" ht="14.25" customHeight="1" x14ac:dyDescent="0.2">
      <c r="A2377" s="11" t="s">
        <v>4706</v>
      </c>
      <c r="B2377" s="16" t="s">
        <v>4634</v>
      </c>
      <c r="C2377" s="426" t="s">
        <v>3781</v>
      </c>
      <c r="D2377" s="427"/>
      <c r="E2377" s="426" t="s">
        <v>4707</v>
      </c>
      <c r="F2377" s="427"/>
      <c r="G2377" s="12" t="s">
        <v>210</v>
      </c>
      <c r="H2377" s="414" t="s">
        <v>200</v>
      </c>
      <c r="I2377" s="3"/>
      <c r="J2377" s="13"/>
      <c r="K2377" s="13"/>
      <c r="L2377" s="107"/>
      <c r="N2377" s="107"/>
      <c r="V2377" s="107"/>
      <c r="AA2377" s="107"/>
      <c r="AB2377" s="58"/>
      <c r="AE2377" s="107"/>
      <c r="AH2377" s="103"/>
      <c r="AI2377" s="107"/>
      <c r="AJ2377" s="107"/>
      <c r="AO2377" s="107"/>
      <c r="AP2377" s="107"/>
      <c r="AW2377" s="107"/>
      <c r="AY2377" s="107"/>
      <c r="AZ2377" s="103"/>
      <c r="BA2377" s="107"/>
      <c r="BI2377" s="107"/>
      <c r="BK2377" s="107"/>
      <c r="BL2377" s="107"/>
      <c r="BT2377" s="103"/>
      <c r="BU2377" s="107"/>
      <c r="BY2377" s="107"/>
      <c r="CY2377" s="103"/>
      <c r="CZ2377" s="107"/>
    </row>
    <row r="2378" spans="1:104" ht="14.25" customHeight="1" x14ac:dyDescent="0.2">
      <c r="A2378" s="11" t="s">
        <v>4708</v>
      </c>
      <c r="B2378" s="16" t="s">
        <v>4634</v>
      </c>
      <c r="C2378" s="426" t="s">
        <v>4709</v>
      </c>
      <c r="D2378" s="427"/>
      <c r="E2378" s="426" t="s">
        <v>210</v>
      </c>
      <c r="F2378" s="427"/>
      <c r="G2378" s="12">
        <v>12366.938999999998</v>
      </c>
      <c r="H2378" s="414" t="s">
        <v>200</v>
      </c>
      <c r="I2378" s="3"/>
      <c r="J2378" s="13"/>
      <c r="K2378" s="13"/>
      <c r="L2378" s="107"/>
      <c r="N2378" s="107"/>
      <c r="V2378" s="107"/>
      <c r="AA2378" s="107"/>
      <c r="AB2378" s="58"/>
      <c r="AE2378" s="107"/>
      <c r="AI2378" s="107"/>
      <c r="AJ2378" s="107"/>
      <c r="AO2378" s="107"/>
      <c r="AP2378" s="107"/>
      <c r="AW2378" s="107"/>
      <c r="AY2378" s="107"/>
      <c r="BA2378" s="107"/>
      <c r="BI2378" s="107"/>
      <c r="BK2378" s="107"/>
      <c r="BL2378" s="107"/>
      <c r="BU2378" s="107"/>
      <c r="BY2378" s="107"/>
      <c r="CZ2378" s="107"/>
    </row>
    <row r="2379" spans="1:104" ht="14.25" customHeight="1" x14ac:dyDescent="0.2">
      <c r="A2379" s="11" t="s">
        <v>4710</v>
      </c>
      <c r="B2379" s="16" t="s">
        <v>4634</v>
      </c>
      <c r="C2379" s="426" t="s">
        <v>4711</v>
      </c>
      <c r="D2379" s="427"/>
      <c r="E2379" s="426" t="s">
        <v>2451</v>
      </c>
      <c r="F2379" s="427"/>
      <c r="G2379" s="12">
        <v>12519.428999999998</v>
      </c>
      <c r="H2379" s="414"/>
      <c r="I2379" s="3"/>
      <c r="J2379" s="13"/>
      <c r="K2379" s="13"/>
      <c r="L2379" s="107"/>
      <c r="N2379" s="107"/>
      <c r="V2379" s="107"/>
      <c r="AA2379" s="107"/>
      <c r="AB2379" s="58"/>
      <c r="AE2379" s="107"/>
      <c r="AI2379" s="107"/>
      <c r="AJ2379" s="107"/>
      <c r="AO2379" s="107"/>
      <c r="AP2379" s="107"/>
      <c r="AW2379" s="107"/>
      <c r="AY2379" s="107"/>
      <c r="BA2379" s="107"/>
      <c r="BI2379" s="107"/>
      <c r="BK2379" s="107"/>
      <c r="BL2379" s="107"/>
      <c r="BU2379" s="107"/>
      <c r="BY2379" s="107"/>
      <c r="CZ2379" s="107"/>
    </row>
    <row r="2380" spans="1:104" ht="14.25" customHeight="1" x14ac:dyDescent="0.2">
      <c r="A2380" s="50" t="s">
        <v>4712</v>
      </c>
      <c r="B2380" s="51" t="s">
        <v>4634</v>
      </c>
      <c r="C2380" s="434" t="s">
        <v>720</v>
      </c>
      <c r="D2380" s="435"/>
      <c r="E2380" s="434" t="s">
        <v>4713</v>
      </c>
      <c r="F2380" s="435"/>
      <c r="G2380" s="52">
        <v>37982.083119750001</v>
      </c>
      <c r="H2380" s="414"/>
      <c r="I2380" s="3"/>
      <c r="J2380" s="13"/>
      <c r="K2380" s="13"/>
      <c r="L2380" s="107"/>
      <c r="N2380" s="107"/>
      <c r="V2380" s="107"/>
      <c r="AA2380" s="107"/>
      <c r="AB2380" s="58"/>
      <c r="AE2380" s="107"/>
      <c r="AI2380" s="107"/>
      <c r="AJ2380" s="107"/>
      <c r="AO2380" s="107"/>
      <c r="AP2380" s="107"/>
      <c r="AW2380" s="107"/>
      <c r="AY2380" s="107"/>
      <c r="BA2380" s="107"/>
      <c r="BI2380" s="107"/>
      <c r="BK2380" s="107"/>
      <c r="BL2380" s="107"/>
      <c r="BU2380" s="107"/>
      <c r="BY2380" s="107"/>
      <c r="CZ2380" s="107"/>
    </row>
    <row r="2381" spans="1:104" ht="14.25" customHeight="1" x14ac:dyDescent="0.2">
      <c r="A2381" s="182" t="s">
        <v>4714</v>
      </c>
      <c r="B2381" s="184" t="s">
        <v>4634</v>
      </c>
      <c r="C2381" s="424" t="s">
        <v>3790</v>
      </c>
      <c r="D2381" s="425"/>
      <c r="E2381" s="424" t="s">
        <v>3782</v>
      </c>
      <c r="F2381" s="477"/>
      <c r="G2381" s="183">
        <v>8490.8524999999991</v>
      </c>
      <c r="H2381" s="414"/>
      <c r="I2381" s="3"/>
      <c r="J2381" s="13"/>
      <c r="K2381" s="13"/>
      <c r="L2381" s="107"/>
      <c r="N2381" s="107"/>
      <c r="V2381" s="107"/>
      <c r="AA2381" s="107"/>
      <c r="AB2381" s="58"/>
      <c r="AE2381" s="107"/>
      <c r="AH2381" s="107"/>
      <c r="AI2381" s="107"/>
      <c r="AJ2381" s="107"/>
      <c r="AO2381" s="107"/>
      <c r="AP2381" s="107"/>
      <c r="AW2381" s="107"/>
      <c r="AY2381" s="107"/>
      <c r="BA2381" s="107"/>
      <c r="BI2381" s="107"/>
      <c r="BK2381" s="107"/>
      <c r="BL2381" s="107"/>
      <c r="BU2381" s="107"/>
      <c r="BY2381" s="107"/>
      <c r="CZ2381" s="107"/>
    </row>
    <row r="2382" spans="1:104" ht="14.25" customHeight="1" x14ac:dyDescent="0.2">
      <c r="A2382" s="182" t="s">
        <v>4715</v>
      </c>
      <c r="B2382" s="184" t="s">
        <v>4634</v>
      </c>
      <c r="C2382" s="424" t="s">
        <v>3790</v>
      </c>
      <c r="D2382" s="425"/>
      <c r="E2382" s="424" t="s">
        <v>3784</v>
      </c>
      <c r="F2382" s="477"/>
      <c r="G2382" s="183">
        <v>8765.4839999999986</v>
      </c>
      <c r="H2382" s="414"/>
      <c r="I2382" s="3"/>
      <c r="J2382" s="13"/>
      <c r="K2382" s="13"/>
      <c r="L2382" s="107"/>
      <c r="N2382" s="107"/>
      <c r="V2382" s="107"/>
      <c r="AA2382" s="107"/>
      <c r="AB2382" s="58"/>
      <c r="AE2382" s="107"/>
      <c r="AH2382" s="107"/>
      <c r="AI2382" s="107"/>
      <c r="AJ2382" s="107"/>
      <c r="AO2382" s="107"/>
      <c r="AP2382" s="107"/>
      <c r="AW2382" s="107"/>
      <c r="AY2382" s="107"/>
      <c r="BA2382" s="107"/>
      <c r="BI2382" s="107"/>
      <c r="BK2382" s="107"/>
      <c r="BL2382" s="107"/>
      <c r="BU2382" s="107"/>
      <c r="BY2382" s="107"/>
      <c r="CZ2382" s="107"/>
    </row>
    <row r="2383" spans="1:104" ht="14.25" customHeight="1" x14ac:dyDescent="0.2">
      <c r="A2383" s="11" t="s">
        <v>4716</v>
      </c>
      <c r="B2383" s="16" t="s">
        <v>4634</v>
      </c>
      <c r="C2383" s="426" t="s">
        <v>4717</v>
      </c>
      <c r="D2383" s="427"/>
      <c r="E2383" s="426" t="s">
        <v>3159</v>
      </c>
      <c r="F2383" s="427"/>
      <c r="G2383" s="12">
        <v>12580.424999999999</v>
      </c>
      <c r="H2383" s="414" t="s">
        <v>200</v>
      </c>
      <c r="I2383" s="3"/>
      <c r="J2383" s="13"/>
      <c r="K2383" s="13"/>
      <c r="L2383" s="107"/>
      <c r="N2383" s="107"/>
      <c r="V2383" s="107"/>
      <c r="AA2383" s="107"/>
      <c r="AB2383" s="58"/>
      <c r="AE2383" s="107"/>
      <c r="AH2383" s="107"/>
      <c r="AI2383" s="107"/>
      <c r="AJ2383" s="107"/>
      <c r="AO2383" s="107"/>
      <c r="AP2383" s="107"/>
      <c r="AW2383" s="107"/>
      <c r="AY2383" s="107"/>
      <c r="BA2383" s="107"/>
      <c r="BI2383" s="107"/>
      <c r="BK2383" s="107"/>
      <c r="BL2383" s="107"/>
      <c r="BU2383" s="107"/>
      <c r="BY2383" s="107"/>
      <c r="CZ2383" s="107"/>
    </row>
    <row r="2384" spans="1:104" ht="14.25" customHeight="1" thickBot="1" x14ac:dyDescent="0.25">
      <c r="A2384" s="182" t="s">
        <v>4718</v>
      </c>
      <c r="B2384" s="184" t="s">
        <v>4634</v>
      </c>
      <c r="C2384" s="424" t="s">
        <v>4717</v>
      </c>
      <c r="D2384" s="425"/>
      <c r="E2384" s="424" t="s">
        <v>4719</v>
      </c>
      <c r="F2384" s="425"/>
      <c r="G2384" s="183">
        <v>8879.5524999999998</v>
      </c>
      <c r="H2384" s="414"/>
      <c r="I2384" s="3"/>
      <c r="J2384" s="13"/>
      <c r="K2384" s="13"/>
      <c r="L2384" s="107"/>
      <c r="N2384" s="107"/>
      <c r="V2384" s="107"/>
      <c r="AA2384" s="107"/>
      <c r="AB2384" s="58"/>
      <c r="AE2384" s="107"/>
      <c r="AH2384" s="107"/>
      <c r="AI2384" s="107"/>
      <c r="AJ2384" s="107"/>
      <c r="AO2384" s="107"/>
      <c r="AP2384" s="107"/>
      <c r="AY2384" s="107"/>
      <c r="BA2384" s="107"/>
      <c r="BI2384" s="107"/>
      <c r="BK2384" s="107"/>
      <c r="BL2384" s="107"/>
      <c r="BU2384" s="107"/>
      <c r="BY2384" s="107"/>
      <c r="CZ2384" s="107"/>
    </row>
    <row r="2385" spans="1:104" ht="14.25" customHeight="1" thickBot="1" x14ac:dyDescent="0.25">
      <c r="A2385" s="428" t="s">
        <v>81</v>
      </c>
      <c r="B2385" s="429"/>
      <c r="C2385" s="429"/>
      <c r="D2385" s="429"/>
      <c r="E2385" s="429"/>
      <c r="F2385" s="429"/>
      <c r="G2385" s="27">
        <v>0</v>
      </c>
      <c r="H2385" s="2"/>
      <c r="I2385" s="3"/>
      <c r="J2385" s="13"/>
      <c r="K2385" s="13"/>
      <c r="AA2385" s="107"/>
      <c r="AE2385" s="107"/>
      <c r="AI2385" s="107"/>
      <c r="AJ2385" s="107"/>
      <c r="BI2385" s="107"/>
      <c r="CZ2385" s="107"/>
    </row>
    <row r="2386" spans="1:104" ht="14.25" customHeight="1" x14ac:dyDescent="0.2">
      <c r="A2386" s="296" t="s">
        <v>4720</v>
      </c>
      <c r="B2386" s="321" t="s">
        <v>2291</v>
      </c>
      <c r="C2386" s="559" t="s">
        <v>4425</v>
      </c>
      <c r="D2386" s="500"/>
      <c r="E2386" s="501"/>
      <c r="F2386" s="321" t="s">
        <v>4721</v>
      </c>
      <c r="G2386" s="297">
        <v>36405.78</v>
      </c>
      <c r="H2386" s="414"/>
      <c r="I2386" s="3"/>
      <c r="J2386" s="13"/>
      <c r="K2386" s="13"/>
      <c r="L2386" s="13"/>
      <c r="M2386" s="107"/>
      <c r="N2386" s="58"/>
      <c r="O2386" s="107"/>
      <c r="P2386" s="107"/>
      <c r="V2386" s="107"/>
      <c r="W2386" s="107"/>
      <c r="X2386" s="112"/>
      <c r="Y2386" s="13"/>
      <c r="AA2386" s="107"/>
      <c r="AB2386" s="58"/>
      <c r="AC2386" s="107"/>
      <c r="AE2386" s="107"/>
      <c r="AF2386" s="58"/>
      <c r="AG2386" s="107"/>
      <c r="AI2386" s="107"/>
      <c r="AJ2386" s="107"/>
      <c r="AO2386" s="107"/>
      <c r="AS2386" s="107"/>
      <c r="AT2386" s="107"/>
      <c r="AY2386" s="107"/>
      <c r="AZ2386" s="107"/>
      <c r="BA2386" s="58"/>
      <c r="BI2386" s="107"/>
      <c r="BK2386" s="107"/>
      <c r="BL2386" s="58"/>
      <c r="BS2386" s="107"/>
      <c r="BY2386" s="107"/>
      <c r="CC2386" s="107"/>
      <c r="CW2386" s="107"/>
      <c r="CZ2386" s="107"/>
    </row>
    <row r="2387" spans="1:104" ht="14.25" customHeight="1" x14ac:dyDescent="0.2">
      <c r="A2387" s="182" t="s">
        <v>4722</v>
      </c>
      <c r="B2387" s="184" t="s">
        <v>2291</v>
      </c>
      <c r="C2387" s="424" t="s">
        <v>4723</v>
      </c>
      <c r="D2387" s="433"/>
      <c r="E2387" s="425"/>
      <c r="F2387" s="184" t="s">
        <v>4724</v>
      </c>
      <c r="G2387" s="183">
        <v>23625.373432006028</v>
      </c>
      <c r="H2387" s="414"/>
      <c r="I2387" s="3"/>
      <c r="J2387" s="13"/>
      <c r="K2387" s="13"/>
      <c r="L2387" s="13"/>
      <c r="M2387" s="107"/>
      <c r="N2387" s="58"/>
      <c r="O2387" s="107"/>
      <c r="P2387" s="107"/>
      <c r="V2387" s="107"/>
      <c r="W2387" s="107"/>
      <c r="X2387" s="112"/>
      <c r="Y2387" s="13"/>
      <c r="AA2387" s="107"/>
      <c r="AB2387" s="58"/>
      <c r="AC2387" s="107"/>
      <c r="AE2387" s="107"/>
      <c r="AF2387" s="58"/>
      <c r="AG2387" s="107"/>
      <c r="AI2387" s="107"/>
      <c r="AJ2387" s="107"/>
      <c r="AO2387" s="107"/>
      <c r="AS2387" s="107"/>
      <c r="AT2387" s="107"/>
      <c r="AY2387" s="107"/>
      <c r="AZ2387" s="107"/>
      <c r="BA2387" s="58"/>
      <c r="BI2387" s="107"/>
      <c r="BK2387" s="107"/>
      <c r="BL2387" s="58"/>
      <c r="BS2387" s="107"/>
      <c r="BY2387" s="107"/>
      <c r="CC2387" s="107"/>
      <c r="CW2387" s="107"/>
      <c r="CZ2387" s="107"/>
    </row>
    <row r="2388" spans="1:104" ht="14.25" customHeight="1" x14ac:dyDescent="0.2">
      <c r="A2388" s="182" t="s">
        <v>4725</v>
      </c>
      <c r="B2388" s="184" t="s">
        <v>2291</v>
      </c>
      <c r="C2388" s="424" t="s">
        <v>4726</v>
      </c>
      <c r="D2388" s="433"/>
      <c r="E2388" s="425"/>
      <c r="F2388" s="184" t="s">
        <v>4727</v>
      </c>
      <c r="G2388" s="183">
        <v>34225.069499999998</v>
      </c>
      <c r="H2388" s="414"/>
      <c r="I2388" s="3"/>
      <c r="J2388" s="13"/>
      <c r="K2388" s="13"/>
      <c r="L2388" s="13"/>
      <c r="M2388" s="107"/>
      <c r="N2388" s="58"/>
      <c r="O2388" s="107"/>
      <c r="P2388" s="107"/>
      <c r="V2388" s="107"/>
      <c r="W2388" s="107"/>
      <c r="X2388" s="112"/>
      <c r="Y2388" s="13"/>
      <c r="AA2388" s="107"/>
      <c r="AB2388" s="58"/>
      <c r="AC2388" s="107"/>
      <c r="AE2388" s="107"/>
      <c r="AF2388" s="58"/>
      <c r="AG2388" s="107"/>
      <c r="AI2388" s="107"/>
      <c r="AJ2388" s="107"/>
      <c r="AO2388" s="107"/>
      <c r="AS2388" s="107"/>
      <c r="AT2388" s="107"/>
      <c r="AY2388" s="107"/>
      <c r="AZ2388" s="107"/>
      <c r="BA2388" s="58"/>
      <c r="BI2388" s="107"/>
      <c r="BK2388" s="107"/>
      <c r="BL2388" s="58"/>
      <c r="BS2388" s="107"/>
      <c r="BY2388" s="107"/>
      <c r="CC2388" s="107"/>
      <c r="CW2388" s="107"/>
      <c r="CZ2388" s="107"/>
    </row>
    <row r="2389" spans="1:104" ht="14.25" customHeight="1" x14ac:dyDescent="0.2">
      <c r="A2389" s="265" t="s">
        <v>4728</v>
      </c>
      <c r="B2389" s="271" t="s">
        <v>2291</v>
      </c>
      <c r="C2389" s="494" t="s">
        <v>4729</v>
      </c>
      <c r="D2389" s="533"/>
      <c r="E2389" s="495"/>
      <c r="F2389" s="271" t="s">
        <v>4727</v>
      </c>
      <c r="G2389" s="266">
        <v>13679.845858125</v>
      </c>
      <c r="H2389" s="414"/>
      <c r="I2389" s="3"/>
      <c r="J2389" s="13"/>
      <c r="K2389" s="13"/>
      <c r="L2389" s="13"/>
      <c r="M2389" s="107"/>
      <c r="N2389" s="58"/>
      <c r="O2389" s="107"/>
      <c r="P2389" s="107"/>
      <c r="V2389" s="107"/>
      <c r="W2389" s="107"/>
      <c r="X2389" s="112"/>
      <c r="Y2389" s="13"/>
      <c r="AA2389" s="107"/>
      <c r="AB2389" s="58"/>
      <c r="AC2389" s="107"/>
      <c r="AE2389" s="107"/>
      <c r="AF2389" s="58"/>
      <c r="AG2389" s="107"/>
      <c r="AI2389" s="107"/>
      <c r="AJ2389" s="107"/>
      <c r="AO2389" s="107"/>
      <c r="AS2389" s="107"/>
      <c r="AT2389" s="107"/>
      <c r="AY2389" s="107"/>
      <c r="AZ2389" s="107"/>
      <c r="BA2389" s="58"/>
      <c r="BI2389" s="107"/>
      <c r="BK2389" s="107"/>
      <c r="BL2389" s="58"/>
      <c r="BS2389" s="107"/>
      <c r="BY2389" s="107"/>
      <c r="CC2389" s="107"/>
      <c r="CW2389" s="107"/>
      <c r="CZ2389" s="107"/>
    </row>
    <row r="2390" spans="1:104" ht="14.25" customHeight="1" x14ac:dyDescent="0.2">
      <c r="A2390" s="182" t="s">
        <v>4730</v>
      </c>
      <c r="B2390" s="184" t="s">
        <v>2291</v>
      </c>
      <c r="C2390" s="424" t="s">
        <v>3159</v>
      </c>
      <c r="D2390" s="433"/>
      <c r="E2390" s="425"/>
      <c r="F2390" s="184" t="s">
        <v>4731</v>
      </c>
      <c r="G2390" s="183">
        <v>30297.865499999996</v>
      </c>
      <c r="H2390" s="414"/>
      <c r="I2390" s="3"/>
      <c r="J2390" s="13"/>
      <c r="K2390" s="13"/>
      <c r="L2390" s="13"/>
      <c r="M2390" s="107"/>
      <c r="N2390" s="58"/>
      <c r="O2390" s="107"/>
      <c r="P2390" s="107"/>
      <c r="V2390" s="107"/>
      <c r="W2390" s="107"/>
      <c r="X2390" s="112"/>
      <c r="Y2390" s="13"/>
      <c r="AA2390" s="107"/>
      <c r="AB2390" s="58"/>
      <c r="AC2390" s="107"/>
      <c r="AE2390" s="107"/>
      <c r="AF2390" s="58"/>
      <c r="AG2390" s="107"/>
      <c r="AI2390" s="107"/>
      <c r="AJ2390" s="107"/>
      <c r="AO2390" s="107"/>
      <c r="AS2390" s="107"/>
      <c r="AT2390" s="107"/>
      <c r="AY2390" s="107"/>
      <c r="AZ2390" s="107"/>
      <c r="BA2390" s="58"/>
      <c r="BI2390" s="107"/>
      <c r="BK2390" s="107"/>
      <c r="BL2390" s="58"/>
      <c r="BS2390" s="107"/>
      <c r="BY2390" s="107"/>
      <c r="CC2390" s="107"/>
      <c r="CW2390" s="107"/>
      <c r="CZ2390" s="107"/>
    </row>
    <row r="2391" spans="1:104" ht="14.25" customHeight="1" x14ac:dyDescent="0.2">
      <c r="A2391" s="182" t="s">
        <v>4732</v>
      </c>
      <c r="B2391" s="184" t="s">
        <v>2291</v>
      </c>
      <c r="C2391" s="424" t="s">
        <v>3161</v>
      </c>
      <c r="D2391" s="433"/>
      <c r="E2391" s="425"/>
      <c r="F2391" s="184" t="s">
        <v>4733</v>
      </c>
      <c r="G2391" s="183">
        <v>33250.754999999997</v>
      </c>
      <c r="H2391" s="414"/>
      <c r="I2391" s="3"/>
      <c r="J2391" s="13"/>
      <c r="K2391" s="13"/>
      <c r="L2391" s="13"/>
      <c r="M2391" s="107"/>
      <c r="N2391" s="58"/>
      <c r="O2391" s="107"/>
      <c r="P2391" s="107"/>
      <c r="V2391" s="107"/>
      <c r="W2391" s="107"/>
      <c r="X2391" s="112"/>
      <c r="Y2391" s="13"/>
      <c r="AA2391" s="107"/>
      <c r="AB2391" s="58"/>
      <c r="AC2391" s="107"/>
      <c r="AE2391" s="107"/>
      <c r="AF2391" s="58"/>
      <c r="AG2391" s="107"/>
      <c r="AI2391" s="107"/>
      <c r="AJ2391" s="107"/>
      <c r="AO2391" s="107"/>
      <c r="AS2391" s="107"/>
      <c r="AT2391" s="107"/>
      <c r="AY2391" s="107"/>
      <c r="AZ2391" s="107"/>
      <c r="BA2391" s="58"/>
      <c r="BI2391" s="107"/>
      <c r="BK2391" s="107"/>
      <c r="BL2391" s="58"/>
      <c r="BS2391" s="107"/>
      <c r="BY2391" s="107"/>
      <c r="CC2391" s="107"/>
      <c r="CW2391" s="107"/>
      <c r="CZ2391" s="107"/>
    </row>
    <row r="2392" spans="1:104" ht="14.25" customHeight="1" x14ac:dyDescent="0.2">
      <c r="A2392" s="182" t="s">
        <v>4734</v>
      </c>
      <c r="B2392" s="184" t="s">
        <v>2291</v>
      </c>
      <c r="C2392" s="424" t="s">
        <v>4735</v>
      </c>
      <c r="D2392" s="433"/>
      <c r="E2392" s="425"/>
      <c r="F2392" s="184" t="s">
        <v>4736</v>
      </c>
      <c r="G2392" s="183">
        <v>41737.237499999996</v>
      </c>
      <c r="H2392" s="414"/>
      <c r="I2392" s="3"/>
      <c r="J2392" s="13"/>
      <c r="K2392" s="13"/>
      <c r="L2392" s="13"/>
      <c r="M2392" s="107"/>
      <c r="N2392" s="58"/>
      <c r="O2392" s="107"/>
      <c r="P2392" s="107"/>
      <c r="V2392" s="107"/>
      <c r="W2392" s="107"/>
      <c r="X2392" s="112"/>
      <c r="Y2392" s="13"/>
      <c r="AA2392" s="107"/>
      <c r="AB2392" s="58"/>
      <c r="AC2392" s="107"/>
      <c r="AE2392" s="107"/>
      <c r="AF2392" s="58"/>
      <c r="AG2392" s="107"/>
      <c r="AI2392" s="107"/>
      <c r="AJ2392" s="107"/>
      <c r="AO2392" s="107"/>
      <c r="AS2392" s="107"/>
      <c r="AT2392" s="107"/>
      <c r="AY2392" s="107"/>
      <c r="AZ2392" s="107"/>
      <c r="BA2392" s="58"/>
      <c r="BI2392" s="107"/>
      <c r="BK2392" s="107"/>
      <c r="BL2392" s="58"/>
      <c r="BS2392" s="107"/>
      <c r="BY2392" s="107"/>
      <c r="CC2392" s="107"/>
      <c r="CW2392" s="107"/>
      <c r="CZ2392" s="107"/>
    </row>
    <row r="2393" spans="1:104" ht="14.25" customHeight="1" x14ac:dyDescent="0.2">
      <c r="A2393" s="265" t="s">
        <v>4737</v>
      </c>
      <c r="B2393" s="271" t="s">
        <v>3820</v>
      </c>
      <c r="C2393" s="532" t="s">
        <v>4738</v>
      </c>
      <c r="D2393" s="533"/>
      <c r="E2393" s="495"/>
      <c r="F2393" s="271"/>
      <c r="G2393" s="266">
        <v>23207.627368124999</v>
      </c>
      <c r="H2393" s="414"/>
      <c r="I2393" s="3"/>
      <c r="J2393" s="13"/>
      <c r="K2393" s="13"/>
      <c r="L2393" s="13"/>
      <c r="M2393" s="107"/>
      <c r="N2393" s="58"/>
      <c r="O2393" s="107"/>
      <c r="P2393" s="107"/>
      <c r="V2393" s="107"/>
      <c r="W2393" s="107"/>
      <c r="X2393" s="112"/>
      <c r="Y2393" s="13"/>
      <c r="AA2393" s="107"/>
      <c r="AB2393" s="58"/>
      <c r="AC2393" s="107"/>
      <c r="AE2393" s="107"/>
      <c r="AF2393" s="58"/>
      <c r="AG2393" s="107"/>
      <c r="AI2393" s="107"/>
      <c r="AJ2393" s="107"/>
      <c r="AO2393" s="107"/>
      <c r="AS2393" s="107"/>
      <c r="AT2393" s="107"/>
      <c r="AY2393" s="107"/>
      <c r="AZ2393" s="107"/>
      <c r="BA2393" s="58"/>
      <c r="BI2393" s="107"/>
      <c r="BK2393" s="107"/>
      <c r="BL2393" s="58"/>
      <c r="BS2393" s="107"/>
      <c r="BY2393" s="107"/>
      <c r="CC2393" s="107"/>
      <c r="CW2393" s="107"/>
      <c r="CZ2393" s="107"/>
    </row>
    <row r="2394" spans="1:104" ht="14.25" customHeight="1" x14ac:dyDescent="0.2">
      <c r="A2394" s="265" t="s">
        <v>4739</v>
      </c>
      <c r="B2394" s="271" t="s">
        <v>3820</v>
      </c>
      <c r="C2394" s="532" t="s">
        <v>4740</v>
      </c>
      <c r="D2394" s="533"/>
      <c r="E2394" s="495"/>
      <c r="F2394" s="271"/>
      <c r="G2394" s="266">
        <v>53286.795686249992</v>
      </c>
      <c r="H2394" s="414"/>
      <c r="I2394" s="3"/>
      <c r="J2394" s="13"/>
      <c r="K2394" s="13"/>
      <c r="L2394" s="13"/>
      <c r="M2394" s="107"/>
      <c r="N2394" s="58"/>
      <c r="O2394" s="107"/>
      <c r="P2394" s="107"/>
      <c r="V2394" s="107"/>
      <c r="W2394" s="107"/>
      <c r="X2394" s="112"/>
      <c r="Y2394" s="13"/>
      <c r="AA2394" s="107"/>
      <c r="AB2394" s="58"/>
      <c r="AC2394" s="107"/>
      <c r="AE2394" s="107"/>
      <c r="AF2394" s="58"/>
      <c r="AG2394" s="107"/>
      <c r="AI2394" s="107"/>
      <c r="AJ2394" s="107"/>
      <c r="AO2394" s="107"/>
      <c r="AS2394" s="107"/>
      <c r="AT2394" s="107"/>
      <c r="AY2394" s="107"/>
      <c r="AZ2394" s="107"/>
      <c r="BA2394" s="58"/>
      <c r="BI2394" s="107"/>
      <c r="BK2394" s="107"/>
      <c r="BL2394" s="58"/>
      <c r="BS2394" s="107"/>
      <c r="BY2394" s="107"/>
      <c r="CC2394" s="107"/>
      <c r="CW2394" s="107"/>
      <c r="CZ2394" s="107"/>
    </row>
    <row r="2395" spans="1:104" ht="14.25" customHeight="1" x14ac:dyDescent="0.2">
      <c r="A2395" s="265" t="s">
        <v>4741</v>
      </c>
      <c r="B2395" s="271" t="s">
        <v>3579</v>
      </c>
      <c r="C2395" s="532" t="s">
        <v>3159</v>
      </c>
      <c r="D2395" s="533"/>
      <c r="E2395" s="495"/>
      <c r="F2395" s="271" t="s">
        <v>4742</v>
      </c>
      <c r="G2395" s="266">
        <v>19234.795349999997</v>
      </c>
      <c r="H2395" s="414"/>
      <c r="I2395" s="3"/>
      <c r="J2395" s="13"/>
      <c r="K2395" s="13"/>
      <c r="L2395" s="13"/>
      <c r="M2395" s="107"/>
      <c r="N2395" s="58"/>
      <c r="O2395" s="107"/>
      <c r="P2395" s="107"/>
      <c r="V2395" s="107"/>
      <c r="W2395" s="107"/>
      <c r="X2395" s="112"/>
      <c r="Y2395" s="13"/>
      <c r="AA2395" s="107"/>
      <c r="AB2395" s="58"/>
      <c r="AC2395" s="107"/>
      <c r="AE2395" s="107"/>
      <c r="AF2395" s="58"/>
      <c r="AG2395" s="107"/>
      <c r="AI2395" s="107"/>
      <c r="AJ2395" s="107"/>
      <c r="AO2395" s="107"/>
      <c r="AS2395" s="107"/>
      <c r="AT2395" s="107"/>
      <c r="AY2395" s="107"/>
      <c r="AZ2395" s="107"/>
      <c r="BA2395" s="58"/>
      <c r="BI2395" s="107"/>
      <c r="BK2395" s="107"/>
      <c r="BL2395" s="58"/>
      <c r="BS2395" s="107"/>
      <c r="BY2395" s="107"/>
      <c r="CC2395" s="107"/>
      <c r="CW2395" s="107"/>
      <c r="CZ2395" s="107"/>
    </row>
    <row r="2396" spans="1:104" ht="14.25" customHeight="1" x14ac:dyDescent="0.2">
      <c r="A2396" s="265" t="s">
        <v>4743</v>
      </c>
      <c r="B2396" s="271" t="s">
        <v>3579</v>
      </c>
      <c r="C2396" s="532" t="s">
        <v>3161</v>
      </c>
      <c r="D2396" s="533"/>
      <c r="E2396" s="495"/>
      <c r="F2396" s="271" t="s">
        <v>4744</v>
      </c>
      <c r="G2396" s="266">
        <v>22251.697400624998</v>
      </c>
      <c r="H2396" s="414"/>
      <c r="I2396" s="3"/>
      <c r="J2396" s="13"/>
      <c r="K2396" s="13"/>
      <c r="L2396" s="13"/>
      <c r="M2396" s="107"/>
      <c r="N2396" s="58"/>
      <c r="O2396" s="107"/>
      <c r="P2396" s="107"/>
      <c r="V2396" s="107"/>
      <c r="W2396" s="107"/>
      <c r="X2396" s="112"/>
      <c r="Y2396" s="13"/>
      <c r="AA2396" s="107"/>
      <c r="AB2396" s="58"/>
      <c r="AC2396" s="107"/>
      <c r="AE2396" s="107"/>
      <c r="AF2396" s="58"/>
      <c r="AG2396" s="107"/>
      <c r="AI2396" s="107"/>
      <c r="AJ2396" s="107"/>
      <c r="AO2396" s="107"/>
      <c r="AS2396" s="107"/>
      <c r="AT2396" s="107"/>
      <c r="AY2396" s="107"/>
      <c r="AZ2396" s="107"/>
      <c r="BA2396" s="58"/>
      <c r="BI2396" s="107"/>
      <c r="BK2396" s="107"/>
      <c r="BL2396" s="58"/>
      <c r="BS2396" s="107"/>
      <c r="BY2396" s="107"/>
      <c r="CC2396" s="107"/>
      <c r="CW2396" s="107"/>
      <c r="CZ2396" s="107"/>
    </row>
    <row r="2397" spans="1:104" ht="14.25" customHeight="1" x14ac:dyDescent="0.2">
      <c r="A2397" s="182" t="s">
        <v>4745</v>
      </c>
      <c r="B2397" s="184" t="s">
        <v>4444</v>
      </c>
      <c r="C2397" s="424"/>
      <c r="D2397" s="433"/>
      <c r="E2397" s="425"/>
      <c r="F2397" s="184" t="s">
        <v>4746</v>
      </c>
      <c r="G2397" s="183">
        <v>40352.234999999993</v>
      </c>
      <c r="H2397" s="414"/>
      <c r="I2397" s="3"/>
      <c r="J2397" s="13"/>
      <c r="K2397" s="13"/>
      <c r="L2397" s="13"/>
      <c r="M2397" s="107"/>
      <c r="N2397" s="58"/>
      <c r="O2397" s="107"/>
      <c r="P2397" s="107"/>
      <c r="V2397" s="107"/>
      <c r="W2397" s="107"/>
      <c r="X2397" s="112"/>
      <c r="Y2397" s="13"/>
      <c r="AA2397" s="107"/>
      <c r="AB2397" s="58"/>
      <c r="AC2397" s="107"/>
      <c r="AE2397" s="107"/>
      <c r="AF2397" s="58"/>
      <c r="AG2397" s="107"/>
      <c r="AI2397" s="107"/>
      <c r="AJ2397" s="107"/>
      <c r="AO2397" s="107"/>
      <c r="AS2397" s="107"/>
      <c r="AT2397" s="107"/>
      <c r="AY2397" s="107"/>
      <c r="AZ2397" s="107"/>
      <c r="BA2397" s="58"/>
      <c r="BI2397" s="107"/>
      <c r="BK2397" s="107"/>
      <c r="BL2397" s="58"/>
      <c r="BS2397" s="107"/>
      <c r="BY2397" s="107"/>
      <c r="CC2397" s="107"/>
      <c r="CW2397" s="107"/>
      <c r="CZ2397" s="107"/>
    </row>
    <row r="2398" spans="1:104" ht="14.25" customHeight="1" x14ac:dyDescent="0.2">
      <c r="A2398" s="265" t="s">
        <v>4747</v>
      </c>
      <c r="B2398" s="271" t="s">
        <v>4444</v>
      </c>
      <c r="C2398" s="532" t="s">
        <v>2217</v>
      </c>
      <c r="D2398" s="533"/>
      <c r="E2398" s="495"/>
      <c r="F2398" s="271" t="s">
        <v>4748</v>
      </c>
      <c r="G2398" s="266">
        <v>74496.233122499994</v>
      </c>
      <c r="H2398" s="414"/>
      <c r="I2398" s="3"/>
      <c r="J2398" s="13"/>
      <c r="K2398" s="13"/>
      <c r="L2398" s="13"/>
      <c r="M2398" s="107"/>
      <c r="N2398" s="58"/>
      <c r="O2398" s="107"/>
      <c r="P2398" s="107"/>
      <c r="V2398" s="107"/>
      <c r="W2398" s="107"/>
      <c r="X2398" s="112"/>
      <c r="Y2398" s="13"/>
      <c r="AA2398" s="107"/>
      <c r="AB2398" s="58"/>
      <c r="AC2398" s="107"/>
      <c r="AE2398" s="107"/>
      <c r="AF2398" s="58"/>
      <c r="AG2398" s="107"/>
      <c r="AI2398" s="107"/>
      <c r="AJ2398" s="107"/>
      <c r="AO2398" s="107"/>
      <c r="AS2398" s="107"/>
      <c r="AT2398" s="107"/>
      <c r="AY2398" s="107"/>
      <c r="AZ2398" s="107"/>
      <c r="BA2398" s="58"/>
      <c r="BI2398" s="107"/>
      <c r="BK2398" s="107"/>
      <c r="BL2398" s="58"/>
      <c r="BS2398" s="107"/>
      <c r="BY2398" s="107"/>
      <c r="CC2398" s="107"/>
      <c r="CW2398" s="107"/>
      <c r="CZ2398" s="107"/>
    </row>
    <row r="2399" spans="1:104" ht="14.25" customHeight="1" x14ac:dyDescent="0.2">
      <c r="A2399" s="265" t="s">
        <v>4749</v>
      </c>
      <c r="B2399" s="271" t="s">
        <v>3582</v>
      </c>
      <c r="C2399" s="532" t="s">
        <v>4750</v>
      </c>
      <c r="D2399" s="533"/>
      <c r="E2399" s="495"/>
      <c r="F2399" s="271" t="s">
        <v>4751</v>
      </c>
      <c r="G2399" s="266">
        <v>15219.624414374999</v>
      </c>
      <c r="H2399" s="414"/>
      <c r="I2399" s="3"/>
      <c r="J2399" s="13"/>
      <c r="K2399" s="13"/>
      <c r="L2399" s="13"/>
      <c r="M2399" s="107"/>
      <c r="N2399" s="58"/>
      <c r="O2399" s="107"/>
      <c r="P2399" s="107"/>
      <c r="V2399" s="107"/>
      <c r="W2399" s="107"/>
      <c r="X2399" s="112"/>
      <c r="Y2399" s="13"/>
      <c r="AA2399" s="107"/>
      <c r="AB2399" s="58"/>
      <c r="AC2399" s="107"/>
      <c r="AE2399" s="107"/>
      <c r="AF2399" s="58"/>
      <c r="AG2399" s="107"/>
      <c r="AI2399" s="107"/>
      <c r="AJ2399" s="107"/>
      <c r="AO2399" s="107"/>
      <c r="AS2399" s="107"/>
      <c r="AT2399" s="107"/>
      <c r="AY2399" s="107"/>
      <c r="AZ2399" s="107"/>
      <c r="BA2399" s="58"/>
      <c r="BI2399" s="107"/>
      <c r="BK2399" s="107"/>
      <c r="BL2399" s="58"/>
      <c r="BS2399" s="107"/>
      <c r="BY2399" s="107"/>
      <c r="CC2399" s="107"/>
      <c r="CW2399" s="107"/>
      <c r="CZ2399" s="107"/>
    </row>
    <row r="2400" spans="1:104" ht="14.25" customHeight="1" x14ac:dyDescent="0.2">
      <c r="A2400" s="182" t="s">
        <v>4752</v>
      </c>
      <c r="B2400" s="184" t="s">
        <v>758</v>
      </c>
      <c r="C2400" s="424"/>
      <c r="D2400" s="433"/>
      <c r="E2400" s="425"/>
      <c r="F2400" s="184" t="s">
        <v>4753</v>
      </c>
      <c r="G2400" s="183">
        <v>42871.976999999999</v>
      </c>
      <c r="H2400" s="414"/>
      <c r="I2400" s="3"/>
      <c r="J2400" s="13"/>
      <c r="K2400" s="13"/>
      <c r="L2400" s="13"/>
      <c r="M2400" s="107"/>
      <c r="N2400" s="58"/>
      <c r="O2400" s="107"/>
      <c r="P2400" s="107"/>
      <c r="V2400" s="107"/>
      <c r="W2400" s="107"/>
      <c r="X2400" s="112"/>
      <c r="Y2400" s="13"/>
      <c r="AA2400" s="107"/>
      <c r="AB2400" s="58"/>
      <c r="AC2400" s="107"/>
      <c r="AE2400" s="107"/>
      <c r="AF2400" s="58"/>
      <c r="AG2400" s="107"/>
      <c r="AI2400" s="107"/>
      <c r="AJ2400" s="107"/>
      <c r="AO2400" s="107"/>
      <c r="AS2400" s="107"/>
      <c r="AT2400" s="107"/>
      <c r="AY2400" s="107"/>
      <c r="AZ2400" s="107"/>
      <c r="BA2400" s="58"/>
      <c r="BI2400" s="107"/>
      <c r="BK2400" s="107"/>
      <c r="BL2400" s="58"/>
      <c r="BS2400" s="107"/>
      <c r="BY2400" s="107"/>
      <c r="CC2400" s="107"/>
      <c r="CW2400" s="107"/>
      <c r="CZ2400" s="107"/>
    </row>
    <row r="2401" spans="1:104" ht="14.25" customHeight="1" x14ac:dyDescent="0.2">
      <c r="A2401" s="182" t="s">
        <v>4754</v>
      </c>
      <c r="B2401" s="184" t="s">
        <v>4755</v>
      </c>
      <c r="C2401" s="424"/>
      <c r="D2401" s="433"/>
      <c r="E2401" s="425"/>
      <c r="F2401" s="184" t="s">
        <v>4756</v>
      </c>
      <c r="G2401" s="183">
        <v>30999.407534089187</v>
      </c>
      <c r="H2401" s="414"/>
      <c r="I2401" s="3"/>
      <c r="J2401" s="13"/>
      <c r="K2401" s="13"/>
      <c r="L2401" s="13"/>
      <c r="M2401" s="107"/>
      <c r="N2401" s="58"/>
      <c r="O2401" s="107"/>
      <c r="P2401" s="107"/>
      <c r="V2401" s="107"/>
      <c r="W2401" s="107"/>
      <c r="X2401" s="112"/>
      <c r="Y2401" s="13"/>
      <c r="AA2401" s="107"/>
      <c r="AB2401" s="58"/>
      <c r="AC2401" s="107"/>
      <c r="AE2401" s="107"/>
      <c r="AF2401" s="58"/>
      <c r="AG2401" s="107"/>
      <c r="AI2401" s="107"/>
      <c r="AJ2401" s="107"/>
      <c r="AO2401" s="107"/>
      <c r="AS2401" s="107"/>
      <c r="AT2401" s="107"/>
      <c r="AY2401" s="107"/>
      <c r="AZ2401" s="107"/>
      <c r="BA2401" s="58"/>
      <c r="BI2401" s="107"/>
      <c r="BK2401" s="107"/>
      <c r="BL2401" s="58"/>
      <c r="BS2401" s="107"/>
      <c r="BY2401" s="107"/>
      <c r="CC2401" s="107"/>
      <c r="CW2401" s="107"/>
      <c r="CZ2401" s="107"/>
    </row>
    <row r="2402" spans="1:104" ht="14.25" customHeight="1" x14ac:dyDescent="0.2">
      <c r="A2402" s="11" t="s">
        <v>4757</v>
      </c>
      <c r="B2402" s="16" t="s">
        <v>1050</v>
      </c>
      <c r="C2402" s="426" t="s">
        <v>3856</v>
      </c>
      <c r="D2402" s="437"/>
      <c r="E2402" s="427"/>
      <c r="F2402" s="16" t="s">
        <v>4758</v>
      </c>
      <c r="G2402" s="12">
        <v>36405.78</v>
      </c>
      <c r="H2402" s="414"/>
      <c r="I2402" s="3"/>
      <c r="J2402" s="13"/>
      <c r="K2402" s="13"/>
      <c r="L2402" s="13"/>
      <c r="M2402" s="107"/>
      <c r="N2402" s="58"/>
      <c r="O2402" s="107"/>
      <c r="P2402" s="107"/>
      <c r="V2402" s="107"/>
      <c r="W2402" s="107"/>
      <c r="X2402" s="112"/>
      <c r="Y2402" s="13"/>
      <c r="AA2402" s="107"/>
      <c r="AB2402" s="58"/>
      <c r="AC2402" s="107"/>
      <c r="AE2402" s="107"/>
      <c r="AF2402" s="58"/>
      <c r="AG2402" s="107"/>
      <c r="AI2402" s="107"/>
      <c r="AJ2402" s="107"/>
      <c r="AO2402" s="107"/>
      <c r="AS2402" s="107"/>
      <c r="AT2402" s="107"/>
      <c r="AY2402" s="107"/>
      <c r="AZ2402" s="107"/>
      <c r="BA2402" s="58"/>
      <c r="BI2402" s="107"/>
      <c r="BK2402" s="107"/>
      <c r="BL2402" s="58"/>
      <c r="BS2402" s="107"/>
      <c r="BY2402" s="107"/>
      <c r="CC2402" s="107"/>
      <c r="CW2402" s="107"/>
      <c r="CZ2402" s="107"/>
    </row>
    <row r="2403" spans="1:104" ht="14.25" customHeight="1" x14ac:dyDescent="0.2">
      <c r="A2403" s="182" t="s">
        <v>4759</v>
      </c>
      <c r="B2403" s="184" t="s">
        <v>1050</v>
      </c>
      <c r="C2403" s="424" t="s">
        <v>4760</v>
      </c>
      <c r="D2403" s="433"/>
      <c r="E2403" s="425"/>
      <c r="F2403" s="184" t="s">
        <v>4761</v>
      </c>
      <c r="G2403" s="183">
        <v>31737.700453839385</v>
      </c>
      <c r="H2403" s="414"/>
      <c r="I2403" s="3"/>
      <c r="J2403" s="13"/>
      <c r="K2403" s="13"/>
      <c r="L2403" s="13"/>
      <c r="M2403" s="107"/>
      <c r="N2403" s="58"/>
      <c r="O2403" s="107"/>
      <c r="P2403" s="107"/>
      <c r="V2403" s="107"/>
      <c r="W2403" s="107"/>
      <c r="X2403" s="112"/>
      <c r="Y2403" s="13"/>
      <c r="AA2403" s="107"/>
      <c r="AB2403" s="58"/>
      <c r="AC2403" s="107"/>
      <c r="AE2403" s="107"/>
      <c r="AF2403" s="58"/>
      <c r="AG2403" s="107"/>
      <c r="AI2403" s="107"/>
      <c r="AJ2403" s="107"/>
      <c r="AO2403" s="107"/>
      <c r="AS2403" s="107"/>
      <c r="AT2403" s="107"/>
      <c r="AY2403" s="107"/>
      <c r="AZ2403" s="107"/>
      <c r="BA2403" s="58"/>
      <c r="BI2403" s="107"/>
      <c r="BK2403" s="107"/>
      <c r="BL2403" s="58"/>
      <c r="BS2403" s="107"/>
      <c r="BY2403" s="107"/>
      <c r="CC2403" s="107"/>
      <c r="CW2403" s="107"/>
      <c r="CZ2403" s="107"/>
    </row>
    <row r="2404" spans="1:104" ht="14.25" customHeight="1" x14ac:dyDescent="0.2">
      <c r="A2404" s="182" t="s">
        <v>4762</v>
      </c>
      <c r="B2404" s="184" t="s">
        <v>1050</v>
      </c>
      <c r="C2404" s="424" t="s">
        <v>4763</v>
      </c>
      <c r="D2404" s="433"/>
      <c r="E2404" s="425"/>
      <c r="F2404" s="184" t="s">
        <v>4764</v>
      </c>
      <c r="G2404" s="183">
        <v>53509.936999999991</v>
      </c>
      <c r="H2404" s="414"/>
      <c r="I2404" s="3"/>
      <c r="J2404" s="13"/>
      <c r="K2404" s="13"/>
      <c r="L2404" s="13"/>
      <c r="M2404" s="107"/>
      <c r="N2404" s="58"/>
      <c r="O2404" s="107"/>
      <c r="P2404" s="107"/>
      <c r="V2404" s="107"/>
      <c r="W2404" s="107"/>
      <c r="X2404" s="112"/>
      <c r="Y2404" s="13"/>
      <c r="AA2404" s="107"/>
      <c r="AB2404" s="58"/>
      <c r="AC2404" s="107"/>
      <c r="AE2404" s="107"/>
      <c r="AF2404" s="58"/>
      <c r="AG2404" s="107"/>
      <c r="AI2404" s="107"/>
      <c r="AJ2404" s="107"/>
      <c r="AO2404" s="107"/>
      <c r="AS2404" s="107"/>
      <c r="AT2404" s="107"/>
      <c r="AY2404" s="107"/>
      <c r="AZ2404" s="107"/>
      <c r="BA2404" s="58"/>
      <c r="BI2404" s="107"/>
      <c r="BK2404" s="107"/>
      <c r="BL2404" s="58"/>
      <c r="BS2404" s="107"/>
      <c r="BY2404" s="107"/>
      <c r="CC2404" s="107"/>
      <c r="CW2404" s="107"/>
      <c r="CZ2404" s="107"/>
    </row>
    <row r="2405" spans="1:104" ht="14.25" customHeight="1" x14ac:dyDescent="0.2">
      <c r="A2405" s="182" t="s">
        <v>4765</v>
      </c>
      <c r="B2405" s="184" t="s">
        <v>1050</v>
      </c>
      <c r="C2405" s="424" t="s">
        <v>4766</v>
      </c>
      <c r="D2405" s="433"/>
      <c r="E2405" s="425"/>
      <c r="F2405" s="184" t="s">
        <v>4731</v>
      </c>
      <c r="G2405" s="183">
        <v>39016.429499999998</v>
      </c>
      <c r="H2405" s="414"/>
      <c r="I2405" s="3"/>
      <c r="J2405" s="13"/>
      <c r="K2405" s="13"/>
      <c r="L2405" s="13"/>
      <c r="M2405" s="107"/>
      <c r="N2405" s="58"/>
      <c r="O2405" s="107"/>
      <c r="P2405" s="107"/>
      <c r="V2405" s="107"/>
      <c r="W2405" s="107"/>
      <c r="X2405" s="112"/>
      <c r="Y2405" s="13"/>
      <c r="AA2405" s="107"/>
      <c r="AB2405" s="58"/>
      <c r="AC2405" s="107"/>
      <c r="AE2405" s="107"/>
      <c r="AF2405" s="58"/>
      <c r="AG2405" s="107"/>
      <c r="AI2405" s="107"/>
      <c r="AJ2405" s="107"/>
      <c r="AO2405" s="107"/>
      <c r="AS2405" s="107"/>
      <c r="AT2405" s="107"/>
      <c r="AY2405" s="107"/>
      <c r="AZ2405" s="107"/>
      <c r="BA2405" s="58"/>
      <c r="BI2405" s="107"/>
      <c r="BK2405" s="107"/>
      <c r="BL2405" s="58"/>
      <c r="BS2405" s="107"/>
      <c r="BY2405" s="107"/>
      <c r="CC2405" s="107"/>
      <c r="CW2405" s="107"/>
      <c r="CZ2405" s="107"/>
    </row>
    <row r="2406" spans="1:104" ht="14.25" customHeight="1" x14ac:dyDescent="0.2">
      <c r="A2406" s="265" t="s">
        <v>4767</v>
      </c>
      <c r="B2406" s="271" t="s">
        <v>1050</v>
      </c>
      <c r="C2406" s="532" t="s">
        <v>4768</v>
      </c>
      <c r="D2406" s="533"/>
      <c r="E2406" s="495"/>
      <c r="F2406" s="271" t="s">
        <v>4769</v>
      </c>
      <c r="G2406" s="266">
        <v>30680.900197499996</v>
      </c>
      <c r="H2406" s="414"/>
      <c r="I2406" s="3"/>
      <c r="J2406" s="13"/>
      <c r="K2406" s="13"/>
      <c r="L2406" s="13"/>
      <c r="M2406" s="107"/>
      <c r="N2406" s="58"/>
      <c r="O2406" s="107"/>
      <c r="P2406" s="107"/>
      <c r="V2406" s="107"/>
      <c r="W2406" s="107"/>
      <c r="X2406" s="112"/>
      <c r="Y2406" s="13"/>
      <c r="AA2406" s="107"/>
      <c r="AB2406" s="58"/>
      <c r="AC2406" s="107"/>
      <c r="AE2406" s="107"/>
      <c r="AF2406" s="58"/>
      <c r="AG2406" s="107"/>
      <c r="AI2406" s="107"/>
      <c r="AJ2406" s="107"/>
      <c r="AO2406" s="107"/>
      <c r="AS2406" s="107"/>
      <c r="AT2406" s="107"/>
      <c r="AY2406" s="107"/>
      <c r="AZ2406" s="107"/>
      <c r="BA2406" s="58"/>
      <c r="BI2406" s="107"/>
      <c r="BK2406" s="107"/>
      <c r="BL2406" s="58"/>
      <c r="BS2406" s="107"/>
      <c r="BY2406" s="107"/>
      <c r="CC2406" s="107"/>
      <c r="CW2406" s="107"/>
      <c r="CZ2406" s="107"/>
    </row>
    <row r="2407" spans="1:104" ht="14.25" customHeight="1" x14ac:dyDescent="0.2">
      <c r="A2407" s="182" t="s">
        <v>4770</v>
      </c>
      <c r="B2407" s="184" t="s">
        <v>4771</v>
      </c>
      <c r="C2407" s="424"/>
      <c r="D2407" s="433"/>
      <c r="E2407" s="425"/>
      <c r="F2407" s="184" t="s">
        <v>4772</v>
      </c>
      <c r="G2407" s="183">
        <v>41360.773499999996</v>
      </c>
      <c r="H2407" s="414"/>
      <c r="I2407" s="3"/>
      <c r="J2407" s="13"/>
      <c r="K2407" s="13"/>
      <c r="L2407" s="13"/>
      <c r="M2407" s="107"/>
      <c r="N2407" s="58"/>
      <c r="O2407" s="107"/>
      <c r="P2407" s="107"/>
      <c r="V2407" s="107"/>
      <c r="W2407" s="107"/>
      <c r="X2407" s="112"/>
      <c r="Y2407" s="13"/>
      <c r="AA2407" s="107"/>
      <c r="AB2407" s="58"/>
      <c r="AC2407" s="107"/>
      <c r="AE2407" s="107"/>
      <c r="AF2407" s="58"/>
      <c r="AG2407" s="107"/>
      <c r="AI2407" s="107"/>
      <c r="AJ2407" s="107"/>
      <c r="AO2407" s="107"/>
      <c r="AS2407" s="107"/>
      <c r="AT2407" s="107"/>
      <c r="AY2407" s="107"/>
      <c r="AZ2407" s="107"/>
      <c r="BA2407" s="58"/>
      <c r="BI2407" s="107"/>
      <c r="BK2407" s="107"/>
      <c r="BL2407" s="58"/>
      <c r="BS2407" s="107"/>
      <c r="BY2407" s="107"/>
      <c r="CC2407" s="107"/>
      <c r="CW2407" s="107"/>
      <c r="CZ2407" s="107"/>
    </row>
    <row r="2408" spans="1:104" ht="14.25" customHeight="1" x14ac:dyDescent="0.2">
      <c r="A2408" s="11" t="s">
        <v>4773</v>
      </c>
      <c r="B2408" s="16" t="s">
        <v>3599</v>
      </c>
      <c r="C2408" s="426" t="s">
        <v>4774</v>
      </c>
      <c r="D2408" s="437"/>
      <c r="E2408" s="427"/>
      <c r="F2408" s="16" t="s">
        <v>4775</v>
      </c>
      <c r="G2408" s="12">
        <v>32379.867273749995</v>
      </c>
      <c r="H2408" s="414"/>
      <c r="I2408" s="3"/>
      <c r="J2408" s="13"/>
      <c r="K2408" s="13"/>
      <c r="L2408" s="13"/>
      <c r="M2408" s="107"/>
      <c r="N2408" s="58"/>
      <c r="O2408" s="107"/>
      <c r="P2408" s="107"/>
      <c r="V2408" s="107"/>
      <c r="W2408" s="107"/>
      <c r="X2408" s="112"/>
      <c r="Y2408" s="13"/>
      <c r="AA2408" s="107"/>
      <c r="AB2408" s="58"/>
      <c r="AC2408" s="107"/>
      <c r="AE2408" s="107"/>
      <c r="AF2408" s="58"/>
      <c r="AG2408" s="107"/>
      <c r="AI2408" s="107"/>
      <c r="AJ2408" s="107"/>
      <c r="AO2408" s="107"/>
      <c r="AS2408" s="107"/>
      <c r="AT2408" s="107"/>
      <c r="AY2408" s="107"/>
      <c r="AZ2408" s="107"/>
      <c r="BA2408" s="58"/>
      <c r="BI2408" s="107"/>
      <c r="BK2408" s="107"/>
      <c r="BL2408" s="58"/>
      <c r="BS2408" s="107"/>
      <c r="BY2408" s="107"/>
      <c r="CC2408" s="107"/>
      <c r="CW2408" s="107"/>
      <c r="CZ2408" s="107"/>
    </row>
    <row r="2409" spans="1:104" ht="14.25" customHeight="1" x14ac:dyDescent="0.2">
      <c r="A2409" s="11" t="s">
        <v>4776</v>
      </c>
      <c r="B2409" s="16" t="s">
        <v>850</v>
      </c>
      <c r="C2409" s="426" t="s">
        <v>2764</v>
      </c>
      <c r="D2409" s="437"/>
      <c r="E2409" s="427"/>
      <c r="F2409" s="16" t="s">
        <v>4777</v>
      </c>
      <c r="G2409" s="12">
        <v>28782.330179999997</v>
      </c>
      <c r="H2409" s="414"/>
      <c r="I2409" s="3"/>
      <c r="J2409" s="13"/>
      <c r="K2409" s="13"/>
      <c r="L2409" s="13"/>
      <c r="M2409" s="107"/>
      <c r="N2409" s="58"/>
      <c r="O2409" s="107"/>
      <c r="P2409" s="107"/>
      <c r="V2409" s="107"/>
      <c r="W2409" s="107"/>
      <c r="X2409" s="112"/>
      <c r="Y2409" s="13"/>
      <c r="AA2409" s="107"/>
      <c r="AB2409" s="58"/>
      <c r="AC2409" s="107"/>
      <c r="AE2409" s="107"/>
      <c r="AF2409" s="58"/>
      <c r="AG2409" s="107"/>
      <c r="AI2409" s="107"/>
      <c r="AJ2409" s="107"/>
      <c r="AO2409" s="107"/>
      <c r="AS2409" s="107"/>
      <c r="AT2409" s="107"/>
      <c r="AY2409" s="107"/>
      <c r="AZ2409" s="107"/>
      <c r="BA2409" s="58"/>
      <c r="BI2409" s="107"/>
      <c r="BK2409" s="107"/>
      <c r="BL2409" s="58"/>
      <c r="BS2409" s="107"/>
      <c r="BY2409" s="107"/>
      <c r="CC2409" s="107"/>
      <c r="CW2409" s="107"/>
      <c r="CZ2409" s="107"/>
    </row>
    <row r="2410" spans="1:104" ht="14.25" customHeight="1" x14ac:dyDescent="0.2">
      <c r="A2410" s="11" t="s">
        <v>4778</v>
      </c>
      <c r="B2410" s="16" t="s">
        <v>850</v>
      </c>
      <c r="C2410" s="426" t="s">
        <v>4779</v>
      </c>
      <c r="D2410" s="437"/>
      <c r="E2410" s="427"/>
      <c r="F2410" s="16" t="s">
        <v>4780</v>
      </c>
      <c r="G2410" s="12" t="s">
        <v>210</v>
      </c>
      <c r="H2410" s="414"/>
      <c r="I2410" s="3"/>
      <c r="J2410" s="13"/>
      <c r="K2410" s="13"/>
      <c r="L2410" s="13"/>
      <c r="M2410" s="107"/>
      <c r="N2410" s="58"/>
      <c r="O2410" s="107"/>
      <c r="P2410" s="107"/>
      <c r="U2410" s="103"/>
      <c r="V2410" s="107"/>
      <c r="W2410" s="107"/>
      <c r="X2410" s="112"/>
      <c r="Y2410" s="13"/>
      <c r="AA2410" s="107"/>
      <c r="AB2410" s="58"/>
      <c r="AC2410" s="107"/>
      <c r="AE2410" s="107"/>
      <c r="AF2410" s="58"/>
      <c r="AG2410" s="107"/>
      <c r="AI2410" s="107"/>
      <c r="AJ2410" s="107"/>
      <c r="AO2410" s="107"/>
      <c r="AS2410" s="107"/>
      <c r="AT2410" s="107"/>
      <c r="AX2410" s="103"/>
      <c r="AY2410" s="107"/>
      <c r="AZ2410" s="107"/>
      <c r="BA2410" s="58"/>
      <c r="BI2410" s="107"/>
      <c r="BJ2410" s="103"/>
      <c r="BK2410" s="107"/>
      <c r="BL2410" s="58"/>
      <c r="BR2410" s="103"/>
      <c r="BS2410" s="107"/>
      <c r="BY2410" s="107"/>
      <c r="CB2410" s="103"/>
      <c r="CC2410" s="107"/>
      <c r="CW2410" s="107"/>
      <c r="CZ2410" s="107"/>
    </row>
    <row r="2411" spans="1:104" ht="14.25" customHeight="1" x14ac:dyDescent="0.2">
      <c r="A2411" s="182" t="s">
        <v>4781</v>
      </c>
      <c r="B2411" s="184" t="s">
        <v>850</v>
      </c>
      <c r="C2411" s="424" t="s">
        <v>4782</v>
      </c>
      <c r="D2411" s="433"/>
      <c r="E2411" s="425"/>
      <c r="F2411" s="184" t="s">
        <v>4783</v>
      </c>
      <c r="G2411" s="183">
        <v>25696.212029999995</v>
      </c>
      <c r="H2411" s="414"/>
      <c r="I2411" s="3"/>
      <c r="J2411" s="13"/>
      <c r="K2411" s="13"/>
      <c r="L2411" s="13"/>
      <c r="M2411" s="107"/>
      <c r="N2411" s="58"/>
      <c r="O2411" s="107"/>
      <c r="P2411" s="107"/>
      <c r="V2411" s="107"/>
      <c r="W2411" s="107"/>
      <c r="X2411" s="112"/>
      <c r="Y2411" s="13"/>
      <c r="AA2411" s="107"/>
      <c r="AB2411" s="58"/>
      <c r="AC2411" s="107"/>
      <c r="AE2411" s="107"/>
      <c r="AF2411" s="58"/>
      <c r="AG2411" s="107"/>
      <c r="AI2411" s="107"/>
      <c r="AJ2411" s="107"/>
      <c r="AO2411" s="107"/>
      <c r="AS2411" s="107"/>
      <c r="AT2411" s="107"/>
      <c r="AY2411" s="107"/>
      <c r="AZ2411" s="107"/>
      <c r="BA2411" s="58"/>
      <c r="BI2411" s="107"/>
      <c r="BK2411" s="107"/>
      <c r="BL2411" s="58"/>
      <c r="BS2411" s="107"/>
      <c r="BY2411" s="107"/>
      <c r="CC2411" s="107"/>
      <c r="CW2411" s="107"/>
      <c r="CZ2411" s="107"/>
    </row>
    <row r="2412" spans="1:104" ht="14.25" customHeight="1" x14ac:dyDescent="0.2">
      <c r="A2412" s="182" t="s">
        <v>4784</v>
      </c>
      <c r="B2412" s="184" t="s">
        <v>850</v>
      </c>
      <c r="C2412" s="424" t="s">
        <v>4785</v>
      </c>
      <c r="D2412" s="433"/>
      <c r="E2412" s="425"/>
      <c r="F2412" s="184" t="s">
        <v>4786</v>
      </c>
      <c r="G2412" s="183">
        <v>22021.0533</v>
      </c>
      <c r="H2412" s="414"/>
      <c r="I2412" s="3"/>
      <c r="J2412" s="13"/>
      <c r="K2412" s="13"/>
      <c r="L2412" s="13"/>
      <c r="M2412" s="107"/>
      <c r="N2412" s="58"/>
      <c r="O2412" s="107"/>
      <c r="P2412" s="107"/>
      <c r="V2412" s="107"/>
      <c r="W2412" s="107"/>
      <c r="X2412" s="112"/>
      <c r="Y2412" s="13"/>
      <c r="AA2412" s="107"/>
      <c r="AB2412" s="58"/>
      <c r="AC2412" s="107"/>
      <c r="AE2412" s="107"/>
      <c r="AF2412" s="58"/>
      <c r="AG2412" s="107"/>
      <c r="AI2412" s="107"/>
      <c r="AJ2412" s="107"/>
      <c r="AO2412" s="107"/>
      <c r="AS2412" s="107"/>
      <c r="AT2412" s="107"/>
      <c r="AY2412" s="107"/>
      <c r="AZ2412" s="107"/>
      <c r="BA2412" s="58"/>
      <c r="BI2412" s="107"/>
      <c r="BK2412" s="107"/>
      <c r="BL2412" s="58"/>
      <c r="BS2412" s="107"/>
      <c r="BY2412" s="107"/>
      <c r="CC2412" s="107"/>
      <c r="CW2412" s="107"/>
      <c r="CZ2412" s="107"/>
    </row>
    <row r="2413" spans="1:104" ht="14.25" customHeight="1" x14ac:dyDescent="0.2">
      <c r="A2413" s="11" t="s">
        <v>4787</v>
      </c>
      <c r="B2413" s="16" t="s">
        <v>850</v>
      </c>
      <c r="C2413" s="426" t="s">
        <v>4788</v>
      </c>
      <c r="D2413" s="437"/>
      <c r="E2413" s="427"/>
      <c r="F2413" s="16" t="s">
        <v>4789</v>
      </c>
      <c r="G2413" s="12" t="s">
        <v>210</v>
      </c>
      <c r="H2413" s="414"/>
      <c r="I2413" s="3"/>
      <c r="J2413" s="13"/>
      <c r="K2413" s="13"/>
      <c r="L2413" s="13"/>
      <c r="M2413" s="107"/>
      <c r="N2413" s="58"/>
      <c r="O2413" s="107"/>
      <c r="P2413" s="107"/>
      <c r="U2413" s="103"/>
      <c r="V2413" s="107"/>
      <c r="W2413" s="107"/>
      <c r="X2413" s="112"/>
      <c r="Y2413" s="13"/>
      <c r="AA2413" s="107"/>
      <c r="AB2413" s="58"/>
      <c r="AC2413" s="107"/>
      <c r="AE2413" s="107"/>
      <c r="AF2413" s="58"/>
      <c r="AG2413" s="107"/>
      <c r="AI2413" s="107"/>
      <c r="AJ2413" s="107"/>
      <c r="AO2413" s="107"/>
      <c r="AS2413" s="107"/>
      <c r="AT2413" s="107"/>
      <c r="AX2413" s="103"/>
      <c r="AY2413" s="107"/>
      <c r="AZ2413" s="107"/>
      <c r="BA2413" s="58"/>
      <c r="BI2413" s="107"/>
      <c r="BK2413" s="107"/>
      <c r="BL2413" s="58"/>
      <c r="BR2413" s="103"/>
      <c r="BS2413" s="107"/>
      <c r="BY2413" s="107"/>
      <c r="CB2413" s="103"/>
      <c r="CC2413" s="107"/>
      <c r="CW2413" s="107"/>
      <c r="CZ2413" s="107"/>
    </row>
    <row r="2414" spans="1:104" ht="14.25" customHeight="1" x14ac:dyDescent="0.2">
      <c r="A2414" s="265" t="s">
        <v>4790</v>
      </c>
      <c r="B2414" s="271" t="s">
        <v>850</v>
      </c>
      <c r="C2414" s="532" t="s">
        <v>4791</v>
      </c>
      <c r="D2414" s="533"/>
      <c r="E2414" s="495"/>
      <c r="F2414" s="271" t="s">
        <v>4792</v>
      </c>
      <c r="G2414" s="266">
        <v>21278.319877499995</v>
      </c>
      <c r="H2414" s="414"/>
      <c r="I2414" s="3"/>
      <c r="J2414" s="13"/>
      <c r="K2414" s="13"/>
      <c r="L2414" s="13"/>
      <c r="M2414" s="107"/>
      <c r="N2414" s="58"/>
      <c r="O2414" s="107"/>
      <c r="P2414" s="107"/>
      <c r="V2414" s="107"/>
      <c r="W2414" s="107"/>
      <c r="X2414" s="112"/>
      <c r="Y2414" s="13"/>
      <c r="AA2414" s="107"/>
      <c r="AB2414" s="58"/>
      <c r="AC2414" s="107"/>
      <c r="AE2414" s="107"/>
      <c r="AF2414" s="58"/>
      <c r="AG2414" s="107"/>
      <c r="AI2414" s="107"/>
      <c r="AJ2414" s="107"/>
      <c r="AO2414" s="107"/>
      <c r="AS2414" s="107"/>
      <c r="AT2414" s="107"/>
      <c r="AY2414" s="107"/>
      <c r="AZ2414" s="107"/>
      <c r="BA2414" s="58"/>
      <c r="BI2414" s="107"/>
      <c r="BK2414" s="107"/>
      <c r="BL2414" s="58"/>
      <c r="BS2414" s="107"/>
      <c r="BY2414" s="107"/>
      <c r="CC2414" s="107"/>
      <c r="CW2414" s="107"/>
      <c r="CZ2414" s="107"/>
    </row>
    <row r="2415" spans="1:104" ht="14.25" customHeight="1" x14ac:dyDescent="0.2">
      <c r="A2415" s="11" t="s">
        <v>4793</v>
      </c>
      <c r="B2415" s="16" t="s">
        <v>533</v>
      </c>
      <c r="C2415" s="426" t="s">
        <v>4794</v>
      </c>
      <c r="D2415" s="437"/>
      <c r="E2415" s="427"/>
      <c r="F2415" s="16" t="s">
        <v>4795</v>
      </c>
      <c r="G2415" s="12">
        <v>28782.330179999997</v>
      </c>
      <c r="H2415" s="414"/>
      <c r="I2415" s="3"/>
      <c r="J2415" s="13"/>
      <c r="K2415" s="13"/>
      <c r="L2415" s="13"/>
      <c r="M2415" s="107"/>
      <c r="N2415" s="58"/>
      <c r="O2415" s="107"/>
      <c r="P2415" s="107"/>
      <c r="V2415" s="107"/>
      <c r="W2415" s="107"/>
      <c r="X2415" s="112"/>
      <c r="Y2415" s="13"/>
      <c r="AA2415" s="107"/>
      <c r="AB2415" s="58"/>
      <c r="AC2415" s="107"/>
      <c r="AE2415" s="107"/>
      <c r="AF2415" s="58"/>
      <c r="AG2415" s="107"/>
      <c r="AI2415" s="107"/>
      <c r="AJ2415" s="107"/>
      <c r="AO2415" s="107"/>
      <c r="AS2415" s="107"/>
      <c r="AT2415" s="107"/>
      <c r="AY2415" s="107"/>
      <c r="AZ2415" s="107"/>
      <c r="BA2415" s="58"/>
      <c r="BI2415" s="107"/>
      <c r="BK2415" s="107"/>
      <c r="BL2415" s="58"/>
      <c r="BS2415" s="107"/>
      <c r="BY2415" s="107"/>
      <c r="CC2415" s="107"/>
      <c r="CW2415" s="107"/>
      <c r="CZ2415" s="107"/>
    </row>
    <row r="2416" spans="1:104" ht="14.25" customHeight="1" x14ac:dyDescent="0.2">
      <c r="A2416" s="11" t="s">
        <v>4796</v>
      </c>
      <c r="B2416" s="16" t="s">
        <v>3888</v>
      </c>
      <c r="C2416" s="426" t="s">
        <v>4797</v>
      </c>
      <c r="D2416" s="437"/>
      <c r="E2416" s="427"/>
      <c r="F2416" s="16" t="s">
        <v>4798</v>
      </c>
      <c r="G2416" s="12">
        <v>14691.531749999998</v>
      </c>
      <c r="H2416" s="414"/>
      <c r="I2416" s="3"/>
      <c r="J2416" s="13"/>
      <c r="K2416" s="13"/>
      <c r="L2416" s="13"/>
      <c r="M2416" s="107"/>
      <c r="N2416" s="58"/>
      <c r="O2416" s="107"/>
      <c r="P2416" s="107"/>
      <c r="V2416" s="107"/>
      <c r="W2416" s="107"/>
      <c r="X2416" s="112"/>
      <c r="Y2416" s="13"/>
      <c r="AA2416" s="107"/>
      <c r="AB2416" s="58"/>
      <c r="AC2416" s="107"/>
      <c r="AE2416" s="107"/>
      <c r="AF2416" s="58"/>
      <c r="AG2416" s="107"/>
      <c r="AI2416" s="107"/>
      <c r="AJ2416" s="107"/>
      <c r="AO2416" s="107"/>
      <c r="AS2416" s="107"/>
      <c r="AT2416" s="107"/>
      <c r="AY2416" s="107"/>
      <c r="AZ2416" s="107"/>
      <c r="BA2416" s="58"/>
      <c r="BI2416" s="107"/>
      <c r="BK2416" s="107"/>
      <c r="BL2416" s="58"/>
      <c r="BS2416" s="107"/>
      <c r="BY2416" s="107"/>
      <c r="CC2416" s="107"/>
      <c r="CW2416" s="107"/>
      <c r="CZ2416" s="107"/>
    </row>
    <row r="2417" spans="1:104" ht="14.25" customHeight="1" x14ac:dyDescent="0.2">
      <c r="A2417" s="182" t="s">
        <v>4799</v>
      </c>
      <c r="B2417" s="184" t="s">
        <v>3643</v>
      </c>
      <c r="C2417" s="424"/>
      <c r="D2417" s="433"/>
      <c r="E2417" s="425"/>
      <c r="F2417" s="184" t="s">
        <v>4800</v>
      </c>
      <c r="G2417" s="183">
        <v>39016.429499999998</v>
      </c>
      <c r="H2417" s="414"/>
      <c r="I2417" s="3"/>
      <c r="J2417" s="13"/>
      <c r="K2417" s="13"/>
      <c r="L2417" s="13"/>
      <c r="M2417" s="107"/>
      <c r="N2417" s="58"/>
      <c r="O2417" s="107"/>
      <c r="P2417" s="107"/>
      <c r="V2417" s="107"/>
      <c r="W2417" s="107"/>
      <c r="X2417" s="112"/>
      <c r="Y2417" s="13"/>
      <c r="AA2417" s="107"/>
      <c r="AB2417" s="58"/>
      <c r="AC2417" s="107"/>
      <c r="AE2417" s="107"/>
      <c r="AF2417" s="58"/>
      <c r="AG2417" s="107"/>
      <c r="AI2417" s="107"/>
      <c r="AJ2417" s="107"/>
      <c r="AO2417" s="107"/>
      <c r="AS2417" s="107"/>
      <c r="AT2417" s="107"/>
      <c r="AY2417" s="107"/>
      <c r="AZ2417" s="107"/>
      <c r="BA2417" s="58"/>
      <c r="BI2417" s="107"/>
      <c r="BK2417" s="107"/>
      <c r="BL2417" s="58"/>
      <c r="BS2417" s="107"/>
      <c r="BY2417" s="107"/>
      <c r="CC2417" s="107"/>
      <c r="CW2417" s="107"/>
      <c r="CZ2417" s="107"/>
    </row>
    <row r="2418" spans="1:104" ht="14.25" customHeight="1" x14ac:dyDescent="0.2">
      <c r="A2418" s="182" t="s">
        <v>4801</v>
      </c>
      <c r="B2418" s="184" t="s">
        <v>3762</v>
      </c>
      <c r="C2418" s="424"/>
      <c r="D2418" s="433"/>
      <c r="E2418" s="425"/>
      <c r="F2418" s="184" t="s">
        <v>4731</v>
      </c>
      <c r="G2418" s="183">
        <v>41360.773499999996</v>
      </c>
      <c r="H2418" s="414"/>
      <c r="I2418" s="3"/>
      <c r="J2418" s="13"/>
      <c r="K2418" s="13"/>
      <c r="L2418" s="13"/>
      <c r="M2418" s="107"/>
      <c r="N2418" s="58"/>
      <c r="O2418" s="107"/>
      <c r="P2418" s="107"/>
      <c r="V2418" s="107"/>
      <c r="W2418" s="107"/>
      <c r="X2418" s="112"/>
      <c r="Y2418" s="13"/>
      <c r="AA2418" s="107"/>
      <c r="AB2418" s="58"/>
      <c r="AC2418" s="107"/>
      <c r="AE2418" s="107"/>
      <c r="AF2418" s="58"/>
      <c r="AG2418" s="107"/>
      <c r="AI2418" s="107"/>
      <c r="AJ2418" s="107"/>
      <c r="AO2418" s="107"/>
      <c r="AS2418" s="107"/>
      <c r="AT2418" s="107"/>
      <c r="AY2418" s="107"/>
      <c r="AZ2418" s="107"/>
      <c r="BA2418" s="58"/>
      <c r="BI2418" s="107"/>
      <c r="BK2418" s="107"/>
      <c r="BL2418" s="58"/>
      <c r="BS2418" s="107"/>
      <c r="BY2418" s="107"/>
      <c r="CC2418" s="107"/>
      <c r="CW2418" s="107"/>
      <c r="CZ2418" s="107"/>
    </row>
    <row r="2419" spans="1:104" ht="14.25" customHeight="1" x14ac:dyDescent="0.2">
      <c r="A2419" s="11" t="s">
        <v>4802</v>
      </c>
      <c r="B2419" s="16" t="s">
        <v>4803</v>
      </c>
      <c r="C2419" s="426" t="s">
        <v>4804</v>
      </c>
      <c r="D2419" s="437"/>
      <c r="E2419" s="427"/>
      <c r="F2419" s="16" t="s">
        <v>4805</v>
      </c>
      <c r="G2419" s="12">
        <v>63772.995389999989</v>
      </c>
      <c r="H2419" s="414"/>
      <c r="I2419" s="3"/>
      <c r="J2419" s="13"/>
      <c r="K2419" s="13"/>
      <c r="L2419" s="13"/>
      <c r="M2419" s="107"/>
      <c r="N2419" s="58"/>
      <c r="O2419" s="107"/>
      <c r="P2419" s="107"/>
      <c r="V2419" s="107"/>
      <c r="W2419" s="107"/>
      <c r="X2419" s="112"/>
      <c r="Y2419" s="13"/>
      <c r="AA2419" s="107"/>
      <c r="AB2419" s="58"/>
      <c r="AC2419" s="107"/>
      <c r="AE2419" s="107"/>
      <c r="AF2419" s="58"/>
      <c r="AG2419" s="107"/>
      <c r="AI2419" s="107"/>
      <c r="AJ2419" s="107"/>
      <c r="AO2419" s="107"/>
      <c r="AS2419" s="107"/>
      <c r="AT2419" s="107"/>
      <c r="AY2419" s="107"/>
      <c r="AZ2419" s="107"/>
      <c r="BA2419" s="58"/>
      <c r="BI2419" s="107"/>
      <c r="BK2419" s="107"/>
      <c r="BL2419" s="58"/>
      <c r="BS2419" s="107"/>
      <c r="BY2419" s="107"/>
      <c r="CC2419" s="107"/>
      <c r="CW2419" s="107"/>
      <c r="CZ2419" s="107"/>
    </row>
    <row r="2420" spans="1:104" ht="14.25" customHeight="1" x14ac:dyDescent="0.2">
      <c r="A2420" s="11" t="s">
        <v>4806</v>
      </c>
      <c r="B2420" s="16" t="s">
        <v>2294</v>
      </c>
      <c r="C2420" s="426"/>
      <c r="D2420" s="437"/>
      <c r="E2420" s="427"/>
      <c r="F2420" s="16" t="s">
        <v>4807</v>
      </c>
      <c r="G2420" s="12">
        <v>38025.140999999996</v>
      </c>
      <c r="H2420" s="414"/>
      <c r="I2420" s="13"/>
      <c r="J2420" s="13"/>
      <c r="K2420" s="13"/>
      <c r="L2420" s="13"/>
      <c r="M2420" s="107"/>
      <c r="N2420" s="58"/>
      <c r="O2420" s="107"/>
      <c r="P2420" s="107"/>
      <c r="V2420" s="107"/>
      <c r="W2420" s="107"/>
      <c r="X2420" s="112"/>
      <c r="Y2420" s="13"/>
      <c r="AA2420" s="107"/>
      <c r="AB2420" s="58"/>
      <c r="AC2420" s="107"/>
      <c r="AE2420" s="107"/>
      <c r="AF2420" s="58"/>
      <c r="AG2420" s="107"/>
      <c r="AI2420" s="107"/>
      <c r="AJ2420" s="107"/>
      <c r="AO2420" s="107"/>
      <c r="AS2420" s="107"/>
      <c r="AT2420" s="107"/>
      <c r="AY2420" s="107"/>
      <c r="AZ2420" s="107"/>
      <c r="BA2420" s="58"/>
      <c r="BI2420" s="107"/>
      <c r="BK2420" s="107"/>
      <c r="BL2420" s="58"/>
      <c r="BS2420" s="107"/>
      <c r="BY2420" s="107"/>
      <c r="CC2420" s="107"/>
      <c r="CW2420" s="107"/>
      <c r="CZ2420" s="107"/>
    </row>
    <row r="2421" spans="1:104" ht="14.25" customHeight="1" x14ac:dyDescent="0.2">
      <c r="A2421" s="265" t="s">
        <v>4808</v>
      </c>
      <c r="B2421" s="271" t="s">
        <v>4809</v>
      </c>
      <c r="C2421" s="532"/>
      <c r="D2421" s="533"/>
      <c r="E2421" s="495"/>
      <c r="F2421" s="271" t="s">
        <v>4810</v>
      </c>
      <c r="G2421" s="266">
        <v>11496.268839374998</v>
      </c>
      <c r="H2421" s="414"/>
      <c r="I2421" s="13"/>
      <c r="J2421" s="13"/>
      <c r="K2421" s="13"/>
      <c r="L2421" s="13"/>
      <c r="M2421" s="107"/>
      <c r="N2421" s="58"/>
      <c r="O2421" s="107"/>
      <c r="P2421" s="107"/>
      <c r="V2421" s="107"/>
      <c r="W2421" s="107"/>
      <c r="X2421" s="112"/>
      <c r="Y2421" s="13"/>
      <c r="AA2421" s="107"/>
      <c r="AB2421" s="58"/>
      <c r="AC2421" s="107"/>
      <c r="AE2421" s="107"/>
      <c r="AF2421" s="58"/>
      <c r="AG2421" s="107"/>
      <c r="AI2421" s="107"/>
      <c r="AJ2421" s="107"/>
      <c r="AO2421" s="107"/>
      <c r="AS2421" s="107"/>
      <c r="AT2421" s="107"/>
      <c r="AY2421" s="107"/>
      <c r="AZ2421" s="107"/>
      <c r="BA2421" s="58"/>
      <c r="BI2421" s="107"/>
      <c r="BK2421" s="107"/>
      <c r="BL2421" s="58"/>
      <c r="BS2421" s="107"/>
      <c r="BY2421" s="107"/>
      <c r="CC2421" s="107"/>
      <c r="CW2421" s="107"/>
      <c r="CZ2421" s="107"/>
    </row>
    <row r="2422" spans="1:104" ht="14.25" customHeight="1" x14ac:dyDescent="0.2">
      <c r="A2422" s="182" t="s">
        <v>4811</v>
      </c>
      <c r="B2422" s="184" t="s">
        <v>695</v>
      </c>
      <c r="C2422" s="424"/>
      <c r="D2422" s="433"/>
      <c r="E2422" s="425"/>
      <c r="F2422" s="184" t="s">
        <v>4812</v>
      </c>
      <c r="G2422" s="183">
        <v>40642.069499999998</v>
      </c>
      <c r="H2422" s="414"/>
      <c r="I2422" s="13"/>
      <c r="J2422" s="13"/>
      <c r="K2422" s="13"/>
      <c r="L2422" s="13"/>
      <c r="M2422" s="107"/>
      <c r="N2422" s="58"/>
      <c r="O2422" s="107"/>
      <c r="P2422" s="107"/>
      <c r="V2422" s="107"/>
      <c r="W2422" s="107"/>
      <c r="X2422" s="112"/>
      <c r="Y2422" s="13"/>
      <c r="AA2422" s="107"/>
      <c r="AB2422" s="58"/>
      <c r="AC2422" s="107"/>
      <c r="AE2422" s="107"/>
      <c r="AF2422" s="58"/>
      <c r="AG2422" s="107"/>
      <c r="AI2422" s="107"/>
      <c r="AJ2422" s="107"/>
      <c r="AO2422" s="107"/>
      <c r="AS2422" s="107"/>
      <c r="AT2422" s="107"/>
      <c r="AY2422" s="107"/>
      <c r="AZ2422" s="107"/>
      <c r="BA2422" s="58"/>
      <c r="BI2422" s="107"/>
      <c r="BK2422" s="107"/>
      <c r="BL2422" s="58"/>
      <c r="BS2422" s="107"/>
      <c r="BY2422" s="107"/>
      <c r="CC2422" s="107"/>
      <c r="CW2422" s="107"/>
      <c r="CZ2422" s="107"/>
    </row>
    <row r="2423" spans="1:104" ht="14.25" customHeight="1" x14ac:dyDescent="0.2">
      <c r="A2423" s="11" t="s">
        <v>4813</v>
      </c>
      <c r="B2423" s="16" t="s">
        <v>695</v>
      </c>
      <c r="C2423" s="426" t="s">
        <v>2451</v>
      </c>
      <c r="D2423" s="437"/>
      <c r="E2423" s="427"/>
      <c r="F2423" s="16" t="s">
        <v>4814</v>
      </c>
      <c r="G2423" s="12" t="s">
        <v>210</v>
      </c>
      <c r="H2423" s="414"/>
      <c r="I2423" s="13"/>
      <c r="J2423" s="13"/>
      <c r="K2423" s="13"/>
      <c r="L2423" s="13"/>
      <c r="M2423" s="107"/>
      <c r="N2423" s="58"/>
      <c r="O2423" s="107"/>
      <c r="P2423" s="107"/>
      <c r="U2423" s="103"/>
      <c r="V2423" s="107"/>
      <c r="W2423" s="107"/>
      <c r="X2423" s="112"/>
      <c r="Y2423" s="13"/>
      <c r="AA2423" s="107"/>
      <c r="AB2423" s="58"/>
      <c r="AC2423" s="107"/>
      <c r="AE2423" s="107"/>
      <c r="AF2423" s="58"/>
      <c r="AG2423" s="107"/>
      <c r="AI2423" s="107"/>
      <c r="AJ2423" s="107"/>
      <c r="AO2423" s="107"/>
      <c r="AS2423" s="107"/>
      <c r="AT2423" s="107"/>
      <c r="AY2423" s="107"/>
      <c r="AZ2423" s="107"/>
      <c r="BA2423" s="58"/>
      <c r="BI2423" s="107"/>
      <c r="BK2423" s="107"/>
      <c r="BL2423" s="58"/>
      <c r="BS2423" s="107"/>
      <c r="BY2423" s="107"/>
      <c r="CC2423" s="107"/>
      <c r="CW2423" s="107"/>
      <c r="CZ2423" s="107"/>
    </row>
    <row r="2424" spans="1:104" ht="14.25" customHeight="1" x14ac:dyDescent="0.2">
      <c r="A2424" s="11" t="s">
        <v>4815</v>
      </c>
      <c r="B2424" s="16" t="s">
        <v>4816</v>
      </c>
      <c r="C2424" s="426" t="s">
        <v>889</v>
      </c>
      <c r="D2424" s="437"/>
      <c r="E2424" s="427"/>
      <c r="F2424" s="16" t="s">
        <v>4817</v>
      </c>
      <c r="G2424" s="12" t="s">
        <v>210</v>
      </c>
      <c r="H2424" s="414"/>
      <c r="I2424" s="13"/>
      <c r="J2424" s="13"/>
      <c r="K2424" s="13"/>
      <c r="L2424" s="13"/>
      <c r="M2424" s="107"/>
      <c r="N2424" s="58"/>
      <c r="O2424" s="107"/>
      <c r="P2424" s="107"/>
      <c r="U2424" s="103"/>
      <c r="V2424" s="107"/>
      <c r="W2424" s="107"/>
      <c r="X2424" s="112"/>
      <c r="Y2424" s="13"/>
      <c r="AA2424" s="107"/>
      <c r="AB2424" s="58"/>
      <c r="AC2424" s="107"/>
      <c r="AE2424" s="107"/>
      <c r="AF2424" s="58"/>
      <c r="AG2424" s="107"/>
      <c r="AH2424" s="103"/>
      <c r="AI2424" s="107"/>
      <c r="AJ2424" s="107"/>
      <c r="AO2424" s="107"/>
      <c r="AS2424" s="107"/>
      <c r="AT2424" s="107"/>
      <c r="AX2424" s="103"/>
      <c r="AY2424" s="107"/>
      <c r="AZ2424" s="107"/>
      <c r="BA2424" s="58"/>
      <c r="BI2424" s="107"/>
      <c r="BJ2424" s="103"/>
      <c r="BK2424" s="107"/>
      <c r="BL2424" s="58"/>
      <c r="BS2424" s="107"/>
      <c r="BX2424" s="103"/>
      <c r="BY2424" s="107"/>
      <c r="CB2424" s="103"/>
      <c r="CC2424" s="107"/>
      <c r="CW2424" s="107"/>
      <c r="CY2424" s="103"/>
      <c r="CZ2424" s="107"/>
    </row>
    <row r="2425" spans="1:104" ht="14.25" customHeight="1" x14ac:dyDescent="0.2">
      <c r="A2425" s="182" t="s">
        <v>4818</v>
      </c>
      <c r="B2425" s="184" t="s">
        <v>2087</v>
      </c>
      <c r="C2425" s="424"/>
      <c r="D2425" s="433"/>
      <c r="E2425" s="425"/>
      <c r="F2425" s="184" t="s">
        <v>4819</v>
      </c>
      <c r="G2425" s="183">
        <v>43036.679999999993</v>
      </c>
      <c r="H2425" s="414"/>
      <c r="I2425" s="13"/>
      <c r="J2425" s="13"/>
      <c r="K2425" s="13"/>
      <c r="L2425" s="13"/>
      <c r="M2425" s="107"/>
      <c r="N2425" s="58"/>
      <c r="O2425" s="107"/>
      <c r="P2425" s="107"/>
      <c r="V2425" s="107"/>
      <c r="W2425" s="107"/>
      <c r="X2425" s="112"/>
      <c r="Y2425" s="13"/>
      <c r="AA2425" s="107"/>
      <c r="AB2425" s="58"/>
      <c r="AC2425" s="107"/>
      <c r="AE2425" s="107"/>
      <c r="AF2425" s="58"/>
      <c r="AG2425" s="107"/>
      <c r="AI2425" s="107"/>
      <c r="AJ2425" s="107"/>
      <c r="AO2425" s="107"/>
      <c r="AS2425" s="107"/>
      <c r="AT2425" s="107"/>
      <c r="AY2425" s="107"/>
      <c r="AZ2425" s="107"/>
      <c r="BA2425" s="58"/>
      <c r="BI2425" s="107"/>
      <c r="BK2425" s="107"/>
      <c r="BL2425" s="58"/>
      <c r="BS2425" s="107"/>
      <c r="BY2425" s="107"/>
      <c r="CC2425" s="107"/>
      <c r="CW2425" s="107"/>
      <c r="CZ2425" s="107"/>
    </row>
    <row r="2426" spans="1:104" ht="14.25" customHeight="1" x14ac:dyDescent="0.2">
      <c r="A2426" s="11" t="s">
        <v>4820</v>
      </c>
      <c r="B2426" s="16" t="s">
        <v>548</v>
      </c>
      <c r="C2426" s="426" t="s">
        <v>4821</v>
      </c>
      <c r="D2426" s="437"/>
      <c r="E2426" s="427"/>
      <c r="F2426" s="16" t="s">
        <v>4822</v>
      </c>
      <c r="G2426" s="12" t="s">
        <v>210</v>
      </c>
      <c r="H2426" s="414"/>
      <c r="I2426" s="13"/>
      <c r="J2426" s="13"/>
      <c r="K2426" s="13"/>
      <c r="L2426" s="13"/>
      <c r="M2426" s="107"/>
      <c r="N2426" s="58"/>
      <c r="O2426" s="107"/>
      <c r="P2426" s="107"/>
      <c r="U2426" s="103"/>
      <c r="V2426" s="107"/>
      <c r="W2426" s="107"/>
      <c r="X2426" s="112"/>
      <c r="Y2426" s="13"/>
      <c r="AA2426" s="107"/>
      <c r="AB2426" s="58"/>
      <c r="AC2426" s="107"/>
      <c r="AE2426" s="107"/>
      <c r="AF2426" s="58"/>
      <c r="AG2426" s="107"/>
      <c r="AI2426" s="107"/>
      <c r="AJ2426" s="107"/>
      <c r="AO2426" s="107"/>
      <c r="AS2426" s="107"/>
      <c r="AT2426" s="107"/>
      <c r="AX2426" s="103"/>
      <c r="AY2426" s="107"/>
      <c r="AZ2426" s="107"/>
      <c r="BA2426" s="58"/>
      <c r="BI2426" s="107"/>
      <c r="BK2426" s="107"/>
      <c r="BL2426" s="58"/>
      <c r="BS2426" s="107"/>
      <c r="BY2426" s="107"/>
      <c r="CC2426" s="107"/>
      <c r="CW2426" s="107"/>
      <c r="CZ2426" s="107"/>
    </row>
    <row r="2427" spans="1:104" ht="14.25" customHeight="1" x14ac:dyDescent="0.2">
      <c r="A2427" s="182" t="s">
        <v>4823</v>
      </c>
      <c r="B2427" s="184" t="s">
        <v>548</v>
      </c>
      <c r="C2427" s="424" t="s">
        <v>4824</v>
      </c>
      <c r="D2427" s="433"/>
      <c r="E2427" s="425"/>
      <c r="F2427" s="184" t="s">
        <v>4825</v>
      </c>
      <c r="G2427" s="183">
        <v>30999.407534089187</v>
      </c>
      <c r="H2427" s="414"/>
      <c r="I2427" s="13"/>
      <c r="J2427" s="13"/>
      <c r="K2427" s="13"/>
      <c r="L2427" s="13"/>
      <c r="M2427" s="107"/>
      <c r="N2427" s="58"/>
      <c r="O2427" s="107"/>
      <c r="P2427" s="107"/>
      <c r="V2427" s="107"/>
      <c r="W2427" s="107"/>
      <c r="X2427" s="112"/>
      <c r="Y2427" s="13"/>
      <c r="AA2427" s="107"/>
      <c r="AB2427" s="58"/>
      <c r="AC2427" s="107"/>
      <c r="AE2427" s="107"/>
      <c r="AF2427" s="58"/>
      <c r="AG2427" s="107"/>
      <c r="AI2427" s="107"/>
      <c r="AJ2427" s="107"/>
      <c r="AO2427" s="107"/>
      <c r="AS2427" s="107"/>
      <c r="AT2427" s="107"/>
      <c r="AY2427" s="107"/>
      <c r="AZ2427" s="107"/>
      <c r="BA2427" s="58"/>
      <c r="BI2427" s="107"/>
      <c r="BK2427" s="107"/>
      <c r="BL2427" s="58"/>
      <c r="BS2427" s="107"/>
      <c r="BY2427" s="107"/>
      <c r="CC2427" s="107"/>
      <c r="CW2427" s="107"/>
      <c r="CZ2427" s="107"/>
    </row>
    <row r="2428" spans="1:104" ht="14.25" customHeight="1" x14ac:dyDescent="0.2">
      <c r="A2428" s="182" t="s">
        <v>4826</v>
      </c>
      <c r="B2428" s="184" t="s">
        <v>548</v>
      </c>
      <c r="C2428" s="424" t="s">
        <v>4827</v>
      </c>
      <c r="D2428" s="433"/>
      <c r="E2428" s="425"/>
      <c r="F2428" s="184" t="s">
        <v>4828</v>
      </c>
      <c r="G2428" s="183">
        <v>22887.080512255805</v>
      </c>
      <c r="H2428" s="414"/>
      <c r="I2428" s="13"/>
      <c r="J2428" s="13"/>
      <c r="K2428" s="13"/>
      <c r="L2428" s="13"/>
      <c r="M2428" s="107"/>
      <c r="N2428" s="58"/>
      <c r="O2428" s="107"/>
      <c r="P2428" s="107"/>
      <c r="V2428" s="107"/>
      <c r="W2428" s="107"/>
      <c r="X2428" s="112"/>
      <c r="Y2428" s="13"/>
      <c r="AA2428" s="107"/>
      <c r="AB2428" s="58"/>
      <c r="AC2428" s="107"/>
      <c r="AE2428" s="107"/>
      <c r="AF2428" s="58"/>
      <c r="AG2428" s="107"/>
      <c r="AI2428" s="107"/>
      <c r="AJ2428" s="107"/>
      <c r="AO2428" s="107"/>
      <c r="AS2428" s="107"/>
      <c r="AT2428" s="107"/>
      <c r="AY2428" s="107"/>
      <c r="AZ2428" s="107"/>
      <c r="BA2428" s="58"/>
      <c r="BI2428" s="107"/>
      <c r="BK2428" s="107"/>
      <c r="BL2428" s="58"/>
      <c r="BS2428" s="107"/>
      <c r="BY2428" s="107"/>
      <c r="CC2428" s="107"/>
      <c r="CW2428" s="107"/>
      <c r="CZ2428" s="107"/>
    </row>
    <row r="2429" spans="1:104" ht="14.25" customHeight="1" x14ac:dyDescent="0.2">
      <c r="A2429" s="182" t="s">
        <v>4829</v>
      </c>
      <c r="B2429" s="184" t="s">
        <v>548</v>
      </c>
      <c r="C2429" s="424" t="s">
        <v>4830</v>
      </c>
      <c r="D2429" s="433"/>
      <c r="E2429" s="425"/>
      <c r="F2429" s="184" t="s">
        <v>4831</v>
      </c>
      <c r="G2429" s="183">
        <v>50012.16420371901</v>
      </c>
      <c r="H2429" s="414"/>
      <c r="I2429" s="13"/>
      <c r="J2429" s="13"/>
      <c r="K2429" s="13"/>
      <c r="L2429" s="13"/>
      <c r="M2429" s="107"/>
      <c r="N2429" s="58"/>
      <c r="O2429" s="107"/>
      <c r="P2429" s="107"/>
      <c r="V2429" s="107"/>
      <c r="W2429" s="107"/>
      <c r="X2429" s="112"/>
      <c r="Y2429" s="13"/>
      <c r="AA2429" s="107"/>
      <c r="AB2429" s="58"/>
      <c r="AC2429" s="107"/>
      <c r="AE2429" s="107"/>
      <c r="AF2429" s="58"/>
      <c r="AG2429" s="107"/>
      <c r="AI2429" s="107"/>
      <c r="AJ2429" s="107"/>
      <c r="AO2429" s="107"/>
      <c r="AS2429" s="107"/>
      <c r="AT2429" s="107"/>
      <c r="AY2429" s="107"/>
      <c r="AZ2429" s="107"/>
      <c r="BA2429" s="58"/>
      <c r="BI2429" s="107"/>
      <c r="BK2429" s="107"/>
      <c r="BL2429" s="58"/>
      <c r="BS2429" s="107"/>
      <c r="BY2429" s="107"/>
      <c r="CC2429" s="107"/>
      <c r="CW2429" s="107"/>
      <c r="CZ2429" s="107"/>
    </row>
    <row r="2430" spans="1:104" ht="14.25" customHeight="1" x14ac:dyDescent="0.2">
      <c r="A2430" s="265" t="s">
        <v>4832</v>
      </c>
      <c r="B2430" s="271" t="s">
        <v>4833</v>
      </c>
      <c r="C2430" s="532" t="s">
        <v>3654</v>
      </c>
      <c r="D2430" s="533"/>
      <c r="E2430" s="495"/>
      <c r="F2430" s="271" t="s">
        <v>4834</v>
      </c>
      <c r="G2430" s="266">
        <v>19296.231225</v>
      </c>
      <c r="H2430" s="414"/>
      <c r="I2430" s="13"/>
      <c r="J2430" s="13"/>
      <c r="K2430" s="13"/>
      <c r="L2430" s="13"/>
      <c r="M2430" s="107"/>
      <c r="N2430" s="58"/>
      <c r="O2430" s="107"/>
      <c r="P2430" s="107"/>
      <c r="V2430" s="107"/>
      <c r="W2430" s="107"/>
      <c r="X2430" s="112"/>
      <c r="Y2430" s="13"/>
      <c r="AA2430" s="107"/>
      <c r="AB2430" s="58"/>
      <c r="AC2430" s="107"/>
      <c r="AE2430" s="107"/>
      <c r="AF2430" s="58"/>
      <c r="AG2430" s="107"/>
      <c r="AI2430" s="107"/>
      <c r="AJ2430" s="107"/>
      <c r="AO2430" s="107"/>
      <c r="AS2430" s="107"/>
      <c r="AT2430" s="107"/>
      <c r="AY2430" s="107"/>
      <c r="AZ2430" s="107"/>
      <c r="BA2430" s="58"/>
      <c r="BI2430" s="107"/>
      <c r="BK2430" s="107"/>
      <c r="BL2430" s="58"/>
      <c r="BS2430" s="107"/>
      <c r="BY2430" s="107"/>
      <c r="CC2430" s="107"/>
      <c r="CW2430" s="107"/>
      <c r="CZ2430" s="107"/>
    </row>
    <row r="2431" spans="1:104" ht="14.25" customHeight="1" x14ac:dyDescent="0.2">
      <c r="A2431" s="182" t="s">
        <v>4835</v>
      </c>
      <c r="B2431" s="184" t="s">
        <v>939</v>
      </c>
      <c r="C2431" s="424"/>
      <c r="D2431" s="433"/>
      <c r="E2431" s="425"/>
      <c r="F2431" s="184" t="s">
        <v>4836</v>
      </c>
      <c r="G2431" s="183">
        <v>40711.587</v>
      </c>
      <c r="H2431" s="414"/>
      <c r="I2431" s="13"/>
      <c r="J2431" s="13"/>
      <c r="K2431" s="13"/>
      <c r="L2431" s="13"/>
      <c r="M2431" s="107"/>
      <c r="N2431" s="58"/>
      <c r="O2431" s="107"/>
      <c r="P2431" s="107"/>
      <c r="V2431" s="107"/>
      <c r="W2431" s="107"/>
      <c r="X2431" s="112"/>
      <c r="Y2431" s="13"/>
      <c r="AA2431" s="107"/>
      <c r="AB2431" s="58"/>
      <c r="AC2431" s="107"/>
      <c r="AE2431" s="107"/>
      <c r="AF2431" s="58"/>
      <c r="AG2431" s="107"/>
      <c r="AI2431" s="107"/>
      <c r="AJ2431" s="107"/>
      <c r="AO2431" s="107"/>
      <c r="AS2431" s="107"/>
      <c r="AT2431" s="107"/>
      <c r="AY2431" s="107"/>
      <c r="AZ2431" s="107"/>
      <c r="BA2431" s="58"/>
      <c r="BI2431" s="107"/>
      <c r="BK2431" s="107"/>
      <c r="BL2431" s="58"/>
      <c r="BS2431" s="107"/>
      <c r="BY2431" s="107"/>
      <c r="CC2431" s="107"/>
      <c r="CW2431" s="107"/>
      <c r="CZ2431" s="107"/>
    </row>
    <row r="2432" spans="1:104" ht="14.25" customHeight="1" x14ac:dyDescent="0.2">
      <c r="A2432" s="182" t="s">
        <v>4837</v>
      </c>
      <c r="B2432" s="184" t="s">
        <v>939</v>
      </c>
      <c r="C2432" s="424" t="s">
        <v>4838</v>
      </c>
      <c r="D2432" s="433"/>
      <c r="E2432" s="425"/>
      <c r="F2432" s="184" t="s">
        <v>4839</v>
      </c>
      <c r="G2432" s="183">
        <v>30179.150999999998</v>
      </c>
      <c r="H2432" s="414"/>
      <c r="I2432" s="13"/>
      <c r="J2432" s="13"/>
      <c r="K2432" s="13"/>
      <c r="L2432" s="13"/>
      <c r="M2432" s="107"/>
      <c r="N2432" s="58"/>
      <c r="O2432" s="107"/>
      <c r="P2432" s="107"/>
      <c r="V2432" s="107"/>
      <c r="W2432" s="107"/>
      <c r="X2432" s="112"/>
      <c r="Y2432" s="13"/>
      <c r="AA2432" s="107"/>
      <c r="AB2432" s="58"/>
      <c r="AC2432" s="107"/>
      <c r="AE2432" s="107"/>
      <c r="AF2432" s="58"/>
      <c r="AG2432" s="107"/>
      <c r="AI2432" s="107"/>
      <c r="AJ2432" s="107"/>
      <c r="AO2432" s="107"/>
      <c r="AS2432" s="107"/>
      <c r="AT2432" s="107"/>
      <c r="AY2432" s="107"/>
      <c r="AZ2432" s="107"/>
      <c r="BA2432" s="58"/>
      <c r="BI2432" s="107"/>
      <c r="BK2432" s="107"/>
      <c r="BL2432" s="58"/>
      <c r="BS2432" s="107"/>
      <c r="BY2432" s="107"/>
      <c r="CC2432" s="107"/>
      <c r="CW2432" s="107"/>
      <c r="CZ2432" s="107"/>
    </row>
    <row r="2433" spans="1:104" ht="14.25" customHeight="1" x14ac:dyDescent="0.2">
      <c r="A2433" s="11" t="s">
        <v>4840</v>
      </c>
      <c r="B2433" s="16" t="s">
        <v>939</v>
      </c>
      <c r="C2433" s="426" t="s">
        <v>4841</v>
      </c>
      <c r="D2433" s="437"/>
      <c r="E2433" s="427"/>
      <c r="F2433" s="16" t="s">
        <v>4842</v>
      </c>
      <c r="G2433" s="12">
        <v>95480.867609999987</v>
      </c>
      <c r="H2433" s="414"/>
      <c r="I2433" s="13"/>
      <c r="J2433" s="13"/>
      <c r="K2433" s="13"/>
      <c r="L2433" s="13"/>
      <c r="M2433" s="107"/>
      <c r="N2433" s="58"/>
      <c r="O2433" s="107"/>
      <c r="P2433" s="107"/>
      <c r="V2433" s="107"/>
      <c r="W2433" s="107"/>
      <c r="X2433" s="112"/>
      <c r="Y2433" s="13"/>
      <c r="AA2433" s="107"/>
      <c r="AB2433" s="58"/>
      <c r="AC2433" s="107"/>
      <c r="AE2433" s="107"/>
      <c r="AF2433" s="58"/>
      <c r="AG2433" s="107"/>
      <c r="AI2433" s="107"/>
      <c r="AJ2433" s="107"/>
      <c r="AO2433" s="107"/>
      <c r="AS2433" s="107"/>
      <c r="AT2433" s="107"/>
      <c r="AX2433" s="103"/>
      <c r="AY2433" s="107"/>
      <c r="AZ2433" s="107"/>
      <c r="BA2433" s="58"/>
      <c r="BI2433" s="107"/>
      <c r="BK2433" s="107"/>
      <c r="BL2433" s="58"/>
      <c r="BS2433" s="107"/>
      <c r="BY2433" s="107"/>
      <c r="CC2433" s="107"/>
      <c r="CW2433" s="107"/>
      <c r="CZ2433" s="107"/>
    </row>
    <row r="2434" spans="1:104" ht="14.25" customHeight="1" x14ac:dyDescent="0.2">
      <c r="A2434" s="265" t="s">
        <v>4843</v>
      </c>
      <c r="B2434" s="271" t="s">
        <v>939</v>
      </c>
      <c r="C2434" s="532" t="s">
        <v>4844</v>
      </c>
      <c r="D2434" s="533"/>
      <c r="E2434" s="495"/>
      <c r="F2434" s="271" t="s">
        <v>4845</v>
      </c>
      <c r="G2434" s="266">
        <v>15756.068666249997</v>
      </c>
      <c r="H2434" s="414"/>
      <c r="I2434" s="13"/>
      <c r="J2434" s="13"/>
      <c r="K2434" s="13"/>
      <c r="L2434" s="13"/>
      <c r="M2434" s="107"/>
      <c r="N2434" s="58"/>
      <c r="O2434" s="107"/>
      <c r="P2434" s="107"/>
      <c r="V2434" s="107"/>
      <c r="W2434" s="107"/>
      <c r="X2434" s="112"/>
      <c r="Y2434" s="13"/>
      <c r="AA2434" s="107"/>
      <c r="AB2434" s="58"/>
      <c r="AC2434" s="107"/>
      <c r="AE2434" s="107"/>
      <c r="AF2434" s="58"/>
      <c r="AG2434" s="107"/>
      <c r="AI2434" s="107"/>
      <c r="AJ2434" s="107"/>
      <c r="AO2434" s="107"/>
      <c r="AS2434" s="107"/>
      <c r="AT2434" s="107"/>
      <c r="AY2434" s="107"/>
      <c r="AZ2434" s="107"/>
      <c r="BA2434" s="58"/>
      <c r="BI2434" s="107"/>
      <c r="BK2434" s="107"/>
      <c r="BL2434" s="58"/>
      <c r="BS2434" s="107"/>
      <c r="BY2434" s="107"/>
      <c r="CC2434" s="107"/>
      <c r="CW2434" s="107"/>
      <c r="CZ2434" s="107"/>
    </row>
    <row r="2435" spans="1:104" ht="14.25" customHeight="1" x14ac:dyDescent="0.2">
      <c r="A2435" s="182" t="s">
        <v>4846</v>
      </c>
      <c r="B2435" s="184" t="s">
        <v>558</v>
      </c>
      <c r="C2435" s="424" t="s">
        <v>4847</v>
      </c>
      <c r="D2435" s="433"/>
      <c r="E2435" s="425"/>
      <c r="F2435" s="184" t="s">
        <v>4848</v>
      </c>
      <c r="G2435" s="183">
        <v>36044.288999999997</v>
      </c>
      <c r="H2435" s="414"/>
      <c r="I2435" s="13"/>
      <c r="J2435" s="13"/>
      <c r="K2435" s="13"/>
      <c r="L2435" s="13"/>
      <c r="M2435" s="107"/>
      <c r="N2435" s="58"/>
      <c r="O2435" s="107"/>
      <c r="P2435" s="107"/>
      <c r="V2435" s="107"/>
      <c r="W2435" s="107"/>
      <c r="X2435" s="112"/>
      <c r="Y2435" s="13"/>
      <c r="AA2435" s="107"/>
      <c r="AB2435" s="58"/>
      <c r="AC2435" s="107"/>
      <c r="AE2435" s="107"/>
      <c r="AF2435" s="58"/>
      <c r="AG2435" s="107"/>
      <c r="AI2435" s="107"/>
      <c r="AJ2435" s="107"/>
      <c r="AO2435" s="107"/>
      <c r="AS2435" s="107"/>
      <c r="AT2435" s="107"/>
      <c r="AY2435" s="107"/>
      <c r="AZ2435" s="107"/>
      <c r="BA2435" s="58"/>
      <c r="BI2435" s="107"/>
      <c r="BK2435" s="107"/>
      <c r="BL2435" s="58"/>
      <c r="BS2435" s="107"/>
      <c r="BY2435" s="107"/>
      <c r="CC2435" s="107"/>
      <c r="CW2435" s="107"/>
      <c r="CZ2435" s="107"/>
    </row>
    <row r="2436" spans="1:104" ht="14.25" customHeight="1" x14ac:dyDescent="0.2">
      <c r="A2436" s="11" t="s">
        <v>4849</v>
      </c>
      <c r="B2436" s="16" t="s">
        <v>558</v>
      </c>
      <c r="C2436" s="426" t="s">
        <v>4850</v>
      </c>
      <c r="D2436" s="437"/>
      <c r="E2436" s="427"/>
      <c r="F2436" s="16" t="s">
        <v>4851</v>
      </c>
      <c r="G2436" s="12">
        <v>16387.143499999998</v>
      </c>
      <c r="H2436" s="414"/>
      <c r="I2436" s="13"/>
      <c r="J2436" s="13"/>
      <c r="K2436" s="13"/>
      <c r="L2436" s="13"/>
      <c r="M2436" s="107"/>
      <c r="N2436" s="58"/>
      <c r="O2436" s="107"/>
      <c r="P2436" s="107"/>
      <c r="V2436" s="107"/>
      <c r="W2436" s="107"/>
      <c r="X2436" s="112"/>
      <c r="Y2436" s="13"/>
      <c r="AA2436" s="107"/>
      <c r="AB2436" s="58"/>
      <c r="AC2436" s="107"/>
      <c r="AE2436" s="107"/>
      <c r="AF2436" s="58"/>
      <c r="AG2436" s="107"/>
      <c r="AI2436" s="107"/>
      <c r="AJ2436" s="107"/>
      <c r="AO2436" s="107"/>
      <c r="AS2436" s="107"/>
      <c r="AT2436" s="107"/>
      <c r="AY2436" s="107"/>
      <c r="AZ2436" s="107"/>
      <c r="BA2436" s="58"/>
      <c r="BI2436" s="107"/>
      <c r="BK2436" s="107"/>
      <c r="BL2436" s="58"/>
      <c r="BS2436" s="107"/>
      <c r="BY2436" s="107"/>
      <c r="CC2436" s="107"/>
      <c r="CW2436" s="107"/>
      <c r="CZ2436" s="107"/>
    </row>
    <row r="2437" spans="1:104" ht="14.25" customHeight="1" x14ac:dyDescent="0.2">
      <c r="A2437" s="265" t="s">
        <v>4852</v>
      </c>
      <c r="B2437" s="271" t="s">
        <v>558</v>
      </c>
      <c r="C2437" s="532" t="s">
        <v>2489</v>
      </c>
      <c r="D2437" s="533"/>
      <c r="E2437" s="495"/>
      <c r="F2437" s="271" t="s">
        <v>4853</v>
      </c>
      <c r="G2437" s="266">
        <v>19095.596173124995</v>
      </c>
      <c r="H2437" s="414"/>
      <c r="I2437" s="13"/>
      <c r="J2437" s="13"/>
      <c r="K2437" s="13"/>
      <c r="L2437" s="13"/>
      <c r="M2437" s="107"/>
      <c r="N2437" s="58"/>
      <c r="O2437" s="107"/>
      <c r="P2437" s="107"/>
      <c r="V2437" s="107"/>
      <c r="W2437" s="107"/>
      <c r="X2437" s="112"/>
      <c r="Y2437" s="13"/>
      <c r="AA2437" s="107"/>
      <c r="AB2437" s="58"/>
      <c r="AC2437" s="107"/>
      <c r="AE2437" s="107"/>
      <c r="AF2437" s="58"/>
      <c r="AG2437" s="107"/>
      <c r="AI2437" s="107"/>
      <c r="AJ2437" s="107"/>
      <c r="AO2437" s="107"/>
      <c r="AS2437" s="107"/>
      <c r="AT2437" s="107"/>
      <c r="AY2437" s="107"/>
      <c r="AZ2437" s="107"/>
      <c r="BA2437" s="58"/>
      <c r="BI2437" s="107"/>
      <c r="BK2437" s="107"/>
      <c r="BL2437" s="58"/>
      <c r="BS2437" s="107"/>
      <c r="BY2437" s="107"/>
      <c r="CC2437" s="107"/>
      <c r="CW2437" s="107"/>
      <c r="CZ2437" s="107"/>
    </row>
    <row r="2438" spans="1:104" ht="14.25" customHeight="1" x14ac:dyDescent="0.2">
      <c r="A2438" s="11" t="s">
        <v>4854</v>
      </c>
      <c r="B2438" s="16" t="s">
        <v>1095</v>
      </c>
      <c r="C2438" s="426" t="s">
        <v>4855</v>
      </c>
      <c r="D2438" s="437"/>
      <c r="E2438" s="427"/>
      <c r="F2438" s="16" t="s">
        <v>4856</v>
      </c>
      <c r="G2438" s="12">
        <v>16714.764377999996</v>
      </c>
      <c r="H2438" s="414"/>
      <c r="I2438" s="13"/>
      <c r="J2438" s="13"/>
      <c r="K2438" s="13"/>
      <c r="L2438" s="13"/>
      <c r="M2438" s="107"/>
      <c r="N2438" s="58"/>
      <c r="O2438" s="107"/>
      <c r="P2438" s="107"/>
      <c r="V2438" s="107"/>
      <c r="W2438" s="107"/>
      <c r="X2438" s="112"/>
      <c r="Y2438" s="13"/>
      <c r="AA2438" s="107"/>
      <c r="AB2438" s="58"/>
      <c r="AC2438" s="107"/>
      <c r="AE2438" s="107"/>
      <c r="AF2438" s="58"/>
      <c r="AG2438" s="107"/>
      <c r="AI2438" s="107"/>
      <c r="AJ2438" s="107"/>
      <c r="AO2438" s="107"/>
      <c r="AS2438" s="107"/>
      <c r="AT2438" s="107"/>
      <c r="AY2438" s="107"/>
      <c r="AZ2438" s="107"/>
      <c r="BA2438" s="58"/>
      <c r="BI2438" s="107"/>
      <c r="BK2438" s="107"/>
      <c r="BL2438" s="58"/>
      <c r="BR2438" s="103"/>
      <c r="BS2438" s="107"/>
      <c r="BY2438" s="107"/>
      <c r="CC2438" s="107"/>
      <c r="CW2438" s="107"/>
      <c r="CZ2438" s="107"/>
    </row>
    <row r="2439" spans="1:104" ht="14.25" customHeight="1" x14ac:dyDescent="0.2">
      <c r="A2439" s="265" t="s">
        <v>4857</v>
      </c>
      <c r="B2439" s="271" t="s">
        <v>4858</v>
      </c>
      <c r="C2439" s="804" t="s">
        <v>4859</v>
      </c>
      <c r="D2439" s="533"/>
      <c r="E2439" s="495"/>
      <c r="F2439" s="271"/>
      <c r="G2439" s="266">
        <v>56053.204578749996</v>
      </c>
      <c r="H2439" s="414"/>
      <c r="I2439" s="13"/>
      <c r="J2439" s="13"/>
      <c r="K2439" s="13"/>
      <c r="L2439" s="13"/>
      <c r="M2439" s="107"/>
      <c r="N2439" s="58"/>
      <c r="O2439" s="107"/>
      <c r="P2439" s="107"/>
      <c r="V2439" s="107"/>
      <c r="W2439" s="107"/>
      <c r="X2439" s="112"/>
      <c r="Y2439" s="13"/>
      <c r="AA2439" s="107"/>
      <c r="AB2439" s="58"/>
      <c r="AC2439" s="107"/>
      <c r="AE2439" s="107"/>
      <c r="AF2439" s="58"/>
      <c r="AG2439" s="107"/>
      <c r="AI2439" s="107"/>
      <c r="AJ2439" s="107"/>
      <c r="AO2439" s="107"/>
      <c r="AS2439" s="107"/>
      <c r="AT2439" s="107"/>
      <c r="AY2439" s="107"/>
      <c r="AZ2439" s="107"/>
      <c r="BA2439" s="58"/>
      <c r="BI2439" s="107"/>
      <c r="BK2439" s="107"/>
      <c r="BL2439" s="58"/>
      <c r="BS2439" s="107"/>
      <c r="BY2439" s="107"/>
      <c r="CC2439" s="107"/>
      <c r="CW2439" s="107"/>
      <c r="CZ2439" s="107"/>
    </row>
    <row r="2440" spans="1:104" ht="14.25" customHeight="1" x14ac:dyDescent="0.2">
      <c r="A2440" s="182" t="s">
        <v>4860</v>
      </c>
      <c r="B2440" s="184" t="s">
        <v>1937</v>
      </c>
      <c r="C2440" s="424" t="s">
        <v>4861</v>
      </c>
      <c r="D2440" s="433"/>
      <c r="E2440" s="425"/>
      <c r="F2440" s="184" t="s">
        <v>4862</v>
      </c>
      <c r="G2440" s="183">
        <v>50053.669499999996</v>
      </c>
      <c r="H2440" s="414"/>
      <c r="I2440" s="13"/>
      <c r="J2440" s="13"/>
      <c r="K2440" s="13"/>
      <c r="L2440" s="13"/>
      <c r="M2440" s="107"/>
      <c r="N2440" s="58"/>
      <c r="O2440" s="107"/>
      <c r="P2440" s="107"/>
      <c r="V2440" s="107"/>
      <c r="W2440" s="107"/>
      <c r="X2440" s="112"/>
      <c r="Y2440" s="13"/>
      <c r="AA2440" s="107"/>
      <c r="AB2440" s="58"/>
      <c r="AC2440" s="107"/>
      <c r="AE2440" s="107"/>
      <c r="AF2440" s="58"/>
      <c r="AG2440" s="107"/>
      <c r="AI2440" s="107"/>
      <c r="AJ2440" s="107"/>
      <c r="AO2440" s="107"/>
      <c r="AS2440" s="107"/>
      <c r="AT2440" s="107"/>
      <c r="AY2440" s="107"/>
      <c r="AZ2440" s="107"/>
      <c r="BA2440" s="58"/>
      <c r="BI2440" s="107"/>
      <c r="BK2440" s="107"/>
      <c r="BL2440" s="58"/>
      <c r="BS2440" s="107"/>
      <c r="BY2440" s="107"/>
      <c r="CC2440" s="107"/>
      <c r="CW2440" s="107"/>
      <c r="CZ2440" s="107"/>
    </row>
    <row r="2441" spans="1:104" ht="14.25" customHeight="1" x14ac:dyDescent="0.2">
      <c r="A2441" s="182" t="s">
        <v>4863</v>
      </c>
      <c r="B2441" s="184" t="s">
        <v>1937</v>
      </c>
      <c r="C2441" s="424" t="s">
        <v>4864</v>
      </c>
      <c r="D2441" s="433"/>
      <c r="E2441" s="425"/>
      <c r="F2441" s="184" t="s">
        <v>4845</v>
      </c>
      <c r="G2441" s="183">
        <v>40178.975999999995</v>
      </c>
      <c r="H2441" s="414"/>
      <c r="I2441" s="13"/>
      <c r="J2441" s="13"/>
      <c r="K2441" s="13"/>
      <c r="L2441" s="13"/>
      <c r="M2441" s="107"/>
      <c r="N2441" s="58"/>
      <c r="O2441" s="107"/>
      <c r="P2441" s="107"/>
      <c r="V2441" s="107"/>
      <c r="W2441" s="107"/>
      <c r="X2441" s="112"/>
      <c r="Y2441" s="13"/>
      <c r="AA2441" s="107"/>
      <c r="AB2441" s="58"/>
      <c r="AC2441" s="107"/>
      <c r="AE2441" s="107"/>
      <c r="AF2441" s="58"/>
      <c r="AG2441" s="107"/>
      <c r="AI2441" s="107"/>
      <c r="AJ2441" s="107"/>
      <c r="AO2441" s="107"/>
      <c r="AS2441" s="107"/>
      <c r="AT2441" s="107"/>
      <c r="AY2441" s="107"/>
      <c r="AZ2441" s="107"/>
      <c r="BA2441" s="58"/>
      <c r="BI2441" s="107"/>
      <c r="BK2441" s="107"/>
      <c r="BL2441" s="58"/>
      <c r="BS2441" s="107"/>
      <c r="BY2441" s="107"/>
      <c r="CC2441" s="107"/>
      <c r="CW2441" s="107"/>
      <c r="CZ2441" s="107"/>
    </row>
    <row r="2442" spans="1:104" ht="14.25" customHeight="1" x14ac:dyDescent="0.2">
      <c r="A2442" s="182" t="s">
        <v>4865</v>
      </c>
      <c r="B2442" s="184" t="s">
        <v>1937</v>
      </c>
      <c r="C2442" s="424" t="s">
        <v>4866</v>
      </c>
      <c r="D2442" s="433"/>
      <c r="E2442" s="425"/>
      <c r="F2442" s="184" t="s">
        <v>4721</v>
      </c>
      <c r="G2442" s="183">
        <v>38355.478499999997</v>
      </c>
      <c r="H2442" s="414"/>
      <c r="I2442" s="13"/>
      <c r="J2442" s="13"/>
      <c r="K2442" s="13"/>
      <c r="L2442" s="13"/>
      <c r="M2442" s="107"/>
      <c r="N2442" s="58"/>
      <c r="O2442" s="107"/>
      <c r="P2442" s="107"/>
      <c r="V2442" s="107"/>
      <c r="W2442" s="107"/>
      <c r="X2442" s="112"/>
      <c r="Y2442" s="13"/>
      <c r="AA2442" s="107"/>
      <c r="AB2442" s="58"/>
      <c r="AC2442" s="107"/>
      <c r="AE2442" s="107"/>
      <c r="AF2442" s="58"/>
      <c r="AG2442" s="107"/>
      <c r="AI2442" s="107"/>
      <c r="AJ2442" s="107"/>
      <c r="AO2442" s="107"/>
      <c r="AS2442" s="107"/>
      <c r="AT2442" s="107"/>
      <c r="AY2442" s="107"/>
      <c r="AZ2442" s="107"/>
      <c r="BA2442" s="58"/>
      <c r="BI2442" s="107"/>
      <c r="BK2442" s="107"/>
      <c r="BL2442" s="58"/>
      <c r="BS2442" s="107"/>
      <c r="BY2442" s="107"/>
      <c r="CC2442" s="107"/>
      <c r="CW2442" s="107"/>
      <c r="CZ2442" s="107"/>
    </row>
    <row r="2443" spans="1:104" ht="14.25" customHeight="1" x14ac:dyDescent="0.2">
      <c r="A2443" s="265" t="s">
        <v>4867</v>
      </c>
      <c r="B2443" s="271" t="s">
        <v>3977</v>
      </c>
      <c r="C2443" s="532" t="s">
        <v>3497</v>
      </c>
      <c r="D2443" s="533"/>
      <c r="E2443" s="495"/>
      <c r="F2443" s="271" t="s">
        <v>4868</v>
      </c>
      <c r="G2443" s="266">
        <v>24298.526251874995</v>
      </c>
      <c r="H2443" s="414"/>
      <c r="I2443" s="13"/>
      <c r="J2443" s="13"/>
      <c r="K2443" s="13"/>
      <c r="L2443" s="13"/>
      <c r="M2443" s="107"/>
      <c r="N2443" s="58"/>
      <c r="O2443" s="107"/>
      <c r="P2443" s="107"/>
      <c r="V2443" s="107"/>
      <c r="W2443" s="107"/>
      <c r="X2443" s="112"/>
      <c r="Y2443" s="13"/>
      <c r="AA2443" s="107"/>
      <c r="AB2443" s="58"/>
      <c r="AC2443" s="107"/>
      <c r="AE2443" s="107"/>
      <c r="AF2443" s="58"/>
      <c r="AG2443" s="107"/>
      <c r="AI2443" s="107"/>
      <c r="AJ2443" s="107"/>
      <c r="AO2443" s="107"/>
      <c r="AS2443" s="107"/>
      <c r="AT2443" s="107"/>
      <c r="AY2443" s="107"/>
      <c r="AZ2443" s="107"/>
      <c r="BA2443" s="58"/>
      <c r="BI2443" s="107"/>
      <c r="BK2443" s="107"/>
      <c r="BL2443" s="58"/>
      <c r="BS2443" s="107"/>
      <c r="BY2443" s="107"/>
      <c r="CC2443" s="107"/>
      <c r="CW2443" s="107"/>
      <c r="CZ2443" s="107"/>
    </row>
    <row r="2444" spans="1:104" ht="14.25" customHeight="1" x14ac:dyDescent="0.2">
      <c r="A2444" s="265" t="s">
        <v>4869</v>
      </c>
      <c r="B2444" s="271" t="s">
        <v>3977</v>
      </c>
      <c r="C2444" s="532" t="s">
        <v>4870</v>
      </c>
      <c r="D2444" s="533"/>
      <c r="E2444" s="495"/>
      <c r="F2444" s="271" t="s">
        <v>4871</v>
      </c>
      <c r="G2444" s="266">
        <v>17450.605769999998</v>
      </c>
      <c r="H2444" s="414"/>
      <c r="I2444" s="13"/>
      <c r="J2444" s="13"/>
      <c r="K2444" s="13"/>
      <c r="L2444" s="13"/>
      <c r="M2444" s="107"/>
      <c r="N2444" s="58"/>
      <c r="O2444" s="107"/>
      <c r="P2444" s="107"/>
      <c r="V2444" s="107"/>
      <c r="W2444" s="107"/>
      <c r="X2444" s="112"/>
      <c r="Y2444" s="13"/>
      <c r="AA2444" s="107"/>
      <c r="AB2444" s="58"/>
      <c r="AC2444" s="107"/>
      <c r="AE2444" s="107"/>
      <c r="AF2444" s="58"/>
      <c r="AG2444" s="107"/>
      <c r="AI2444" s="107"/>
      <c r="AJ2444" s="107"/>
      <c r="AO2444" s="107"/>
      <c r="AS2444" s="107"/>
      <c r="AT2444" s="107"/>
      <c r="AY2444" s="107"/>
      <c r="AZ2444" s="107"/>
      <c r="BA2444" s="58"/>
      <c r="BI2444" s="107"/>
      <c r="BK2444" s="107"/>
      <c r="BL2444" s="58"/>
      <c r="BS2444" s="107"/>
      <c r="BY2444" s="107"/>
      <c r="CC2444" s="107"/>
      <c r="CW2444" s="107"/>
      <c r="CZ2444" s="107"/>
    </row>
    <row r="2445" spans="1:104" ht="14.25" customHeight="1" x14ac:dyDescent="0.2">
      <c r="A2445" s="265" t="s">
        <v>4872</v>
      </c>
      <c r="B2445" s="271" t="s">
        <v>3977</v>
      </c>
      <c r="C2445" s="532" t="s">
        <v>4873</v>
      </c>
      <c r="D2445" s="533"/>
      <c r="E2445" s="495"/>
      <c r="F2445" s="271" t="s">
        <v>4874</v>
      </c>
      <c r="G2445" s="266">
        <v>122690.57570812498</v>
      </c>
      <c r="H2445" s="414"/>
      <c r="I2445" s="13"/>
      <c r="J2445" s="13"/>
      <c r="K2445" s="13"/>
      <c r="L2445" s="13"/>
      <c r="M2445" s="107"/>
      <c r="N2445" s="58"/>
      <c r="O2445" s="107"/>
      <c r="P2445" s="107"/>
      <c r="V2445" s="107"/>
      <c r="W2445" s="107"/>
      <c r="X2445" s="112"/>
      <c r="Y2445" s="13"/>
      <c r="AA2445" s="107"/>
      <c r="AB2445" s="58"/>
      <c r="AC2445" s="107"/>
      <c r="AE2445" s="107"/>
      <c r="AF2445" s="58"/>
      <c r="AG2445" s="107"/>
      <c r="AI2445" s="107"/>
      <c r="AJ2445" s="107"/>
      <c r="AO2445" s="107"/>
      <c r="AS2445" s="107"/>
      <c r="AT2445" s="107"/>
      <c r="AY2445" s="107"/>
      <c r="AZ2445" s="107"/>
      <c r="BA2445" s="58"/>
      <c r="BI2445" s="107"/>
      <c r="BK2445" s="107"/>
      <c r="BL2445" s="58"/>
      <c r="BS2445" s="107"/>
      <c r="BY2445" s="107"/>
      <c r="CC2445" s="107"/>
      <c r="CW2445" s="107"/>
      <c r="CZ2445" s="107"/>
    </row>
    <row r="2446" spans="1:104" ht="14.25" customHeight="1" x14ac:dyDescent="0.2">
      <c r="A2446" s="182" t="s">
        <v>4875</v>
      </c>
      <c r="B2446" s="184" t="s">
        <v>3992</v>
      </c>
      <c r="C2446" s="424"/>
      <c r="D2446" s="433"/>
      <c r="E2446" s="425"/>
      <c r="F2446" s="184" t="s">
        <v>4876</v>
      </c>
      <c r="G2446" s="183">
        <v>43208.869499999993</v>
      </c>
      <c r="H2446" s="414"/>
      <c r="I2446" s="13"/>
      <c r="J2446" s="13"/>
      <c r="K2446" s="13"/>
      <c r="L2446" s="13"/>
      <c r="M2446" s="107"/>
      <c r="N2446" s="58"/>
      <c r="O2446" s="107"/>
      <c r="P2446" s="107"/>
      <c r="V2446" s="107"/>
      <c r="W2446" s="107"/>
      <c r="X2446" s="112"/>
      <c r="Y2446" s="13"/>
      <c r="AA2446" s="107"/>
      <c r="AB2446" s="58"/>
      <c r="AC2446" s="107"/>
      <c r="AE2446" s="107"/>
      <c r="AF2446" s="58"/>
      <c r="AG2446" s="107"/>
      <c r="AI2446" s="107"/>
      <c r="AJ2446" s="107"/>
      <c r="AO2446" s="107"/>
      <c r="AS2446" s="107"/>
      <c r="AT2446" s="107"/>
      <c r="AY2446" s="107"/>
      <c r="AZ2446" s="107"/>
      <c r="BA2446" s="58"/>
      <c r="BI2446" s="107"/>
      <c r="BK2446" s="107"/>
      <c r="BL2446" s="58"/>
      <c r="BS2446" s="107"/>
      <c r="BY2446" s="107"/>
      <c r="CC2446" s="107"/>
      <c r="CW2446" s="107"/>
      <c r="CZ2446" s="107"/>
    </row>
    <row r="2447" spans="1:104" ht="14.25" customHeight="1" x14ac:dyDescent="0.2">
      <c r="A2447" s="265" t="s">
        <v>4877</v>
      </c>
      <c r="B2447" s="271" t="s">
        <v>555</v>
      </c>
      <c r="C2447" s="532" t="s">
        <v>4878</v>
      </c>
      <c r="D2447" s="533"/>
      <c r="E2447" s="495"/>
      <c r="F2447" s="271" t="s">
        <v>4879</v>
      </c>
      <c r="G2447" s="266">
        <v>22301.207789999997</v>
      </c>
      <c r="H2447" s="414"/>
      <c r="I2447" s="13"/>
      <c r="J2447" s="13"/>
      <c r="K2447" s="13"/>
      <c r="L2447" s="13"/>
      <c r="M2447" s="107"/>
      <c r="N2447" s="58"/>
      <c r="O2447" s="107"/>
      <c r="P2447" s="107"/>
      <c r="V2447" s="107"/>
      <c r="W2447" s="107"/>
      <c r="X2447" s="112"/>
      <c r="Y2447" s="13"/>
      <c r="AA2447" s="107"/>
      <c r="AB2447" s="58"/>
      <c r="AC2447" s="107"/>
      <c r="AE2447" s="107"/>
      <c r="AF2447" s="58"/>
      <c r="AG2447" s="107"/>
      <c r="AI2447" s="107"/>
      <c r="AJ2447" s="107"/>
      <c r="AO2447" s="107"/>
      <c r="AS2447" s="107"/>
      <c r="AT2447" s="107"/>
      <c r="AY2447" s="107"/>
      <c r="AZ2447" s="107"/>
      <c r="BA2447" s="58"/>
      <c r="BI2447" s="107"/>
      <c r="BK2447" s="107"/>
      <c r="BL2447" s="58"/>
      <c r="BS2447" s="107"/>
      <c r="BY2447" s="107"/>
      <c r="CC2447" s="107"/>
      <c r="CW2447" s="107"/>
      <c r="CZ2447" s="107"/>
    </row>
    <row r="2448" spans="1:104" ht="14.25" customHeight="1" x14ac:dyDescent="0.2">
      <c r="A2448" s="11" t="s">
        <v>4880</v>
      </c>
      <c r="B2448" s="16" t="s">
        <v>4881</v>
      </c>
      <c r="C2448" s="426" t="s">
        <v>4882</v>
      </c>
      <c r="D2448" s="437"/>
      <c r="E2448" s="427"/>
      <c r="F2448" s="16" t="s">
        <v>4883</v>
      </c>
      <c r="G2448" s="12">
        <v>56720.514575624991</v>
      </c>
      <c r="H2448" s="414"/>
      <c r="I2448" s="13"/>
      <c r="J2448" s="13"/>
      <c r="K2448" s="13"/>
      <c r="L2448" s="13"/>
      <c r="M2448" s="107"/>
      <c r="N2448" s="58"/>
      <c r="O2448" s="107"/>
      <c r="P2448" s="107"/>
      <c r="V2448" s="107"/>
      <c r="W2448" s="107"/>
      <c r="X2448" s="112"/>
      <c r="Y2448" s="13"/>
      <c r="AA2448" s="107"/>
      <c r="AB2448" s="58"/>
      <c r="AC2448" s="107"/>
      <c r="AE2448" s="107"/>
      <c r="AF2448" s="58"/>
      <c r="AG2448" s="107"/>
      <c r="AI2448" s="107"/>
      <c r="AJ2448" s="107"/>
      <c r="AO2448" s="107"/>
      <c r="AS2448" s="107"/>
      <c r="AT2448" s="107"/>
      <c r="AY2448" s="107"/>
      <c r="AZ2448" s="107"/>
      <c r="BA2448" s="58"/>
      <c r="BI2448" s="107"/>
      <c r="BK2448" s="107"/>
      <c r="BL2448" s="58"/>
      <c r="BS2448" s="107"/>
      <c r="BY2448" s="107"/>
      <c r="CC2448" s="107"/>
      <c r="CW2448" s="107"/>
      <c r="CZ2448" s="107"/>
    </row>
    <row r="2449" spans="1:104" ht="14.25" customHeight="1" x14ac:dyDescent="0.2">
      <c r="A2449" s="11" t="s">
        <v>4884</v>
      </c>
      <c r="B2449" s="16" t="s">
        <v>3996</v>
      </c>
      <c r="C2449" s="426"/>
      <c r="D2449" s="437"/>
      <c r="E2449" s="427"/>
      <c r="F2449" s="16" t="s">
        <v>4885</v>
      </c>
      <c r="G2449" s="12" t="s">
        <v>210</v>
      </c>
      <c r="H2449" s="414"/>
      <c r="I2449" s="13"/>
      <c r="J2449" s="13"/>
      <c r="K2449" s="13"/>
      <c r="L2449" s="13"/>
      <c r="M2449" s="107"/>
      <c r="N2449" s="58"/>
      <c r="O2449" s="107"/>
      <c r="P2449" s="107"/>
      <c r="U2449" s="103"/>
      <c r="V2449" s="107"/>
      <c r="W2449" s="107"/>
      <c r="X2449" s="112"/>
      <c r="Y2449" s="13"/>
      <c r="Z2449" s="103"/>
      <c r="AA2449" s="107"/>
      <c r="AB2449" s="58"/>
      <c r="AC2449" s="107"/>
      <c r="AD2449" s="103"/>
      <c r="AE2449" s="107"/>
      <c r="AF2449" s="58"/>
      <c r="AG2449" s="107"/>
      <c r="AH2449" s="103"/>
      <c r="AI2449" s="107"/>
      <c r="AJ2449" s="107"/>
      <c r="AO2449" s="107"/>
      <c r="AS2449" s="107"/>
      <c r="AT2449" s="107"/>
      <c r="AY2449" s="107"/>
      <c r="AZ2449" s="107"/>
      <c r="BA2449" s="58"/>
      <c r="BI2449" s="107"/>
      <c r="BJ2449" s="103"/>
      <c r="BK2449" s="107"/>
      <c r="BL2449" s="58"/>
      <c r="BR2449" s="103"/>
      <c r="BS2449" s="107"/>
      <c r="BY2449" s="107"/>
      <c r="CB2449" s="103"/>
      <c r="CC2449" s="107"/>
      <c r="CW2449" s="107"/>
      <c r="CY2449" s="103"/>
      <c r="CZ2449" s="107"/>
    </row>
    <row r="2450" spans="1:104" ht="14.25" customHeight="1" x14ac:dyDescent="0.2">
      <c r="A2450" s="11" t="s">
        <v>4886</v>
      </c>
      <c r="B2450" s="16" t="s">
        <v>1102</v>
      </c>
      <c r="C2450" s="426"/>
      <c r="D2450" s="437"/>
      <c r="E2450" s="427"/>
      <c r="F2450" s="16" t="s">
        <v>4887</v>
      </c>
      <c r="G2450" s="12" t="s">
        <v>210</v>
      </c>
      <c r="H2450" s="414"/>
      <c r="I2450" s="13"/>
      <c r="J2450" s="13"/>
      <c r="K2450" s="13"/>
      <c r="L2450" s="13"/>
      <c r="M2450" s="107"/>
      <c r="N2450" s="58"/>
      <c r="O2450" s="107"/>
      <c r="P2450" s="107"/>
      <c r="U2450" s="103"/>
      <c r="V2450" s="107"/>
      <c r="W2450" s="107"/>
      <c r="X2450" s="112"/>
      <c r="Y2450" s="13"/>
      <c r="AA2450" s="107"/>
      <c r="AB2450" s="58"/>
      <c r="AC2450" s="107"/>
      <c r="AE2450" s="107"/>
      <c r="AF2450" s="58"/>
      <c r="AG2450" s="107"/>
      <c r="AI2450" s="107"/>
      <c r="AJ2450" s="107"/>
      <c r="AO2450" s="107"/>
      <c r="AS2450" s="107"/>
      <c r="AT2450" s="107"/>
      <c r="AY2450" s="107"/>
      <c r="AZ2450" s="107"/>
      <c r="BA2450" s="58"/>
      <c r="BI2450" s="107"/>
      <c r="BK2450" s="107"/>
      <c r="BL2450" s="58"/>
      <c r="BS2450" s="107"/>
      <c r="BY2450" s="107"/>
      <c r="CC2450" s="107"/>
      <c r="CW2450" s="107"/>
      <c r="CZ2450" s="107"/>
    </row>
    <row r="2451" spans="1:104" ht="14.25" customHeight="1" x14ac:dyDescent="0.2">
      <c r="A2451" s="182" t="s">
        <v>4888</v>
      </c>
      <c r="B2451" s="184" t="s">
        <v>720</v>
      </c>
      <c r="C2451" s="424" t="s">
        <v>4701</v>
      </c>
      <c r="D2451" s="433"/>
      <c r="E2451" s="425"/>
      <c r="F2451" s="184" t="s">
        <v>4889</v>
      </c>
      <c r="G2451" s="183">
        <v>22878.185416837128</v>
      </c>
      <c r="H2451" s="414"/>
      <c r="I2451" s="13"/>
      <c r="J2451" s="13"/>
      <c r="K2451" s="13"/>
      <c r="L2451" s="13"/>
      <c r="M2451" s="107"/>
      <c r="N2451" s="58"/>
      <c r="O2451" s="107"/>
      <c r="P2451" s="107"/>
      <c r="V2451" s="107"/>
      <c r="W2451" s="107"/>
      <c r="X2451" s="112"/>
      <c r="Y2451" s="13"/>
      <c r="AA2451" s="107"/>
      <c r="AB2451" s="58"/>
      <c r="AC2451" s="107"/>
      <c r="AE2451" s="107"/>
      <c r="AF2451" s="58"/>
      <c r="AG2451" s="107"/>
      <c r="AI2451" s="107"/>
      <c r="AJ2451" s="107"/>
      <c r="AO2451" s="107"/>
      <c r="AS2451" s="107"/>
      <c r="AT2451" s="107"/>
      <c r="AY2451" s="107"/>
      <c r="AZ2451" s="107"/>
      <c r="BA2451" s="58"/>
      <c r="BI2451" s="107"/>
      <c r="BK2451" s="107"/>
      <c r="BL2451" s="58"/>
      <c r="BS2451" s="107"/>
      <c r="BY2451" s="107"/>
      <c r="CC2451" s="107"/>
      <c r="CW2451" s="107"/>
      <c r="CZ2451" s="107"/>
    </row>
    <row r="2452" spans="1:104" ht="14.25" customHeight="1" x14ac:dyDescent="0.2">
      <c r="A2452" s="182" t="s">
        <v>4890</v>
      </c>
      <c r="B2452" s="184" t="s">
        <v>720</v>
      </c>
      <c r="C2452" s="424" t="s">
        <v>4703</v>
      </c>
      <c r="D2452" s="433"/>
      <c r="E2452" s="425"/>
      <c r="F2452" s="184" t="s">
        <v>4862</v>
      </c>
      <c r="G2452" s="183">
        <v>30999.407534089187</v>
      </c>
      <c r="H2452" s="414"/>
      <c r="I2452" s="13"/>
      <c r="J2452" s="13"/>
      <c r="K2452" s="13"/>
      <c r="L2452" s="13"/>
      <c r="M2452" s="107"/>
      <c r="N2452" s="58"/>
      <c r="O2452" s="107"/>
      <c r="P2452" s="107"/>
      <c r="V2452" s="107"/>
      <c r="W2452" s="107"/>
      <c r="X2452" s="112"/>
      <c r="Y2452" s="13"/>
      <c r="AA2452" s="107"/>
      <c r="AB2452" s="58"/>
      <c r="AC2452" s="107"/>
      <c r="AE2452" s="107"/>
      <c r="AF2452" s="58"/>
      <c r="AG2452" s="107"/>
      <c r="AI2452" s="107"/>
      <c r="AJ2452" s="107"/>
      <c r="AO2452" s="107"/>
      <c r="AS2452" s="107"/>
      <c r="AT2452" s="107"/>
      <c r="AY2452" s="107"/>
      <c r="AZ2452" s="107"/>
      <c r="BA2452" s="58"/>
      <c r="BI2452" s="107"/>
      <c r="BK2452" s="107"/>
      <c r="BL2452" s="58"/>
      <c r="BS2452" s="107"/>
      <c r="BY2452" s="107"/>
      <c r="CC2452" s="107"/>
      <c r="CW2452" s="107"/>
      <c r="CZ2452" s="107"/>
    </row>
    <row r="2453" spans="1:104" ht="14.25" customHeight="1" thickBot="1" x14ac:dyDescent="0.25">
      <c r="A2453" s="364" t="s">
        <v>4891</v>
      </c>
      <c r="B2453" s="365" t="s">
        <v>720</v>
      </c>
      <c r="C2453" s="556" t="s">
        <v>4892</v>
      </c>
      <c r="D2453" s="625"/>
      <c r="E2453" s="557"/>
      <c r="F2453" s="365" t="s">
        <v>4775</v>
      </c>
      <c r="G2453" s="366">
        <v>15737.332061249999</v>
      </c>
      <c r="H2453" s="414"/>
      <c r="I2453" s="13"/>
      <c r="J2453" s="13"/>
      <c r="K2453" s="13"/>
      <c r="L2453" s="13"/>
      <c r="M2453" s="107"/>
      <c r="N2453" s="58"/>
      <c r="O2453" s="107"/>
      <c r="P2453" s="107"/>
      <c r="V2453" s="107"/>
      <c r="W2453" s="107"/>
      <c r="X2453" s="112"/>
      <c r="Y2453" s="13"/>
      <c r="AA2453" s="107"/>
      <c r="AB2453" s="58"/>
      <c r="AC2453" s="107"/>
      <c r="AE2453" s="107"/>
      <c r="AF2453" s="58"/>
      <c r="AG2453" s="107"/>
      <c r="AI2453" s="107"/>
      <c r="AJ2453" s="107"/>
      <c r="AO2453" s="107"/>
      <c r="AS2453" s="107"/>
      <c r="AT2453" s="107"/>
      <c r="AY2453" s="107"/>
      <c r="AZ2453" s="107"/>
      <c r="BA2453" s="58"/>
      <c r="BI2453" s="107"/>
      <c r="BK2453" s="107"/>
      <c r="BL2453" s="58"/>
      <c r="BS2453" s="107"/>
      <c r="BY2453" s="107"/>
      <c r="CC2453" s="107"/>
      <c r="CW2453" s="107"/>
      <c r="CZ2453" s="107"/>
    </row>
    <row r="2454" spans="1:104" ht="14.25" customHeight="1" thickBot="1" x14ac:dyDescent="0.25">
      <c r="A2454" s="806" t="s">
        <v>82</v>
      </c>
      <c r="B2454" s="807"/>
      <c r="C2454" s="807"/>
      <c r="D2454" s="807"/>
      <c r="E2454" s="807"/>
      <c r="F2454" s="807"/>
      <c r="G2454" s="191">
        <v>0</v>
      </c>
      <c r="H2454" s="2"/>
      <c r="I2454" s="3"/>
      <c r="J2454" s="13"/>
      <c r="K2454" s="13"/>
      <c r="L2454" s="13"/>
      <c r="Y2454" s="13"/>
      <c r="AA2454" s="107"/>
      <c r="AE2454" s="107"/>
      <c r="AI2454" s="107"/>
      <c r="AJ2454" s="107"/>
      <c r="BI2454" s="107"/>
      <c r="CZ2454" s="107"/>
    </row>
    <row r="2455" spans="1:104" ht="14.25" customHeight="1" x14ac:dyDescent="0.2">
      <c r="A2455" s="180" t="s">
        <v>4893</v>
      </c>
      <c r="B2455" s="398" t="s">
        <v>4894</v>
      </c>
      <c r="C2455" s="535" t="s">
        <v>2771</v>
      </c>
      <c r="D2455" s="536"/>
      <c r="E2455" s="536"/>
      <c r="F2455" s="398" t="s">
        <v>4895</v>
      </c>
      <c r="G2455" s="190">
        <v>40583.240099999995</v>
      </c>
      <c r="H2455" s="414"/>
      <c r="I2455" s="3"/>
      <c r="J2455" s="13"/>
      <c r="K2455" s="13"/>
      <c r="L2455" s="13"/>
      <c r="Y2455" s="13"/>
      <c r="AA2455" s="107"/>
      <c r="AE2455" s="107"/>
      <c r="AI2455" s="107"/>
      <c r="AJ2455" s="107"/>
      <c r="BI2455" s="107"/>
      <c r="BS2455" s="107"/>
      <c r="CZ2455" s="107"/>
    </row>
    <row r="2456" spans="1:104" ht="14.25" customHeight="1" x14ac:dyDescent="0.2">
      <c r="A2456" s="61" t="s">
        <v>4896</v>
      </c>
      <c r="B2456" s="388" t="s">
        <v>4894</v>
      </c>
      <c r="C2456" s="451" t="s">
        <v>2778</v>
      </c>
      <c r="D2456" s="531"/>
      <c r="E2456" s="531"/>
      <c r="F2456" s="388" t="s">
        <v>4895</v>
      </c>
      <c r="G2456" s="186">
        <v>41111.282609999995</v>
      </c>
      <c r="H2456" s="414"/>
      <c r="I2456" s="3"/>
      <c r="J2456" s="13"/>
      <c r="K2456" s="13"/>
      <c r="L2456" s="13"/>
      <c r="Y2456" s="13"/>
      <c r="AA2456" s="107"/>
      <c r="AE2456" s="107"/>
      <c r="AI2456" s="107"/>
      <c r="AJ2456" s="107"/>
      <c r="BI2456" s="107"/>
      <c r="BS2456" s="107"/>
      <c r="CZ2456" s="107"/>
    </row>
    <row r="2457" spans="1:104" ht="14.25" customHeight="1" x14ac:dyDescent="0.2">
      <c r="A2457" s="61" t="s">
        <v>4897</v>
      </c>
      <c r="B2457" s="388" t="s">
        <v>4898</v>
      </c>
      <c r="C2457" s="451" t="s">
        <v>2771</v>
      </c>
      <c r="D2457" s="531"/>
      <c r="E2457" s="531"/>
      <c r="F2457" s="388" t="s">
        <v>4895</v>
      </c>
      <c r="G2457" s="186">
        <v>40583.240099999995</v>
      </c>
      <c r="H2457" s="414"/>
      <c r="I2457" s="3"/>
      <c r="J2457" s="13"/>
      <c r="K2457" s="13"/>
      <c r="L2457" s="13"/>
      <c r="Y2457" s="13"/>
      <c r="AA2457" s="107"/>
      <c r="AE2457" s="107"/>
      <c r="AI2457" s="107"/>
      <c r="AJ2457" s="107"/>
      <c r="BI2457" s="107"/>
      <c r="BS2457" s="107"/>
      <c r="CZ2457" s="107"/>
    </row>
    <row r="2458" spans="1:104" ht="14.25" customHeight="1" x14ac:dyDescent="0.2">
      <c r="A2458" s="61" t="s">
        <v>4899</v>
      </c>
      <c r="B2458" s="388" t="s">
        <v>4898</v>
      </c>
      <c r="C2458" s="451" t="s">
        <v>2778</v>
      </c>
      <c r="D2458" s="531"/>
      <c r="E2458" s="531"/>
      <c r="F2458" s="388" t="s">
        <v>4895</v>
      </c>
      <c r="G2458" s="186">
        <v>40159.987200000003</v>
      </c>
      <c r="H2458" s="414"/>
      <c r="I2458" s="3"/>
      <c r="J2458" s="13"/>
      <c r="K2458" s="13"/>
      <c r="L2458" s="13"/>
      <c r="Y2458" s="13"/>
      <c r="AA2458" s="107"/>
      <c r="AE2458" s="107"/>
      <c r="AI2458" s="107"/>
      <c r="AJ2458" s="107"/>
      <c r="BI2458" s="107"/>
      <c r="BS2458" s="107"/>
      <c r="CZ2458" s="107"/>
    </row>
    <row r="2459" spans="1:104" ht="14.25" customHeight="1" x14ac:dyDescent="0.2">
      <c r="A2459" s="61" t="s">
        <v>4900</v>
      </c>
      <c r="B2459" s="388" t="s">
        <v>4901</v>
      </c>
      <c r="C2459" s="451" t="s">
        <v>4902</v>
      </c>
      <c r="D2459" s="531"/>
      <c r="E2459" s="531"/>
      <c r="F2459" s="388" t="s">
        <v>4895</v>
      </c>
      <c r="G2459" s="186" t="s">
        <v>210</v>
      </c>
      <c r="H2459" s="414"/>
      <c r="I2459" s="3"/>
      <c r="J2459" s="13"/>
      <c r="K2459" s="13"/>
      <c r="L2459" s="13"/>
      <c r="Y2459" s="13"/>
      <c r="AA2459" s="107"/>
      <c r="AE2459" s="107"/>
      <c r="AI2459" s="107"/>
      <c r="AJ2459" s="107"/>
      <c r="BI2459" s="107"/>
      <c r="BS2459" s="107"/>
      <c r="CZ2459" s="107"/>
    </row>
    <row r="2460" spans="1:104" ht="14.25" customHeight="1" x14ac:dyDescent="0.2">
      <c r="A2460" s="61" t="s">
        <v>4903</v>
      </c>
      <c r="B2460" s="388" t="s">
        <v>4904</v>
      </c>
      <c r="C2460" s="451" t="s">
        <v>2778</v>
      </c>
      <c r="D2460" s="531"/>
      <c r="E2460" s="531"/>
      <c r="F2460" s="388" t="s">
        <v>4905</v>
      </c>
      <c r="G2460" s="186">
        <v>40137.562889999994</v>
      </c>
      <c r="H2460" s="414"/>
      <c r="I2460" s="3"/>
      <c r="J2460" s="13"/>
      <c r="K2460" s="13"/>
      <c r="L2460" s="13"/>
      <c r="Y2460" s="13"/>
      <c r="AA2460" s="107"/>
      <c r="AE2460" s="107"/>
      <c r="AI2460" s="107"/>
      <c r="AJ2460" s="107"/>
      <c r="BI2460" s="107"/>
      <c r="BS2460" s="107"/>
      <c r="CZ2460" s="107"/>
    </row>
    <row r="2461" spans="1:104" ht="14.25" customHeight="1" x14ac:dyDescent="0.2">
      <c r="A2461" s="61" t="s">
        <v>4906</v>
      </c>
      <c r="B2461" s="388" t="s">
        <v>4904</v>
      </c>
      <c r="C2461" s="451" t="s">
        <v>2771</v>
      </c>
      <c r="D2461" s="531"/>
      <c r="E2461" s="531"/>
      <c r="F2461" s="388" t="s">
        <v>4905</v>
      </c>
      <c r="G2461" s="186">
        <v>43657.179749999988</v>
      </c>
      <c r="H2461" s="414"/>
      <c r="I2461" s="3"/>
      <c r="J2461" s="13"/>
      <c r="K2461" s="13"/>
      <c r="L2461" s="13"/>
      <c r="Y2461" s="13"/>
      <c r="AA2461" s="107"/>
      <c r="AE2461" s="107"/>
      <c r="AI2461" s="107"/>
      <c r="AJ2461" s="107"/>
      <c r="BI2461" s="107"/>
      <c r="BS2461" s="107"/>
      <c r="CZ2461" s="107"/>
    </row>
    <row r="2462" spans="1:104" ht="14.25" customHeight="1" x14ac:dyDescent="0.2">
      <c r="A2462" s="61" t="s">
        <v>4907</v>
      </c>
      <c r="B2462" s="388" t="s">
        <v>4904</v>
      </c>
      <c r="C2462" s="451" t="s">
        <v>4902</v>
      </c>
      <c r="D2462" s="531"/>
      <c r="E2462" s="531"/>
      <c r="F2462" s="388" t="s">
        <v>4905</v>
      </c>
      <c r="G2462" s="186">
        <v>111272.80652999999</v>
      </c>
      <c r="H2462" s="414"/>
      <c r="I2462" s="3"/>
      <c r="J2462" s="13"/>
      <c r="K2462" s="13"/>
      <c r="L2462" s="13"/>
      <c r="Y2462" s="13"/>
      <c r="AA2462" s="107"/>
      <c r="AE2462" s="107"/>
      <c r="AI2462" s="107"/>
      <c r="AJ2462" s="107"/>
      <c r="BI2462" s="107"/>
      <c r="BS2462" s="107"/>
      <c r="CZ2462" s="107"/>
    </row>
    <row r="2463" spans="1:104" ht="14.25" customHeight="1" x14ac:dyDescent="0.2">
      <c r="A2463" s="61" t="s">
        <v>4908</v>
      </c>
      <c r="B2463" s="388" t="s">
        <v>4909</v>
      </c>
      <c r="C2463" s="451" t="s">
        <v>2771</v>
      </c>
      <c r="D2463" s="531"/>
      <c r="E2463" s="531"/>
      <c r="F2463" s="388" t="s">
        <v>4905</v>
      </c>
      <c r="G2463" s="186" t="s">
        <v>210</v>
      </c>
      <c r="H2463" s="414"/>
      <c r="I2463" s="3"/>
      <c r="J2463" s="13"/>
      <c r="K2463" s="13"/>
      <c r="L2463" s="13"/>
      <c r="Y2463" s="13"/>
      <c r="AA2463" s="107"/>
      <c r="AE2463" s="107"/>
      <c r="AI2463" s="107"/>
      <c r="AJ2463" s="107"/>
      <c r="BI2463" s="107"/>
      <c r="BS2463" s="107"/>
      <c r="CZ2463" s="107"/>
    </row>
    <row r="2464" spans="1:104" ht="14.25" customHeight="1" thickBot="1" x14ac:dyDescent="0.25">
      <c r="A2464" s="62" t="s">
        <v>4910</v>
      </c>
      <c r="B2464" s="389" t="s">
        <v>4909</v>
      </c>
      <c r="C2464" s="589" t="s">
        <v>4902</v>
      </c>
      <c r="D2464" s="613"/>
      <c r="E2464" s="613"/>
      <c r="F2464" s="389" t="s">
        <v>4905</v>
      </c>
      <c r="G2464" s="187" t="s">
        <v>210</v>
      </c>
      <c r="H2464" s="414"/>
      <c r="I2464" s="3"/>
      <c r="J2464" s="13"/>
      <c r="K2464" s="13"/>
      <c r="L2464" s="13"/>
      <c r="Y2464" s="13"/>
      <c r="AA2464" s="107"/>
      <c r="AE2464" s="107"/>
      <c r="AI2464" s="107"/>
      <c r="AJ2464" s="107"/>
      <c r="BI2464" s="107"/>
      <c r="BS2464" s="107"/>
      <c r="CZ2464" s="107"/>
    </row>
    <row r="2465" spans="1:104" ht="19.5" thickBot="1" x14ac:dyDescent="0.25">
      <c r="A2465" s="188"/>
      <c r="B2465" s="805" t="s">
        <v>4911</v>
      </c>
      <c r="C2465" s="805"/>
      <c r="D2465" s="805"/>
      <c r="E2465" s="805"/>
      <c r="F2465" s="805"/>
      <c r="G2465" s="189"/>
      <c r="H2465" s="414"/>
      <c r="I2465" s="3"/>
      <c r="J2465" s="13"/>
      <c r="K2465" s="13"/>
      <c r="L2465" s="13"/>
      <c r="Y2465" s="13"/>
      <c r="AA2465" s="107"/>
      <c r="AE2465" s="107"/>
      <c r="AI2465" s="107"/>
      <c r="AJ2465" s="107"/>
      <c r="BI2465" s="107"/>
      <c r="CZ2465" s="107"/>
    </row>
    <row r="2466" spans="1:104" ht="14.25" customHeight="1" thickBot="1" x14ac:dyDescent="0.25">
      <c r="A2466" s="553" t="s">
        <v>83</v>
      </c>
      <c r="B2466" s="554"/>
      <c r="C2466" s="554"/>
      <c r="D2466" s="554"/>
      <c r="E2466" s="554"/>
      <c r="F2466" s="554"/>
      <c r="G2466" s="37">
        <v>0</v>
      </c>
      <c r="H2466" s="2"/>
      <c r="I2466" s="3"/>
      <c r="J2466" s="13"/>
      <c r="K2466" s="13"/>
      <c r="L2466" s="13"/>
      <c r="AA2466" s="107"/>
      <c r="AE2466" s="107"/>
      <c r="AI2466" s="107"/>
      <c r="AJ2466" s="107"/>
      <c r="BI2466" s="107"/>
      <c r="CZ2466" s="107"/>
    </row>
    <row r="2467" spans="1:104" ht="14.25" customHeight="1" x14ac:dyDescent="0.2">
      <c r="A2467" s="11" t="s">
        <v>4912</v>
      </c>
      <c r="B2467" s="16" t="s">
        <v>2291</v>
      </c>
      <c r="C2467" s="687" t="s">
        <v>3577</v>
      </c>
      <c r="D2467" s="551"/>
      <c r="E2467" s="551"/>
      <c r="F2467" s="552"/>
      <c r="G2467" s="12">
        <v>7467.531899999999</v>
      </c>
      <c r="H2467" s="414" t="s">
        <v>200</v>
      </c>
      <c r="I2467" s="3"/>
      <c r="J2467" s="13"/>
      <c r="K2467" s="13"/>
      <c r="L2467" s="13"/>
      <c r="Q2467" s="107"/>
      <c r="V2467" s="107"/>
      <c r="AA2467" s="107"/>
      <c r="AB2467" s="58"/>
      <c r="AE2467" s="107"/>
      <c r="AI2467" s="107"/>
      <c r="AJ2467" s="107"/>
      <c r="AO2467" s="107"/>
      <c r="AQ2467" s="107"/>
      <c r="AR2467" s="58"/>
      <c r="AY2467" s="107"/>
      <c r="BA2467" s="107"/>
      <c r="BI2467" s="107"/>
      <c r="BK2467" s="107"/>
      <c r="BY2467" s="107"/>
      <c r="CD2467" s="107"/>
      <c r="CZ2467" s="107"/>
    </row>
    <row r="2468" spans="1:104" ht="14.25" customHeight="1" x14ac:dyDescent="0.2">
      <c r="A2468" s="11" t="s">
        <v>4913</v>
      </c>
      <c r="B2468" s="16" t="s">
        <v>2291</v>
      </c>
      <c r="C2468" s="426" t="s">
        <v>4420</v>
      </c>
      <c r="D2468" s="437"/>
      <c r="E2468" s="437"/>
      <c r="F2468" s="427"/>
      <c r="G2468" s="12">
        <v>7467.9479700000002</v>
      </c>
      <c r="H2468" s="414" t="s">
        <v>200</v>
      </c>
      <c r="I2468" s="3"/>
      <c r="J2468" s="13"/>
      <c r="K2468" s="13"/>
      <c r="L2468" s="13"/>
      <c r="Q2468" s="107"/>
      <c r="V2468" s="107"/>
      <c r="AA2468" s="107"/>
      <c r="AB2468" s="58"/>
      <c r="AE2468" s="107"/>
      <c r="AI2468" s="107"/>
      <c r="AJ2468" s="107"/>
      <c r="AO2468" s="107"/>
      <c r="AQ2468" s="107"/>
      <c r="AR2468" s="58"/>
      <c r="AY2468" s="107"/>
      <c r="BA2468" s="107"/>
      <c r="BI2468" s="107"/>
      <c r="BK2468" s="107"/>
      <c r="BY2468" s="107"/>
      <c r="CD2468" s="107"/>
      <c r="CZ2468" s="107"/>
    </row>
    <row r="2469" spans="1:104" ht="14.25" customHeight="1" x14ac:dyDescent="0.2">
      <c r="A2469" s="11" t="s">
        <v>4914</v>
      </c>
      <c r="B2469" s="16" t="s">
        <v>2291</v>
      </c>
      <c r="C2469" s="426" t="s">
        <v>4418</v>
      </c>
      <c r="D2469" s="437"/>
      <c r="E2469" s="437"/>
      <c r="F2469" s="427"/>
      <c r="G2469" s="12">
        <v>7468.0866599999999</v>
      </c>
      <c r="H2469" s="414" t="s">
        <v>200</v>
      </c>
      <c r="I2469" s="3"/>
      <c r="J2469" s="13"/>
      <c r="K2469" s="13"/>
      <c r="L2469" s="13"/>
      <c r="Q2469" s="107"/>
      <c r="V2469" s="107"/>
      <c r="AA2469" s="107"/>
      <c r="AB2469" s="58"/>
      <c r="AE2469" s="107"/>
      <c r="AI2469" s="107"/>
      <c r="AJ2469" s="107"/>
      <c r="AO2469" s="107"/>
      <c r="AQ2469" s="107"/>
      <c r="AR2469" s="58"/>
      <c r="AY2469" s="107"/>
      <c r="BA2469" s="107"/>
      <c r="BI2469" s="107"/>
      <c r="BK2469" s="107"/>
      <c r="BY2469" s="107"/>
      <c r="CD2469" s="107"/>
      <c r="CZ2469" s="107"/>
    </row>
    <row r="2470" spans="1:104" ht="14.25" customHeight="1" x14ac:dyDescent="0.2">
      <c r="A2470" s="182" t="s">
        <v>4915</v>
      </c>
      <c r="B2470" s="184" t="s">
        <v>4425</v>
      </c>
      <c r="C2470" s="424" t="s">
        <v>4916</v>
      </c>
      <c r="D2470" s="433"/>
      <c r="E2470" s="433"/>
      <c r="F2470" s="425"/>
      <c r="G2470" s="183">
        <v>10308.910499999998</v>
      </c>
      <c r="H2470" s="414" t="s">
        <v>200</v>
      </c>
      <c r="I2470" s="3"/>
      <c r="J2470" s="13"/>
      <c r="K2470" s="13"/>
      <c r="L2470" s="13"/>
      <c r="Q2470" s="107"/>
      <c r="V2470" s="107"/>
      <c r="Z2470" s="103"/>
      <c r="AA2470" s="107"/>
      <c r="AB2470" s="58"/>
      <c r="AE2470" s="107"/>
      <c r="AI2470" s="107"/>
      <c r="AJ2470" s="107"/>
      <c r="AO2470" s="107"/>
      <c r="AQ2470" s="107"/>
      <c r="AR2470" s="58"/>
      <c r="AY2470" s="107"/>
      <c r="BA2470" s="107"/>
      <c r="BI2470" s="107"/>
      <c r="BK2470" s="107"/>
      <c r="BY2470" s="107"/>
      <c r="CD2470" s="107"/>
      <c r="CZ2470" s="107"/>
    </row>
    <row r="2471" spans="1:104" ht="14.25" customHeight="1" x14ac:dyDescent="0.2">
      <c r="A2471" s="182" t="s">
        <v>4917</v>
      </c>
      <c r="B2471" s="184" t="s">
        <v>4425</v>
      </c>
      <c r="C2471" s="424" t="s">
        <v>4918</v>
      </c>
      <c r="D2471" s="433"/>
      <c r="E2471" s="433"/>
      <c r="F2471" s="425"/>
      <c r="G2471" s="183">
        <v>10940.984999999999</v>
      </c>
      <c r="H2471" s="414" t="s">
        <v>200</v>
      </c>
      <c r="I2471" s="3"/>
      <c r="J2471" s="13"/>
      <c r="K2471" s="13"/>
      <c r="L2471" s="13"/>
      <c r="Q2471" s="107"/>
      <c r="V2471" s="107"/>
      <c r="Z2471" s="103"/>
      <c r="AA2471" s="107"/>
      <c r="AB2471" s="58"/>
      <c r="AE2471" s="107"/>
      <c r="AI2471" s="107"/>
      <c r="AJ2471" s="107"/>
      <c r="AO2471" s="107"/>
      <c r="AQ2471" s="107"/>
      <c r="AR2471" s="58"/>
      <c r="AY2471" s="107"/>
      <c r="BA2471" s="107"/>
      <c r="BI2471" s="107"/>
      <c r="BK2471" s="107"/>
      <c r="BY2471" s="107"/>
      <c r="CD2471" s="107"/>
      <c r="CZ2471" s="107"/>
    </row>
    <row r="2472" spans="1:104" ht="14.25" customHeight="1" x14ac:dyDescent="0.2">
      <c r="A2472" s="11" t="s">
        <v>4919</v>
      </c>
      <c r="B2472" s="16" t="s">
        <v>655</v>
      </c>
      <c r="C2472" s="426" t="s">
        <v>4920</v>
      </c>
      <c r="D2472" s="437"/>
      <c r="E2472" s="437"/>
      <c r="F2472" s="427"/>
      <c r="G2472" s="12">
        <v>12166.164179999998</v>
      </c>
      <c r="H2472" s="414" t="s">
        <v>200</v>
      </c>
      <c r="I2472" s="3"/>
      <c r="J2472" s="13"/>
      <c r="K2472" s="13"/>
      <c r="L2472" s="13"/>
      <c r="Q2472" s="107"/>
      <c r="V2472" s="107"/>
      <c r="AA2472" s="107"/>
      <c r="AB2472" s="58"/>
      <c r="AC2472" s="107"/>
      <c r="AE2472" s="107"/>
      <c r="AI2472" s="107"/>
      <c r="AJ2472" s="107"/>
      <c r="AO2472" s="107"/>
      <c r="AQ2472" s="107"/>
      <c r="AR2472" s="58"/>
      <c r="AY2472" s="107"/>
      <c r="BA2472" s="107"/>
      <c r="BI2472" s="107"/>
      <c r="BK2472" s="107"/>
      <c r="BS2472" s="107"/>
      <c r="BY2472" s="107"/>
      <c r="CD2472" s="107"/>
      <c r="CZ2472" s="107"/>
    </row>
    <row r="2473" spans="1:104" ht="14.25" customHeight="1" x14ac:dyDescent="0.2">
      <c r="A2473" s="11" t="s">
        <v>4921</v>
      </c>
      <c r="B2473" s="16" t="s">
        <v>655</v>
      </c>
      <c r="C2473" s="426" t="s">
        <v>4922</v>
      </c>
      <c r="D2473" s="437"/>
      <c r="E2473" s="437"/>
      <c r="F2473" s="427"/>
      <c r="G2473" s="12">
        <v>12059.203369999999</v>
      </c>
      <c r="H2473" s="414" t="s">
        <v>200</v>
      </c>
      <c r="I2473" s="3"/>
      <c r="J2473" s="13"/>
      <c r="K2473" s="13"/>
      <c r="L2473" s="13"/>
      <c r="Q2473" s="107"/>
      <c r="V2473" s="107"/>
      <c r="AA2473" s="107"/>
      <c r="AB2473" s="58"/>
      <c r="AC2473" s="107"/>
      <c r="AE2473" s="107"/>
      <c r="AI2473" s="107"/>
      <c r="AJ2473" s="107"/>
      <c r="AO2473" s="107"/>
      <c r="AQ2473" s="107"/>
      <c r="AR2473" s="58"/>
      <c r="AY2473" s="107"/>
      <c r="BA2473" s="107"/>
      <c r="BI2473" s="107"/>
      <c r="BK2473" s="107"/>
      <c r="BS2473" s="107"/>
      <c r="BY2473" s="107"/>
      <c r="CD2473" s="107"/>
      <c r="CZ2473" s="107"/>
    </row>
    <row r="2474" spans="1:104" ht="14.25" customHeight="1" x14ac:dyDescent="0.2">
      <c r="A2474" s="11" t="s">
        <v>4923</v>
      </c>
      <c r="B2474" s="16" t="s">
        <v>3820</v>
      </c>
      <c r="C2474" s="426" t="s">
        <v>4924</v>
      </c>
      <c r="D2474" s="437"/>
      <c r="E2474" s="437"/>
      <c r="F2474" s="427"/>
      <c r="G2474" s="12">
        <v>7951.26721</v>
      </c>
      <c r="H2474" s="414" t="s">
        <v>200</v>
      </c>
      <c r="I2474" s="3"/>
      <c r="J2474" s="13"/>
      <c r="K2474" s="13"/>
      <c r="L2474" s="13"/>
      <c r="Q2474" s="107"/>
      <c r="V2474" s="107"/>
      <c r="AA2474" s="107"/>
      <c r="AB2474" s="58"/>
      <c r="AC2474" s="107"/>
      <c r="AE2474" s="107"/>
      <c r="AI2474" s="107"/>
      <c r="AJ2474" s="107"/>
      <c r="AO2474" s="107"/>
      <c r="AQ2474" s="107"/>
      <c r="AR2474" s="58"/>
      <c r="AY2474" s="107"/>
      <c r="BA2474" s="107"/>
      <c r="BI2474" s="107"/>
      <c r="BK2474" s="107"/>
      <c r="BS2474" s="107"/>
      <c r="BY2474" s="107"/>
      <c r="CD2474" s="107"/>
      <c r="CZ2474" s="107"/>
    </row>
    <row r="2475" spans="1:104" ht="14.25" customHeight="1" x14ac:dyDescent="0.2">
      <c r="A2475" s="11" t="s">
        <v>4925</v>
      </c>
      <c r="B2475" s="16" t="s">
        <v>4926</v>
      </c>
      <c r="C2475" s="426" t="s">
        <v>4927</v>
      </c>
      <c r="D2475" s="437"/>
      <c r="E2475" s="437"/>
      <c r="F2475" s="427"/>
      <c r="G2475" s="12" t="s">
        <v>210</v>
      </c>
      <c r="H2475" s="414" t="s">
        <v>200</v>
      </c>
      <c r="I2475" s="3"/>
      <c r="J2475" s="13"/>
      <c r="K2475" s="13"/>
      <c r="L2475" s="13"/>
      <c r="Q2475" s="107"/>
      <c r="V2475" s="107"/>
      <c r="Z2475" s="103"/>
      <c r="AA2475" s="107"/>
      <c r="AB2475" s="58"/>
      <c r="AC2475" s="107"/>
      <c r="AE2475" s="107"/>
      <c r="AI2475" s="126"/>
      <c r="AJ2475" s="107"/>
      <c r="AO2475" s="107"/>
      <c r="AQ2475" s="107"/>
      <c r="AR2475" s="58"/>
      <c r="AX2475" s="103"/>
      <c r="AY2475" s="107"/>
      <c r="BA2475" s="107"/>
      <c r="BI2475" s="107"/>
      <c r="BK2475" s="107"/>
      <c r="BS2475" s="107"/>
      <c r="BY2475" s="107"/>
      <c r="CD2475" s="107"/>
      <c r="CZ2475" s="107"/>
    </row>
    <row r="2476" spans="1:104" ht="14.25" customHeight="1" x14ac:dyDescent="0.2">
      <c r="A2476" s="11" t="s">
        <v>4928</v>
      </c>
      <c r="B2476" s="16" t="s">
        <v>4444</v>
      </c>
      <c r="C2476" s="426" t="s">
        <v>4929</v>
      </c>
      <c r="D2476" s="437"/>
      <c r="E2476" s="437"/>
      <c r="F2476" s="427"/>
      <c r="G2476" s="12">
        <v>19547.23057</v>
      </c>
      <c r="H2476" s="414" t="s">
        <v>200</v>
      </c>
      <c r="I2476" s="3"/>
      <c r="J2476" s="13"/>
      <c r="K2476" s="13"/>
      <c r="L2476" s="13"/>
      <c r="Q2476" s="107"/>
      <c r="V2476" s="107"/>
      <c r="AA2476" s="107"/>
      <c r="AB2476" s="58"/>
      <c r="AC2476" s="107"/>
      <c r="AE2476" s="107"/>
      <c r="AI2476" s="107"/>
      <c r="AJ2476" s="107"/>
      <c r="AO2476" s="107"/>
      <c r="AQ2476" s="107"/>
      <c r="AR2476" s="58"/>
      <c r="AY2476" s="107"/>
      <c r="BA2476" s="107"/>
      <c r="BI2476" s="107"/>
      <c r="BK2476" s="107"/>
      <c r="BS2476" s="107"/>
      <c r="BY2476" s="107"/>
      <c r="CD2476" s="107"/>
      <c r="CZ2476" s="107"/>
    </row>
    <row r="2477" spans="1:104" ht="14.25" customHeight="1" x14ac:dyDescent="0.2">
      <c r="A2477" s="11" t="s">
        <v>4930</v>
      </c>
      <c r="B2477" s="16" t="s">
        <v>758</v>
      </c>
      <c r="C2477" s="426" t="s">
        <v>4931</v>
      </c>
      <c r="D2477" s="437"/>
      <c r="E2477" s="437"/>
      <c r="F2477" s="427"/>
      <c r="G2477" s="12">
        <v>3949.7987399999997</v>
      </c>
      <c r="H2477" s="414" t="s">
        <v>200</v>
      </c>
      <c r="I2477" s="3"/>
      <c r="J2477" s="13"/>
      <c r="K2477" s="13"/>
      <c r="L2477" s="13"/>
      <c r="Q2477" s="107"/>
      <c r="V2477" s="107"/>
      <c r="AA2477" s="107"/>
      <c r="AB2477" s="58"/>
      <c r="AC2477" s="107"/>
      <c r="AE2477" s="107"/>
      <c r="AI2477" s="107"/>
      <c r="AJ2477" s="107"/>
      <c r="AO2477" s="107"/>
      <c r="AQ2477" s="107"/>
      <c r="AR2477" s="58"/>
      <c r="AY2477" s="107"/>
      <c r="BA2477" s="107"/>
      <c r="BI2477" s="107"/>
      <c r="BK2477" s="107"/>
      <c r="BS2477" s="107"/>
      <c r="BY2477" s="107"/>
      <c r="CD2477" s="107"/>
      <c r="CZ2477" s="107"/>
    </row>
    <row r="2478" spans="1:104" ht="14.25" customHeight="1" x14ac:dyDescent="0.2">
      <c r="A2478" s="11" t="s">
        <v>4932</v>
      </c>
      <c r="B2478" s="16" t="s">
        <v>1050</v>
      </c>
      <c r="C2478" s="426" t="s">
        <v>4933</v>
      </c>
      <c r="D2478" s="437"/>
      <c r="E2478" s="437"/>
      <c r="F2478" s="427"/>
      <c r="G2478" s="12">
        <v>8156.375</v>
      </c>
      <c r="H2478" s="414" t="s">
        <v>200</v>
      </c>
      <c r="I2478" s="3"/>
      <c r="J2478" s="13"/>
      <c r="K2478" s="13"/>
      <c r="L2478" s="13"/>
      <c r="Q2478" s="107"/>
      <c r="V2478" s="107"/>
      <c r="AA2478" s="107"/>
      <c r="AB2478" s="58"/>
      <c r="AC2478" s="107"/>
      <c r="AE2478" s="107"/>
      <c r="AI2478" s="107"/>
      <c r="AJ2478" s="107"/>
      <c r="AQ2478" s="107"/>
      <c r="AY2478" s="107"/>
      <c r="BA2478" s="107"/>
      <c r="BI2478" s="107"/>
      <c r="BK2478" s="107"/>
      <c r="BS2478" s="107"/>
      <c r="CD2478" s="107"/>
      <c r="CZ2478" s="107"/>
    </row>
    <row r="2479" spans="1:104" ht="14.25" customHeight="1" x14ac:dyDescent="0.2">
      <c r="A2479" s="11" t="s">
        <v>4934</v>
      </c>
      <c r="B2479" s="16" t="s">
        <v>1050</v>
      </c>
      <c r="C2479" s="426" t="s">
        <v>4935</v>
      </c>
      <c r="D2479" s="437"/>
      <c r="E2479" s="437"/>
      <c r="F2479" s="427"/>
      <c r="G2479" s="12">
        <v>8156.375</v>
      </c>
      <c r="H2479" s="414"/>
      <c r="I2479" s="3"/>
      <c r="J2479" s="13"/>
      <c r="K2479" s="13"/>
      <c r="L2479" s="13"/>
      <c r="Q2479" s="107"/>
      <c r="V2479" s="107"/>
      <c r="AA2479" s="107"/>
      <c r="AB2479" s="58"/>
      <c r="AC2479" s="107"/>
      <c r="AE2479" s="107"/>
      <c r="AI2479" s="107"/>
      <c r="AJ2479" s="107"/>
      <c r="AQ2479" s="107"/>
      <c r="AY2479" s="107"/>
      <c r="BA2479" s="107"/>
      <c r="BI2479" s="107"/>
      <c r="BK2479" s="107"/>
      <c r="BS2479" s="107"/>
      <c r="CD2479" s="107"/>
      <c r="CZ2479" s="107"/>
    </row>
    <row r="2480" spans="1:104" ht="14.25" customHeight="1" x14ac:dyDescent="0.2">
      <c r="A2480" s="182" t="s">
        <v>4936</v>
      </c>
      <c r="B2480" s="184" t="s">
        <v>1329</v>
      </c>
      <c r="C2480" s="424" t="s">
        <v>4937</v>
      </c>
      <c r="D2480" s="433"/>
      <c r="E2480" s="433"/>
      <c r="F2480" s="425"/>
      <c r="G2480" s="183">
        <v>7978.1249999999991</v>
      </c>
      <c r="H2480" s="414" t="s">
        <v>200</v>
      </c>
      <c r="I2480" s="3" t="s">
        <v>4938</v>
      </c>
      <c r="J2480" s="13"/>
      <c r="K2480" s="13"/>
      <c r="L2480" s="13"/>
      <c r="Q2480" s="107"/>
      <c r="V2480" s="107"/>
      <c r="AA2480" s="107"/>
      <c r="AB2480" s="58"/>
      <c r="AC2480" s="107"/>
      <c r="AE2480" s="107"/>
      <c r="AI2480" s="107"/>
      <c r="AJ2480" s="107"/>
      <c r="AQ2480" s="107"/>
      <c r="AY2480" s="107"/>
      <c r="BA2480" s="107"/>
      <c r="BI2480" s="107"/>
      <c r="BK2480" s="107"/>
      <c r="BS2480" s="107"/>
      <c r="CD2480" s="107"/>
      <c r="CZ2480" s="107"/>
    </row>
    <row r="2481" spans="1:104" ht="14.25" customHeight="1" x14ac:dyDescent="0.2">
      <c r="A2481" s="182" t="s">
        <v>4939</v>
      </c>
      <c r="B2481" s="184" t="s">
        <v>1329</v>
      </c>
      <c r="C2481" s="424" t="s">
        <v>4940</v>
      </c>
      <c r="D2481" s="433"/>
      <c r="E2481" s="433"/>
      <c r="F2481" s="425"/>
      <c r="G2481" s="183">
        <v>7978.1249999999991</v>
      </c>
      <c r="H2481" s="414" t="s">
        <v>200</v>
      </c>
      <c r="I2481" s="3" t="s">
        <v>4938</v>
      </c>
      <c r="J2481" s="13"/>
      <c r="K2481" s="13"/>
      <c r="L2481" s="13"/>
      <c r="Q2481" s="107"/>
      <c r="V2481" s="107"/>
      <c r="AA2481" s="107"/>
      <c r="AB2481" s="58"/>
      <c r="AC2481" s="107"/>
      <c r="AE2481" s="107"/>
      <c r="AI2481" s="107"/>
      <c r="AJ2481" s="107"/>
      <c r="AQ2481" s="107"/>
      <c r="AY2481" s="107"/>
      <c r="BA2481" s="107"/>
      <c r="BI2481" s="107"/>
      <c r="BK2481" s="107"/>
      <c r="BS2481" s="107"/>
      <c r="CD2481" s="107"/>
      <c r="CZ2481" s="107"/>
    </row>
    <row r="2482" spans="1:104" ht="14.25" customHeight="1" x14ac:dyDescent="0.2">
      <c r="A2482" s="182" t="s">
        <v>4941</v>
      </c>
      <c r="B2482" s="184" t="s">
        <v>1329</v>
      </c>
      <c r="C2482" s="424" t="s">
        <v>4942</v>
      </c>
      <c r="D2482" s="433"/>
      <c r="E2482" s="433"/>
      <c r="F2482" s="425"/>
      <c r="G2482" s="183">
        <v>7978.1249999999991</v>
      </c>
      <c r="H2482" s="414" t="s">
        <v>200</v>
      </c>
      <c r="I2482" s="3" t="s">
        <v>4938</v>
      </c>
      <c r="J2482" s="13"/>
      <c r="K2482" s="13"/>
      <c r="L2482" s="13"/>
      <c r="Q2482" s="107"/>
      <c r="V2482" s="107"/>
      <c r="AA2482" s="107"/>
      <c r="AB2482" s="58"/>
      <c r="AC2482" s="107"/>
      <c r="AE2482" s="107"/>
      <c r="AI2482" s="107"/>
      <c r="AJ2482" s="107"/>
      <c r="AQ2482" s="107"/>
      <c r="AY2482" s="107"/>
      <c r="BA2482" s="107"/>
      <c r="BI2482" s="107"/>
      <c r="BK2482" s="107"/>
      <c r="BS2482" s="107"/>
      <c r="CD2482" s="107"/>
      <c r="CZ2482" s="107"/>
    </row>
    <row r="2483" spans="1:104" ht="14.25" customHeight="1" x14ac:dyDescent="0.2">
      <c r="A2483" s="182" t="s">
        <v>4943</v>
      </c>
      <c r="B2483" s="184" t="s">
        <v>1329</v>
      </c>
      <c r="C2483" s="424" t="s">
        <v>4944</v>
      </c>
      <c r="D2483" s="433"/>
      <c r="E2483" s="433"/>
      <c r="F2483" s="425"/>
      <c r="G2483" s="183">
        <v>7978.1249999999991</v>
      </c>
      <c r="H2483" s="414" t="s">
        <v>200</v>
      </c>
      <c r="I2483" s="3" t="s">
        <v>4938</v>
      </c>
      <c r="J2483" s="13"/>
      <c r="K2483" s="13"/>
      <c r="L2483" s="13"/>
      <c r="O2483" s="40"/>
      <c r="Q2483" s="107"/>
      <c r="V2483" s="107"/>
      <c r="AA2483" s="107"/>
      <c r="AB2483" s="58"/>
      <c r="AC2483" s="107"/>
      <c r="AE2483" s="107"/>
      <c r="AI2483" s="107"/>
      <c r="AJ2483" s="107"/>
      <c r="AQ2483" s="107"/>
      <c r="AY2483" s="107"/>
      <c r="BA2483" s="107"/>
      <c r="BI2483" s="107"/>
      <c r="BK2483" s="107"/>
      <c r="BS2483" s="107"/>
      <c r="CD2483" s="107"/>
      <c r="CZ2483" s="107"/>
    </row>
    <row r="2484" spans="1:104" ht="14.25" customHeight="1" x14ac:dyDescent="0.2">
      <c r="A2484" s="182" t="s">
        <v>4945</v>
      </c>
      <c r="B2484" s="184" t="s">
        <v>1329</v>
      </c>
      <c r="C2484" s="424" t="s">
        <v>4946</v>
      </c>
      <c r="D2484" s="433"/>
      <c r="E2484" s="433"/>
      <c r="F2484" s="425"/>
      <c r="G2484" s="183">
        <v>7978.1249999999991</v>
      </c>
      <c r="H2484" s="414" t="s">
        <v>200</v>
      </c>
      <c r="I2484" s="3" t="s">
        <v>4938</v>
      </c>
      <c r="J2484" s="13"/>
      <c r="K2484" s="13"/>
      <c r="L2484" s="13"/>
      <c r="O2484" s="40"/>
      <c r="Q2484" s="107"/>
      <c r="V2484" s="107"/>
      <c r="AA2484" s="107"/>
      <c r="AB2484" s="58"/>
      <c r="AC2484" s="107"/>
      <c r="AE2484" s="107"/>
      <c r="AI2484" s="107"/>
      <c r="AJ2484" s="107"/>
      <c r="AQ2484" s="107"/>
      <c r="AY2484" s="107"/>
      <c r="BA2484" s="107"/>
      <c r="BI2484" s="107"/>
      <c r="BK2484" s="107"/>
      <c r="BS2484" s="107"/>
      <c r="CD2484" s="107"/>
      <c r="CZ2484" s="107"/>
    </row>
    <row r="2485" spans="1:104" ht="14.25" customHeight="1" x14ac:dyDescent="0.2">
      <c r="A2485" s="182" t="s">
        <v>4947</v>
      </c>
      <c r="B2485" s="184" t="s">
        <v>1329</v>
      </c>
      <c r="C2485" s="424" t="s">
        <v>4948</v>
      </c>
      <c r="D2485" s="433"/>
      <c r="E2485" s="433"/>
      <c r="F2485" s="425"/>
      <c r="G2485" s="183">
        <v>7978.1249999999991</v>
      </c>
      <c r="H2485" s="414" t="s">
        <v>200</v>
      </c>
      <c r="I2485" s="3" t="s">
        <v>4938</v>
      </c>
      <c r="J2485" s="13"/>
      <c r="K2485" s="13"/>
      <c r="L2485" s="13"/>
      <c r="O2485" s="40"/>
      <c r="Q2485" s="107"/>
      <c r="V2485" s="107"/>
      <c r="AA2485" s="107"/>
      <c r="AB2485" s="58"/>
      <c r="AC2485" s="107"/>
      <c r="AE2485" s="107"/>
      <c r="AI2485" s="107"/>
      <c r="AJ2485" s="107"/>
      <c r="AQ2485" s="107"/>
      <c r="AY2485" s="107"/>
      <c r="BA2485" s="107"/>
      <c r="BI2485" s="107"/>
      <c r="BK2485" s="107"/>
      <c r="BS2485" s="107"/>
      <c r="CD2485" s="107"/>
      <c r="CZ2485" s="107"/>
    </row>
    <row r="2486" spans="1:104" ht="14.25" customHeight="1" x14ac:dyDescent="0.2">
      <c r="A2486" s="182" t="s">
        <v>4949</v>
      </c>
      <c r="B2486" s="184" t="s">
        <v>1329</v>
      </c>
      <c r="C2486" s="424" t="s">
        <v>4950</v>
      </c>
      <c r="D2486" s="433"/>
      <c r="E2486" s="433"/>
      <c r="F2486" s="425"/>
      <c r="G2486" s="183">
        <v>11098.846022727272</v>
      </c>
      <c r="H2486" s="414" t="s">
        <v>200</v>
      </c>
      <c r="I2486" s="3" t="s">
        <v>4938</v>
      </c>
      <c r="J2486" s="13"/>
      <c r="K2486" s="13"/>
      <c r="L2486" s="13"/>
      <c r="O2486" s="40"/>
      <c r="Q2486" s="107"/>
      <c r="V2486" s="107"/>
      <c r="AA2486" s="107"/>
      <c r="AB2486" s="58"/>
      <c r="AC2486" s="107"/>
      <c r="AE2486" s="107"/>
      <c r="AI2486" s="107"/>
      <c r="AJ2486" s="107"/>
      <c r="AQ2486" s="107"/>
      <c r="AY2486" s="107"/>
      <c r="BA2486" s="107"/>
      <c r="BI2486" s="107"/>
      <c r="BK2486" s="107"/>
      <c r="BS2486" s="107"/>
      <c r="CD2486" s="107"/>
      <c r="CZ2486" s="107"/>
    </row>
    <row r="2487" spans="1:104" ht="14.25" customHeight="1" x14ac:dyDescent="0.2">
      <c r="A2487" s="182" t="s">
        <v>4951</v>
      </c>
      <c r="B2487" s="184" t="s">
        <v>1329</v>
      </c>
      <c r="C2487" s="424" t="s">
        <v>4952</v>
      </c>
      <c r="D2487" s="433"/>
      <c r="E2487" s="433"/>
      <c r="F2487" s="425"/>
      <c r="G2487" s="183">
        <v>11098.846022727272</v>
      </c>
      <c r="H2487" s="414" t="s">
        <v>200</v>
      </c>
      <c r="I2487" s="3" t="s">
        <v>4938</v>
      </c>
      <c r="J2487" s="13"/>
      <c r="K2487" s="13"/>
      <c r="L2487" s="13"/>
      <c r="O2487" s="40"/>
      <c r="Q2487" s="107"/>
      <c r="V2487" s="107"/>
      <c r="AA2487" s="107"/>
      <c r="AB2487" s="58"/>
      <c r="AC2487" s="107"/>
      <c r="AE2487" s="107"/>
      <c r="AI2487" s="107"/>
      <c r="AJ2487" s="107"/>
      <c r="AQ2487" s="107"/>
      <c r="AY2487" s="107"/>
      <c r="BA2487" s="107"/>
      <c r="BI2487" s="107"/>
      <c r="BK2487" s="107"/>
      <c r="BS2487" s="107"/>
      <c r="CD2487" s="107"/>
      <c r="CZ2487" s="107"/>
    </row>
    <row r="2488" spans="1:104" ht="14.25" customHeight="1" x14ac:dyDescent="0.2">
      <c r="A2488" s="182" t="s">
        <v>4953</v>
      </c>
      <c r="B2488" s="184" t="s">
        <v>1329</v>
      </c>
      <c r="C2488" s="424" t="s">
        <v>4954</v>
      </c>
      <c r="D2488" s="433"/>
      <c r="E2488" s="433"/>
      <c r="F2488" s="425"/>
      <c r="G2488" s="183">
        <v>11098.846022727272</v>
      </c>
      <c r="H2488" s="414" t="s">
        <v>200</v>
      </c>
      <c r="I2488" s="3" t="s">
        <v>4938</v>
      </c>
      <c r="J2488" s="13"/>
      <c r="K2488" s="13"/>
      <c r="L2488" s="13"/>
      <c r="O2488" s="40"/>
      <c r="Q2488" s="107"/>
      <c r="V2488" s="107"/>
      <c r="AA2488" s="107"/>
      <c r="AB2488" s="58"/>
      <c r="AC2488" s="107"/>
      <c r="AE2488" s="107"/>
      <c r="AI2488" s="107"/>
      <c r="AJ2488" s="107"/>
      <c r="AQ2488" s="107"/>
      <c r="AY2488" s="107"/>
      <c r="BA2488" s="107"/>
      <c r="BI2488" s="107"/>
      <c r="BK2488" s="107"/>
      <c r="BS2488" s="107"/>
      <c r="CD2488" s="107"/>
      <c r="CZ2488" s="107"/>
    </row>
    <row r="2489" spans="1:104" ht="14.25" customHeight="1" x14ac:dyDescent="0.2">
      <c r="A2489" s="182" t="s">
        <v>4955</v>
      </c>
      <c r="B2489" s="184" t="s">
        <v>1329</v>
      </c>
      <c r="C2489" s="424" t="s">
        <v>4956</v>
      </c>
      <c r="D2489" s="433"/>
      <c r="E2489" s="433"/>
      <c r="F2489" s="425"/>
      <c r="G2489" s="183">
        <v>11098.846022727272</v>
      </c>
      <c r="H2489" s="414" t="s">
        <v>200</v>
      </c>
      <c r="I2489" s="3" t="s">
        <v>4938</v>
      </c>
      <c r="J2489" s="13"/>
      <c r="K2489" s="13"/>
      <c r="L2489" s="13"/>
      <c r="O2489" s="40"/>
      <c r="Q2489" s="107"/>
      <c r="V2489" s="107"/>
      <c r="AA2489" s="107"/>
      <c r="AB2489" s="58"/>
      <c r="AC2489" s="107"/>
      <c r="AE2489" s="107"/>
      <c r="AI2489" s="107"/>
      <c r="AJ2489" s="107"/>
      <c r="AQ2489" s="107"/>
      <c r="AY2489" s="107"/>
      <c r="BA2489" s="107"/>
      <c r="BI2489" s="107"/>
      <c r="BK2489" s="107"/>
      <c r="BS2489" s="107"/>
      <c r="CD2489" s="107"/>
      <c r="CZ2489" s="107"/>
    </row>
    <row r="2490" spans="1:104" ht="14.25" customHeight="1" x14ac:dyDescent="0.2">
      <c r="A2490" s="182" t="s">
        <v>4957</v>
      </c>
      <c r="B2490" s="184" t="s">
        <v>1329</v>
      </c>
      <c r="C2490" s="424" t="s">
        <v>4958</v>
      </c>
      <c r="D2490" s="433"/>
      <c r="E2490" s="433"/>
      <c r="F2490" s="425"/>
      <c r="G2490" s="183">
        <v>11098.846022727272</v>
      </c>
      <c r="H2490" s="414" t="s">
        <v>200</v>
      </c>
      <c r="I2490" s="3" t="s">
        <v>4938</v>
      </c>
      <c r="J2490" s="13"/>
      <c r="K2490" s="13"/>
      <c r="L2490" s="13"/>
      <c r="O2490" s="40"/>
      <c r="Q2490" s="107"/>
      <c r="V2490" s="107"/>
      <c r="AA2490" s="107"/>
      <c r="AB2490" s="58"/>
      <c r="AC2490" s="107"/>
      <c r="AE2490" s="107"/>
      <c r="AI2490" s="107"/>
      <c r="AJ2490" s="107"/>
      <c r="AQ2490" s="107"/>
      <c r="AY2490" s="107"/>
      <c r="BA2490" s="107"/>
      <c r="BI2490" s="107"/>
      <c r="BK2490" s="107"/>
      <c r="BS2490" s="107"/>
      <c r="CD2490" s="107"/>
      <c r="CZ2490" s="107"/>
    </row>
    <row r="2491" spans="1:104" ht="14.25" customHeight="1" x14ac:dyDescent="0.2">
      <c r="A2491" s="182" t="s">
        <v>4959</v>
      </c>
      <c r="B2491" s="184" t="s">
        <v>1329</v>
      </c>
      <c r="C2491" s="424" t="s">
        <v>4960</v>
      </c>
      <c r="D2491" s="433"/>
      <c r="E2491" s="433"/>
      <c r="F2491" s="425"/>
      <c r="G2491" s="183">
        <v>11098.846022727272</v>
      </c>
      <c r="H2491" s="414" t="s">
        <v>200</v>
      </c>
      <c r="I2491" s="3" t="s">
        <v>4938</v>
      </c>
      <c r="J2491" s="13"/>
      <c r="K2491" s="13"/>
      <c r="L2491" s="13"/>
      <c r="O2491" s="40"/>
      <c r="Q2491" s="107"/>
      <c r="V2491" s="107"/>
      <c r="AA2491" s="107"/>
      <c r="AB2491" s="58"/>
      <c r="AC2491" s="107"/>
      <c r="AE2491" s="107"/>
      <c r="AI2491" s="107"/>
      <c r="AJ2491" s="107"/>
      <c r="AQ2491" s="107"/>
      <c r="AY2491" s="107"/>
      <c r="BA2491" s="107"/>
      <c r="BI2491" s="107"/>
      <c r="BK2491" s="107"/>
      <c r="BS2491" s="107"/>
      <c r="CD2491" s="107"/>
      <c r="CZ2491" s="107"/>
    </row>
    <row r="2492" spans="1:104" ht="14.25" customHeight="1" x14ac:dyDescent="0.2">
      <c r="A2492" s="11" t="s">
        <v>4961</v>
      </c>
      <c r="B2492" s="16" t="s">
        <v>3599</v>
      </c>
      <c r="C2492" s="426" t="s">
        <v>4962</v>
      </c>
      <c r="D2492" s="437"/>
      <c r="E2492" s="437"/>
      <c r="F2492" s="427"/>
      <c r="G2492" s="12">
        <v>4067.7511647196798</v>
      </c>
      <c r="H2492" s="414" t="s">
        <v>200</v>
      </c>
      <c r="I2492" s="3"/>
      <c r="J2492" s="13"/>
      <c r="K2492" s="13"/>
      <c r="L2492" s="13"/>
      <c r="Q2492" s="107"/>
      <c r="V2492" s="107"/>
      <c r="W2492" s="107"/>
      <c r="Y2492" s="13"/>
      <c r="AA2492" s="107"/>
      <c r="AB2492" s="58"/>
      <c r="AC2492" s="107"/>
      <c r="AE2492" s="107"/>
      <c r="AI2492" s="107"/>
      <c r="AJ2492" s="107"/>
      <c r="AO2492" s="107"/>
      <c r="AQ2492" s="107"/>
      <c r="AY2492" s="107"/>
      <c r="BA2492" s="107"/>
      <c r="BI2492" s="107"/>
      <c r="BK2492" s="107"/>
      <c r="BS2492" s="107"/>
      <c r="BY2492" s="126"/>
      <c r="CD2492" s="107"/>
      <c r="CZ2492" s="107"/>
    </row>
    <row r="2493" spans="1:104" ht="14.25" customHeight="1" x14ac:dyDescent="0.2">
      <c r="A2493" s="11" t="s">
        <v>4963</v>
      </c>
      <c r="B2493" s="16" t="s">
        <v>3599</v>
      </c>
      <c r="C2493" s="426" t="s">
        <v>4964</v>
      </c>
      <c r="D2493" s="437"/>
      <c r="E2493" s="437"/>
      <c r="F2493" s="427"/>
      <c r="G2493" s="12">
        <v>3873.5059827153596</v>
      </c>
      <c r="H2493" s="414" t="s">
        <v>200</v>
      </c>
      <c r="I2493" s="3"/>
      <c r="J2493" s="13"/>
      <c r="K2493" s="13"/>
      <c r="L2493" s="13"/>
      <c r="Q2493" s="107"/>
      <c r="V2493" s="107"/>
      <c r="W2493" s="107"/>
      <c r="AA2493" s="107"/>
      <c r="AB2493" s="58"/>
      <c r="AC2493" s="107"/>
      <c r="AE2493" s="107"/>
      <c r="AI2493" s="107"/>
      <c r="AJ2493" s="107"/>
      <c r="AO2493" s="107"/>
      <c r="AQ2493" s="107"/>
      <c r="AY2493" s="107"/>
      <c r="BA2493" s="107"/>
      <c r="BI2493" s="107"/>
      <c r="BK2493" s="107"/>
      <c r="BS2493" s="107"/>
      <c r="BY2493" s="126"/>
      <c r="CD2493" s="107"/>
      <c r="CZ2493" s="107"/>
    </row>
    <row r="2494" spans="1:104" ht="14.25" customHeight="1" x14ac:dyDescent="0.2">
      <c r="A2494" s="11" t="s">
        <v>4965</v>
      </c>
      <c r="B2494" s="16" t="s">
        <v>3599</v>
      </c>
      <c r="C2494" s="426" t="s">
        <v>4966</v>
      </c>
      <c r="D2494" s="437"/>
      <c r="E2494" s="437"/>
      <c r="F2494" s="427"/>
      <c r="G2494" s="12">
        <v>4969.0148587509593</v>
      </c>
      <c r="H2494" s="414" t="s">
        <v>200</v>
      </c>
      <c r="I2494" s="3"/>
      <c r="J2494" s="13"/>
      <c r="K2494" s="13"/>
      <c r="L2494" s="13"/>
      <c r="Q2494" s="107"/>
      <c r="V2494" s="107"/>
      <c r="W2494" s="107"/>
      <c r="AA2494" s="107"/>
      <c r="AB2494" s="58"/>
      <c r="AC2494" s="107"/>
      <c r="AE2494" s="107"/>
      <c r="AI2494" s="107"/>
      <c r="AJ2494" s="107"/>
      <c r="AO2494" s="107"/>
      <c r="AQ2494" s="107"/>
      <c r="AY2494" s="107"/>
      <c r="BA2494" s="107"/>
      <c r="BI2494" s="107"/>
      <c r="BK2494" s="107"/>
      <c r="BS2494" s="107"/>
      <c r="BY2494" s="126"/>
      <c r="CD2494" s="107"/>
      <c r="CZ2494" s="107"/>
    </row>
    <row r="2495" spans="1:104" ht="14.25" customHeight="1" x14ac:dyDescent="0.2">
      <c r="A2495" s="11" t="s">
        <v>4967</v>
      </c>
      <c r="B2495" s="16" t="s">
        <v>850</v>
      </c>
      <c r="C2495" s="426" t="s">
        <v>4968</v>
      </c>
      <c r="D2495" s="437"/>
      <c r="E2495" s="437"/>
      <c r="F2495" s="427"/>
      <c r="G2495" s="12">
        <v>2260.89356</v>
      </c>
      <c r="H2495" s="414" t="s">
        <v>200</v>
      </c>
      <c r="I2495" s="3"/>
      <c r="J2495" s="13"/>
      <c r="K2495" s="13"/>
      <c r="L2495" s="13"/>
      <c r="Q2495" s="107"/>
      <c r="V2495" s="107"/>
      <c r="W2495" s="107"/>
      <c r="AA2495" s="107"/>
      <c r="AB2495" s="58"/>
      <c r="AC2495" s="107"/>
      <c r="AE2495" s="107"/>
      <c r="AI2495" s="107"/>
      <c r="AJ2495" s="107"/>
      <c r="AO2495" s="107"/>
      <c r="AQ2495" s="107"/>
      <c r="AR2495" s="58"/>
      <c r="AY2495" s="107"/>
      <c r="BA2495" s="107"/>
      <c r="BI2495" s="107"/>
      <c r="BK2495" s="107"/>
      <c r="BS2495" s="107"/>
      <c r="BY2495" s="126"/>
      <c r="CD2495" s="107"/>
      <c r="CZ2495" s="107"/>
    </row>
    <row r="2496" spans="1:104" ht="14.25" customHeight="1" x14ac:dyDescent="0.2">
      <c r="A2496" s="11" t="s">
        <v>4969</v>
      </c>
      <c r="B2496" s="16" t="s">
        <v>850</v>
      </c>
      <c r="C2496" s="426" t="s">
        <v>4970</v>
      </c>
      <c r="D2496" s="437"/>
      <c r="E2496" s="437"/>
      <c r="F2496" s="427"/>
      <c r="G2496" s="12">
        <v>7203.8359799999989</v>
      </c>
      <c r="H2496" s="414" t="s">
        <v>200</v>
      </c>
      <c r="I2496" s="3"/>
      <c r="J2496" s="13"/>
      <c r="K2496" s="13"/>
      <c r="L2496" s="13"/>
      <c r="Q2496" s="107"/>
      <c r="V2496" s="107"/>
      <c r="W2496" s="107"/>
      <c r="AA2496" s="107"/>
      <c r="AB2496" s="58"/>
      <c r="AC2496" s="107"/>
      <c r="AE2496" s="107"/>
      <c r="AI2496" s="107"/>
      <c r="AJ2496" s="107"/>
      <c r="AO2496" s="107"/>
      <c r="AQ2496" s="107"/>
      <c r="AR2496" s="58"/>
      <c r="AY2496" s="107"/>
      <c r="BA2496" s="107"/>
      <c r="BI2496" s="107"/>
      <c r="BK2496" s="107"/>
      <c r="BS2496" s="107"/>
      <c r="BY2496" s="126"/>
      <c r="CD2496" s="107"/>
      <c r="CZ2496" s="107"/>
    </row>
    <row r="2497" spans="1:104" ht="14.25" customHeight="1" x14ac:dyDescent="0.2">
      <c r="A2497" s="11" t="s">
        <v>4971</v>
      </c>
      <c r="B2497" s="16" t="s">
        <v>850</v>
      </c>
      <c r="C2497" s="426" t="s">
        <v>4972</v>
      </c>
      <c r="D2497" s="437"/>
      <c r="E2497" s="437"/>
      <c r="F2497" s="427"/>
      <c r="G2497" s="12" t="s">
        <v>210</v>
      </c>
      <c r="H2497" s="414" t="s">
        <v>200</v>
      </c>
      <c r="I2497" s="3"/>
      <c r="J2497" s="13"/>
      <c r="K2497" s="13"/>
      <c r="L2497" s="13"/>
      <c r="Q2497" s="107"/>
      <c r="V2497" s="107"/>
      <c r="W2497" s="107"/>
      <c r="AA2497" s="107"/>
      <c r="AB2497" s="58"/>
      <c r="AC2497" s="107"/>
      <c r="AE2497" s="107"/>
      <c r="AI2497" s="107"/>
      <c r="AJ2497" s="107"/>
      <c r="AO2497" s="107"/>
      <c r="AQ2497" s="107"/>
      <c r="AR2497" s="58"/>
      <c r="AX2497" s="103"/>
      <c r="AY2497" s="107"/>
      <c r="BA2497" s="107"/>
      <c r="BI2497" s="107"/>
      <c r="BK2497" s="107"/>
      <c r="BS2497" s="107"/>
      <c r="BX2497" s="103"/>
      <c r="BY2497" s="126"/>
      <c r="CD2497" s="107"/>
      <c r="CZ2497" s="107"/>
    </row>
    <row r="2498" spans="1:104" ht="14.25" customHeight="1" x14ac:dyDescent="0.2">
      <c r="A2498" s="11" t="s">
        <v>4973</v>
      </c>
      <c r="B2498" s="16" t="s">
        <v>850</v>
      </c>
      <c r="C2498" s="426" t="s">
        <v>4974</v>
      </c>
      <c r="D2498" s="437"/>
      <c r="E2498" s="437"/>
      <c r="F2498" s="427"/>
      <c r="G2498" s="12">
        <v>3687.9982499999996</v>
      </c>
      <c r="H2498" s="414" t="s">
        <v>200</v>
      </c>
      <c r="I2498" s="3"/>
      <c r="J2498" s="13"/>
      <c r="K2498" s="13"/>
      <c r="L2498" s="13"/>
      <c r="Q2498" s="107"/>
      <c r="V2498" s="107"/>
      <c r="W2498" s="107"/>
      <c r="AA2498" s="107"/>
      <c r="AB2498" s="58"/>
      <c r="AC2498" s="107"/>
      <c r="AE2498" s="107"/>
      <c r="AI2498" s="107"/>
      <c r="AJ2498" s="107"/>
      <c r="AO2498" s="107"/>
      <c r="AQ2498" s="107"/>
      <c r="AR2498" s="58"/>
      <c r="AY2498" s="107"/>
      <c r="BA2498" s="107"/>
      <c r="BI2498" s="107"/>
      <c r="BK2498" s="107"/>
      <c r="BS2498" s="107"/>
      <c r="BY2498" s="126"/>
      <c r="CD2498" s="107"/>
      <c r="CZ2498" s="107"/>
    </row>
    <row r="2499" spans="1:104" ht="14.25" customHeight="1" x14ac:dyDescent="0.2">
      <c r="A2499" s="182" t="s">
        <v>4975</v>
      </c>
      <c r="B2499" s="184" t="s">
        <v>850</v>
      </c>
      <c r="C2499" s="424" t="s">
        <v>4976</v>
      </c>
      <c r="D2499" s="433"/>
      <c r="E2499" s="433"/>
      <c r="F2499" s="425"/>
      <c r="G2499" s="183">
        <v>8469.5627512499977</v>
      </c>
      <c r="H2499" s="414"/>
      <c r="I2499" s="3"/>
      <c r="J2499" s="13"/>
      <c r="K2499" s="13"/>
      <c r="L2499" s="13"/>
      <c r="Q2499" s="107"/>
      <c r="V2499" s="107"/>
      <c r="W2499" s="107"/>
      <c r="AA2499" s="107"/>
      <c r="AB2499" s="58"/>
      <c r="AC2499" s="107"/>
      <c r="AE2499" s="107"/>
      <c r="AI2499" s="107"/>
      <c r="AJ2499" s="107"/>
      <c r="AO2499" s="107"/>
      <c r="AQ2499" s="107"/>
      <c r="AR2499" s="58"/>
      <c r="AY2499" s="107"/>
      <c r="BA2499" s="107"/>
      <c r="BI2499" s="107"/>
      <c r="BK2499" s="107"/>
      <c r="BS2499" s="107"/>
      <c r="BY2499" s="126"/>
      <c r="CD2499" s="107"/>
      <c r="CZ2499" s="107"/>
    </row>
    <row r="2500" spans="1:104" ht="14.25" customHeight="1" x14ac:dyDescent="0.2">
      <c r="A2500" s="11" t="s">
        <v>4977</v>
      </c>
      <c r="B2500" s="16" t="s">
        <v>850</v>
      </c>
      <c r="C2500" s="426" t="s">
        <v>4978</v>
      </c>
      <c r="D2500" s="437"/>
      <c r="E2500" s="437"/>
      <c r="F2500" s="427"/>
      <c r="G2500" s="12">
        <v>6325.4169899999988</v>
      </c>
      <c r="H2500" s="414" t="s">
        <v>200</v>
      </c>
      <c r="I2500" s="3"/>
      <c r="J2500" s="13"/>
      <c r="K2500" s="13"/>
      <c r="L2500" s="13"/>
      <c r="Q2500" s="107"/>
      <c r="V2500" s="107"/>
      <c r="W2500" s="107"/>
      <c r="AA2500" s="107"/>
      <c r="AB2500" s="58"/>
      <c r="AC2500" s="107"/>
      <c r="AE2500" s="107"/>
      <c r="AI2500" s="107"/>
      <c r="AJ2500" s="107"/>
      <c r="AO2500" s="107"/>
      <c r="AQ2500" s="107"/>
      <c r="AR2500" s="58"/>
      <c r="AY2500" s="107"/>
      <c r="BA2500" s="107"/>
      <c r="BI2500" s="107"/>
      <c r="BK2500" s="107"/>
      <c r="BS2500" s="107"/>
      <c r="CD2500" s="107"/>
      <c r="CZ2500" s="107"/>
    </row>
    <row r="2501" spans="1:104" ht="14.25" customHeight="1" x14ac:dyDescent="0.2">
      <c r="A2501" s="11" t="s">
        <v>4979</v>
      </c>
      <c r="B2501" s="16" t="s">
        <v>850</v>
      </c>
      <c r="C2501" s="426" t="s">
        <v>4980</v>
      </c>
      <c r="D2501" s="437"/>
      <c r="E2501" s="437"/>
      <c r="F2501" s="427"/>
      <c r="G2501" s="12">
        <v>6674.5887299999995</v>
      </c>
      <c r="H2501" s="414" t="s">
        <v>200</v>
      </c>
      <c r="I2501" s="3"/>
      <c r="J2501" s="13"/>
      <c r="K2501" s="13"/>
      <c r="L2501" s="13"/>
      <c r="Q2501" s="107"/>
      <c r="V2501" s="107"/>
      <c r="W2501" s="107"/>
      <c r="AA2501" s="107"/>
      <c r="AB2501" s="58"/>
      <c r="AC2501" s="107"/>
      <c r="AE2501" s="107"/>
      <c r="AI2501" s="107"/>
      <c r="AJ2501" s="107"/>
      <c r="AO2501" s="107"/>
      <c r="AQ2501" s="107"/>
      <c r="AR2501" s="58"/>
      <c r="AY2501" s="107"/>
      <c r="BA2501" s="107"/>
      <c r="BI2501" s="107"/>
      <c r="BK2501" s="107"/>
      <c r="BS2501" s="107"/>
      <c r="CD2501" s="107"/>
      <c r="CZ2501" s="107"/>
    </row>
    <row r="2502" spans="1:104" ht="14.25" customHeight="1" x14ac:dyDescent="0.2">
      <c r="A2502" s="11" t="s">
        <v>4981</v>
      </c>
      <c r="B2502" s="16" t="s">
        <v>533</v>
      </c>
      <c r="C2502" s="438" t="s">
        <v>4982</v>
      </c>
      <c r="D2502" s="437"/>
      <c r="E2502" s="437"/>
      <c r="F2502" s="427"/>
      <c r="G2502" s="12" t="s">
        <v>210</v>
      </c>
      <c r="H2502" s="414" t="s">
        <v>200</v>
      </c>
      <c r="I2502" s="3"/>
      <c r="J2502" s="13"/>
      <c r="K2502" s="13"/>
      <c r="L2502" s="13"/>
      <c r="Q2502" s="107"/>
      <c r="V2502" s="107"/>
      <c r="W2502" s="107"/>
      <c r="Z2502" s="103"/>
      <c r="AA2502" s="107"/>
      <c r="AB2502" s="58"/>
      <c r="AC2502" s="107"/>
      <c r="AE2502" s="107"/>
      <c r="AI2502" s="107"/>
      <c r="AJ2502" s="107"/>
      <c r="AO2502" s="107"/>
      <c r="AQ2502" s="107"/>
      <c r="AR2502" s="58"/>
      <c r="AX2502" s="103"/>
      <c r="AY2502" s="107"/>
      <c r="BA2502" s="107"/>
      <c r="BI2502" s="107"/>
      <c r="BK2502" s="107"/>
      <c r="BS2502" s="107"/>
      <c r="CD2502" s="107"/>
      <c r="CZ2502" s="107"/>
    </row>
    <row r="2503" spans="1:104" ht="14.25" customHeight="1" x14ac:dyDescent="0.2">
      <c r="A2503" s="11" t="s">
        <v>4983</v>
      </c>
      <c r="B2503" s="16" t="s">
        <v>533</v>
      </c>
      <c r="C2503" s="426" t="s">
        <v>4984</v>
      </c>
      <c r="D2503" s="437"/>
      <c r="E2503" s="437"/>
      <c r="F2503" s="427"/>
      <c r="G2503" s="12" t="s">
        <v>210</v>
      </c>
      <c r="H2503" s="414" t="s">
        <v>200</v>
      </c>
      <c r="I2503" s="3"/>
      <c r="J2503" s="13"/>
      <c r="K2503" s="13"/>
      <c r="L2503" s="13"/>
      <c r="Q2503" s="107"/>
      <c r="V2503" s="107"/>
      <c r="W2503" s="107"/>
      <c r="Z2503" s="103"/>
      <c r="AA2503" s="107"/>
      <c r="AB2503" s="58"/>
      <c r="AC2503" s="107"/>
      <c r="AE2503" s="107"/>
      <c r="AI2503" s="107"/>
      <c r="AJ2503" s="107"/>
      <c r="AO2503" s="107"/>
      <c r="AQ2503" s="107"/>
      <c r="AR2503" s="58"/>
      <c r="AX2503" s="103"/>
      <c r="AY2503" s="107"/>
      <c r="BA2503" s="107"/>
      <c r="BI2503" s="107"/>
      <c r="BK2503" s="107"/>
      <c r="BS2503" s="107"/>
      <c r="CD2503" s="107"/>
      <c r="CZ2503" s="107"/>
    </row>
    <row r="2504" spans="1:104" ht="14.25" customHeight="1" x14ac:dyDescent="0.2">
      <c r="A2504" s="11" t="s">
        <v>4985</v>
      </c>
      <c r="B2504" s="16" t="s">
        <v>533</v>
      </c>
      <c r="C2504" s="426" t="s">
        <v>4986</v>
      </c>
      <c r="D2504" s="437"/>
      <c r="E2504" s="437"/>
      <c r="F2504" s="427"/>
      <c r="G2504" s="12">
        <v>2067.125</v>
      </c>
      <c r="H2504" s="414"/>
      <c r="I2504" s="3"/>
      <c r="J2504" s="13"/>
      <c r="K2504" s="13"/>
      <c r="L2504" s="13"/>
      <c r="Q2504" s="107"/>
      <c r="V2504" s="107"/>
      <c r="W2504" s="107"/>
      <c r="AA2504" s="107"/>
      <c r="AB2504" s="58"/>
      <c r="AC2504" s="107"/>
      <c r="AE2504" s="107"/>
      <c r="AI2504" s="107"/>
      <c r="AJ2504" s="107"/>
      <c r="AO2504" s="107"/>
      <c r="AQ2504" s="107"/>
      <c r="AR2504" s="58"/>
      <c r="AY2504" s="107"/>
      <c r="BA2504" s="107"/>
      <c r="BI2504" s="107"/>
      <c r="BK2504" s="107"/>
      <c r="BS2504" s="107"/>
      <c r="BY2504" s="107"/>
      <c r="CD2504" s="107"/>
      <c r="CZ2504" s="107"/>
    </row>
    <row r="2505" spans="1:104" ht="14.25" customHeight="1" x14ac:dyDescent="0.2">
      <c r="A2505" s="11" t="s">
        <v>4987</v>
      </c>
      <c r="B2505" s="16" t="s">
        <v>3762</v>
      </c>
      <c r="C2505" s="426" t="s">
        <v>210</v>
      </c>
      <c r="D2505" s="437"/>
      <c r="E2505" s="437"/>
      <c r="F2505" s="427"/>
      <c r="G2505" s="12">
        <v>826.60780999999986</v>
      </c>
      <c r="H2505" s="414" t="s">
        <v>200</v>
      </c>
      <c r="I2505" s="3"/>
      <c r="J2505" s="13"/>
      <c r="K2505" s="13"/>
      <c r="L2505" s="13"/>
      <c r="Q2505" s="107"/>
      <c r="V2505" s="107"/>
      <c r="W2505" s="107"/>
      <c r="AA2505" s="107"/>
      <c r="AB2505" s="58"/>
      <c r="AC2505" s="107"/>
      <c r="AE2505" s="107"/>
      <c r="AI2505" s="107"/>
      <c r="AJ2505" s="107"/>
      <c r="AO2505" s="107"/>
      <c r="AQ2505" s="107"/>
      <c r="AR2505" s="58"/>
      <c r="AY2505" s="107"/>
      <c r="BA2505" s="107"/>
      <c r="BI2505" s="107"/>
      <c r="BJ2505" s="58"/>
      <c r="BK2505" s="107"/>
      <c r="BS2505" s="107"/>
      <c r="BY2505" s="107"/>
      <c r="CD2505" s="107"/>
      <c r="CZ2505" s="107"/>
    </row>
    <row r="2506" spans="1:104" ht="14.25" customHeight="1" x14ac:dyDescent="0.2">
      <c r="A2506" s="11" t="s">
        <v>4988</v>
      </c>
      <c r="B2506" s="16" t="s">
        <v>3909</v>
      </c>
      <c r="C2506" s="426" t="s">
        <v>4989</v>
      </c>
      <c r="D2506" s="437"/>
      <c r="E2506" s="437"/>
      <c r="F2506" s="427"/>
      <c r="G2506" s="12" t="s">
        <v>210</v>
      </c>
      <c r="H2506" s="414" t="s">
        <v>200</v>
      </c>
      <c r="I2506" s="3"/>
      <c r="J2506" s="13"/>
      <c r="K2506" s="13"/>
      <c r="L2506" s="13"/>
      <c r="Q2506" s="107"/>
      <c r="V2506" s="107"/>
      <c r="W2506" s="107"/>
      <c r="Z2506" s="103"/>
      <c r="AA2506" s="107"/>
      <c r="AB2506" s="58"/>
      <c r="AC2506" s="107"/>
      <c r="AD2506" s="103"/>
      <c r="AE2506" s="107"/>
      <c r="AI2506" s="107"/>
      <c r="AJ2506" s="107"/>
      <c r="AO2506" s="107"/>
      <c r="AQ2506" s="107"/>
      <c r="AR2506" s="58"/>
      <c r="AX2506" s="103"/>
      <c r="AY2506" s="107"/>
      <c r="BA2506" s="107"/>
      <c r="BI2506" s="126"/>
      <c r="BJ2506" s="58"/>
      <c r="BK2506" s="107"/>
      <c r="BS2506" s="107"/>
      <c r="BX2506" s="103"/>
      <c r="BY2506" s="107"/>
      <c r="CD2506" s="107"/>
      <c r="CZ2506" s="107"/>
    </row>
    <row r="2507" spans="1:104" ht="14.25" customHeight="1" x14ac:dyDescent="0.2">
      <c r="A2507" s="182" t="s">
        <v>4990</v>
      </c>
      <c r="B2507" s="184" t="s">
        <v>548</v>
      </c>
      <c r="C2507" s="424" t="s">
        <v>4991</v>
      </c>
      <c r="D2507" s="433"/>
      <c r="E2507" s="433"/>
      <c r="F2507" s="425"/>
      <c r="G2507" s="183">
        <v>6445.8764999999994</v>
      </c>
      <c r="H2507" s="414" t="s">
        <v>200</v>
      </c>
      <c r="I2507" s="3"/>
      <c r="J2507" s="13"/>
      <c r="K2507" s="13"/>
      <c r="L2507" s="13"/>
      <c r="O2507" s="42"/>
      <c r="Q2507" s="107"/>
      <c r="V2507" s="107"/>
      <c r="W2507" s="107"/>
      <c r="AA2507" s="107"/>
      <c r="AB2507" s="58"/>
      <c r="AC2507" s="107"/>
      <c r="AE2507" s="107"/>
      <c r="AI2507" s="107"/>
      <c r="AJ2507" s="107"/>
      <c r="AO2507" s="107"/>
      <c r="AQ2507" s="107"/>
      <c r="AR2507" s="58"/>
      <c r="AY2507" s="107"/>
      <c r="BA2507" s="107"/>
      <c r="BI2507" s="107"/>
      <c r="BJ2507" s="58"/>
      <c r="BK2507" s="107"/>
      <c r="BS2507" s="107"/>
      <c r="BY2507" s="107"/>
      <c r="CD2507" s="107"/>
      <c r="CZ2507" s="107"/>
    </row>
    <row r="2508" spans="1:104" ht="14.25" customHeight="1" x14ac:dyDescent="0.2">
      <c r="A2508" s="11" t="s">
        <v>4992</v>
      </c>
      <c r="B2508" s="16" t="s">
        <v>548</v>
      </c>
      <c r="C2508" s="426" t="s">
        <v>4993</v>
      </c>
      <c r="D2508" s="437"/>
      <c r="E2508" s="437"/>
      <c r="F2508" s="427"/>
      <c r="G2508" s="12">
        <v>3883.5665599999998</v>
      </c>
      <c r="H2508" s="414" t="s">
        <v>200</v>
      </c>
      <c r="I2508" s="3"/>
      <c r="J2508" s="13"/>
      <c r="K2508" s="13"/>
      <c r="L2508" s="13"/>
      <c r="O2508" s="42"/>
      <c r="Q2508" s="107"/>
      <c r="V2508" s="107"/>
      <c r="W2508" s="107"/>
      <c r="AA2508" s="107"/>
      <c r="AB2508" s="58"/>
      <c r="AC2508" s="107"/>
      <c r="AE2508" s="107"/>
      <c r="AI2508" s="107"/>
      <c r="AJ2508" s="107"/>
      <c r="AO2508" s="107"/>
      <c r="AQ2508" s="107"/>
      <c r="AR2508" s="58"/>
      <c r="AY2508" s="107"/>
      <c r="BA2508" s="107"/>
      <c r="BI2508" s="107"/>
      <c r="BJ2508" s="58"/>
      <c r="BK2508" s="107"/>
      <c r="BS2508" s="107"/>
      <c r="BY2508" s="107"/>
      <c r="CD2508" s="107"/>
      <c r="CZ2508" s="107"/>
    </row>
    <row r="2509" spans="1:104" ht="14.25" customHeight="1" x14ac:dyDescent="0.2">
      <c r="A2509" s="182" t="s">
        <v>4994</v>
      </c>
      <c r="B2509" s="184" t="s">
        <v>548</v>
      </c>
      <c r="C2509" s="424" t="s">
        <v>4995</v>
      </c>
      <c r="D2509" s="433"/>
      <c r="E2509" s="433"/>
      <c r="F2509" s="425"/>
      <c r="G2509" s="183">
        <v>16136.615999999998</v>
      </c>
      <c r="H2509" s="414" t="s">
        <v>200</v>
      </c>
      <c r="I2509" s="3"/>
      <c r="J2509" s="13"/>
      <c r="K2509" s="13"/>
      <c r="L2509" s="13"/>
      <c r="O2509" s="42"/>
      <c r="Q2509" s="107"/>
      <c r="V2509" s="107"/>
      <c r="W2509" s="107"/>
      <c r="Z2509" s="103"/>
      <c r="AA2509" s="107"/>
      <c r="AB2509" s="58"/>
      <c r="AC2509" s="107"/>
      <c r="AD2509" s="103"/>
      <c r="AE2509" s="107"/>
      <c r="AI2509" s="107"/>
      <c r="AJ2509" s="107"/>
      <c r="AO2509" s="107"/>
      <c r="AQ2509" s="107"/>
      <c r="AR2509" s="58"/>
      <c r="AY2509" s="107"/>
      <c r="BA2509" s="107"/>
      <c r="BI2509" s="126"/>
      <c r="BJ2509" s="58"/>
      <c r="BK2509" s="107"/>
      <c r="BS2509" s="107"/>
      <c r="BX2509" s="103"/>
      <c r="BY2509" s="107"/>
      <c r="CD2509" s="107"/>
      <c r="CZ2509" s="107"/>
    </row>
    <row r="2510" spans="1:104" ht="14.25" customHeight="1" x14ac:dyDescent="0.2">
      <c r="A2510" s="11" t="s">
        <v>4996</v>
      </c>
      <c r="B2510" s="16" t="s">
        <v>548</v>
      </c>
      <c r="C2510" s="426" t="s">
        <v>4997</v>
      </c>
      <c r="D2510" s="437"/>
      <c r="E2510" s="437"/>
      <c r="F2510" s="427"/>
      <c r="G2510" s="12">
        <v>5847.5556500000002</v>
      </c>
      <c r="H2510" s="414" t="s">
        <v>200</v>
      </c>
      <c r="I2510" s="3"/>
      <c r="J2510" s="13"/>
      <c r="K2510" s="13"/>
      <c r="L2510" s="13"/>
      <c r="O2510" s="42"/>
      <c r="Q2510" s="107"/>
      <c r="V2510" s="107"/>
      <c r="W2510" s="107"/>
      <c r="AA2510" s="107"/>
      <c r="AB2510" s="58"/>
      <c r="AC2510" s="107"/>
      <c r="AE2510" s="107"/>
      <c r="AI2510" s="107"/>
      <c r="AJ2510" s="107"/>
      <c r="AO2510" s="107"/>
      <c r="AQ2510" s="107"/>
      <c r="AR2510" s="58"/>
      <c r="AY2510" s="107"/>
      <c r="BA2510" s="107"/>
      <c r="BI2510" s="107"/>
      <c r="BJ2510" s="58"/>
      <c r="BK2510" s="107"/>
      <c r="BS2510" s="107"/>
      <c r="BY2510" s="107"/>
      <c r="CD2510" s="107"/>
      <c r="CZ2510" s="107"/>
    </row>
    <row r="2511" spans="1:104" ht="14.25" customHeight="1" x14ac:dyDescent="0.2">
      <c r="A2511" s="11" t="s">
        <v>4998</v>
      </c>
      <c r="B2511" s="16" t="s">
        <v>548</v>
      </c>
      <c r="C2511" s="426" t="s">
        <v>4999</v>
      </c>
      <c r="D2511" s="437"/>
      <c r="E2511" s="437"/>
      <c r="F2511" s="427"/>
      <c r="G2511" s="12">
        <v>7795.0560399999986</v>
      </c>
      <c r="H2511" s="414" t="s">
        <v>200</v>
      </c>
      <c r="I2511" s="3"/>
      <c r="J2511" s="13"/>
      <c r="K2511" s="13"/>
      <c r="L2511" s="13"/>
      <c r="O2511" s="42"/>
      <c r="Q2511" s="107"/>
      <c r="V2511" s="107"/>
      <c r="W2511" s="107"/>
      <c r="AA2511" s="107"/>
      <c r="AB2511" s="58"/>
      <c r="AC2511" s="107"/>
      <c r="AE2511" s="107"/>
      <c r="AI2511" s="107"/>
      <c r="AJ2511" s="107"/>
      <c r="AO2511" s="107"/>
      <c r="AQ2511" s="107"/>
      <c r="AR2511" s="58"/>
      <c r="AY2511" s="107"/>
      <c r="BA2511" s="107"/>
      <c r="BI2511" s="107"/>
      <c r="BJ2511" s="58"/>
      <c r="BK2511" s="107"/>
      <c r="BS2511" s="107"/>
      <c r="BY2511" s="107"/>
      <c r="CD2511" s="107"/>
      <c r="CZ2511" s="107"/>
    </row>
    <row r="2512" spans="1:104" ht="14.25" customHeight="1" x14ac:dyDescent="0.2">
      <c r="A2512" s="11" t="s">
        <v>5000</v>
      </c>
      <c r="B2512" s="16" t="s">
        <v>548</v>
      </c>
      <c r="C2512" s="426" t="s">
        <v>5001</v>
      </c>
      <c r="D2512" s="437"/>
      <c r="E2512" s="437"/>
      <c r="F2512" s="427"/>
      <c r="G2512" s="12">
        <v>33006.339979999997</v>
      </c>
      <c r="H2512" s="414" t="s">
        <v>200</v>
      </c>
      <c r="I2512" s="3"/>
      <c r="J2512" s="13"/>
      <c r="K2512" s="13"/>
      <c r="L2512" s="13"/>
      <c r="O2512" s="42"/>
      <c r="Q2512" s="107"/>
      <c r="V2512" s="107"/>
      <c r="W2512" s="107"/>
      <c r="AA2512" s="107"/>
      <c r="AB2512" s="58"/>
      <c r="AC2512" s="107"/>
      <c r="AE2512" s="107"/>
      <c r="AI2512" s="107"/>
      <c r="AJ2512" s="107"/>
      <c r="AO2512" s="107"/>
      <c r="AQ2512" s="107"/>
      <c r="AR2512" s="58"/>
      <c r="AY2512" s="107"/>
      <c r="BA2512" s="107"/>
      <c r="BI2512" s="107"/>
      <c r="BJ2512" s="58"/>
      <c r="BK2512" s="107"/>
      <c r="BS2512" s="107"/>
      <c r="BY2512" s="107"/>
      <c r="CD2512" s="107"/>
      <c r="CZ2512" s="107"/>
    </row>
    <row r="2513" spans="1:104" ht="14.25" customHeight="1" x14ac:dyDescent="0.2">
      <c r="A2513" s="11" t="s">
        <v>5002</v>
      </c>
      <c r="B2513" s="16" t="s">
        <v>548</v>
      </c>
      <c r="C2513" s="426" t="s">
        <v>5003</v>
      </c>
      <c r="D2513" s="437"/>
      <c r="E2513" s="437"/>
      <c r="F2513" s="427"/>
      <c r="G2513" s="12">
        <v>80825.234259999997</v>
      </c>
      <c r="H2513" s="414" t="s">
        <v>200</v>
      </c>
      <c r="I2513" s="3"/>
      <c r="J2513" s="13"/>
      <c r="K2513" s="13"/>
      <c r="L2513" s="13"/>
      <c r="O2513" s="42"/>
      <c r="Q2513" s="107"/>
      <c r="V2513" s="107"/>
      <c r="AA2513" s="107"/>
      <c r="AB2513" s="58"/>
      <c r="AC2513" s="107"/>
      <c r="AE2513" s="107"/>
      <c r="AI2513" s="107"/>
      <c r="AJ2513" s="107"/>
      <c r="AO2513" s="107"/>
      <c r="AQ2513" s="107"/>
      <c r="AR2513" s="58"/>
      <c r="AY2513" s="107"/>
      <c r="BA2513" s="107"/>
      <c r="BI2513" s="107"/>
      <c r="BJ2513" s="58"/>
      <c r="BK2513" s="107"/>
      <c r="BS2513" s="107"/>
      <c r="BY2513" s="107"/>
      <c r="CD2513" s="107"/>
      <c r="CZ2513" s="107"/>
    </row>
    <row r="2514" spans="1:104" ht="14.25" customHeight="1" x14ac:dyDescent="0.2">
      <c r="A2514" s="11" t="s">
        <v>5004</v>
      </c>
      <c r="B2514" s="16" t="s">
        <v>4833</v>
      </c>
      <c r="C2514" s="426" t="s">
        <v>5005</v>
      </c>
      <c r="D2514" s="437"/>
      <c r="E2514" s="437"/>
      <c r="F2514" s="427"/>
      <c r="G2514" s="12">
        <v>10969.56227</v>
      </c>
      <c r="H2514" s="414" t="s">
        <v>200</v>
      </c>
      <c r="I2514" s="3"/>
      <c r="J2514" s="13"/>
      <c r="K2514" s="13"/>
      <c r="L2514" s="13"/>
      <c r="O2514" s="42"/>
      <c r="Q2514" s="107"/>
      <c r="V2514" s="107"/>
      <c r="AA2514" s="107"/>
      <c r="AB2514" s="58"/>
      <c r="AC2514" s="107"/>
      <c r="AE2514" s="107"/>
      <c r="AI2514" s="107"/>
      <c r="AJ2514" s="107"/>
      <c r="AO2514" s="107"/>
      <c r="AQ2514" s="107"/>
      <c r="AR2514" s="58"/>
      <c r="AY2514" s="107"/>
      <c r="BA2514" s="107"/>
      <c r="BI2514" s="107"/>
      <c r="BJ2514" s="58"/>
      <c r="BK2514" s="107"/>
      <c r="BS2514" s="107"/>
      <c r="BY2514" s="107"/>
      <c r="CD2514" s="107"/>
      <c r="CZ2514" s="107"/>
    </row>
    <row r="2515" spans="1:104" ht="14.25" customHeight="1" x14ac:dyDescent="0.2">
      <c r="A2515" s="11" t="s">
        <v>5006</v>
      </c>
      <c r="B2515" s="16" t="s">
        <v>4833</v>
      </c>
      <c r="C2515" s="426" t="s">
        <v>5007</v>
      </c>
      <c r="D2515" s="437"/>
      <c r="E2515" s="437"/>
      <c r="F2515" s="427"/>
      <c r="G2515" s="12">
        <v>11172.35787</v>
      </c>
      <c r="H2515" s="414" t="s">
        <v>200</v>
      </c>
      <c r="I2515" s="3"/>
      <c r="J2515" s="13"/>
      <c r="K2515" s="13"/>
      <c r="L2515" s="13"/>
      <c r="O2515" s="42"/>
      <c r="Q2515" s="107"/>
      <c r="V2515" s="107"/>
      <c r="AA2515" s="107"/>
      <c r="AB2515" s="58"/>
      <c r="AC2515" s="107"/>
      <c r="AE2515" s="107"/>
      <c r="AI2515" s="107"/>
      <c r="AJ2515" s="107"/>
      <c r="AO2515" s="107"/>
      <c r="AQ2515" s="107"/>
      <c r="AR2515" s="58"/>
      <c r="AY2515" s="107"/>
      <c r="BA2515" s="107"/>
      <c r="BI2515" s="107"/>
      <c r="BJ2515" s="58"/>
      <c r="BK2515" s="107"/>
      <c r="BS2515" s="107"/>
      <c r="BY2515" s="107"/>
      <c r="CD2515" s="107"/>
      <c r="CZ2515" s="107"/>
    </row>
    <row r="2516" spans="1:104" ht="14.25" customHeight="1" x14ac:dyDescent="0.2">
      <c r="A2516" s="11" t="s">
        <v>5008</v>
      </c>
      <c r="B2516" s="16" t="s">
        <v>4833</v>
      </c>
      <c r="C2516" s="426" t="s">
        <v>5009</v>
      </c>
      <c r="D2516" s="437"/>
      <c r="E2516" s="437"/>
      <c r="F2516" s="427"/>
      <c r="G2516" s="12">
        <v>13999.753849999999</v>
      </c>
      <c r="H2516" s="414" t="s">
        <v>200</v>
      </c>
      <c r="I2516" s="3"/>
      <c r="J2516" s="13"/>
      <c r="K2516" s="13"/>
      <c r="L2516" s="13"/>
      <c r="O2516" s="42"/>
      <c r="Q2516" s="107"/>
      <c r="V2516" s="107"/>
      <c r="AA2516" s="107"/>
      <c r="AB2516" s="58"/>
      <c r="AC2516" s="107"/>
      <c r="AE2516" s="107"/>
      <c r="AI2516" s="107"/>
      <c r="AJ2516" s="107"/>
      <c r="AO2516" s="107"/>
      <c r="AQ2516" s="107"/>
      <c r="AR2516" s="58"/>
      <c r="AY2516" s="107"/>
      <c r="BA2516" s="107"/>
      <c r="BI2516" s="107"/>
      <c r="BJ2516" s="58"/>
      <c r="BK2516" s="107"/>
      <c r="BS2516" s="107"/>
      <c r="BY2516" s="107"/>
      <c r="CD2516" s="107"/>
      <c r="CZ2516" s="107"/>
    </row>
    <row r="2517" spans="1:104" ht="14.25" customHeight="1" x14ac:dyDescent="0.2">
      <c r="A2517" s="11" t="s">
        <v>5010</v>
      </c>
      <c r="B2517" s="16" t="s">
        <v>939</v>
      </c>
      <c r="C2517" s="426" t="s">
        <v>5011</v>
      </c>
      <c r="D2517" s="437"/>
      <c r="E2517" s="437"/>
      <c r="F2517" s="427"/>
      <c r="G2517" s="12" t="s">
        <v>210</v>
      </c>
      <c r="H2517" s="414" t="s">
        <v>200</v>
      </c>
      <c r="I2517" s="3"/>
      <c r="J2517" s="13"/>
      <c r="K2517" s="13"/>
      <c r="L2517" s="13"/>
      <c r="O2517" s="42"/>
      <c r="Q2517" s="107"/>
      <c r="V2517" s="107"/>
      <c r="Z2517" s="103"/>
      <c r="AA2517" s="107"/>
      <c r="AB2517" s="58"/>
      <c r="AC2517" s="107"/>
      <c r="AD2517" s="103"/>
      <c r="AE2517" s="107"/>
      <c r="AI2517" s="107"/>
      <c r="AJ2517" s="107"/>
      <c r="AO2517" s="107"/>
      <c r="AQ2517" s="107"/>
      <c r="AR2517" s="58"/>
      <c r="AX2517" s="103"/>
      <c r="AY2517" s="107"/>
      <c r="BA2517" s="107"/>
      <c r="BI2517" s="126"/>
      <c r="BJ2517" s="58"/>
      <c r="BK2517" s="107"/>
      <c r="BS2517" s="107"/>
      <c r="BY2517" s="107"/>
      <c r="CD2517" s="107"/>
      <c r="CZ2517" s="107"/>
    </row>
    <row r="2518" spans="1:104" ht="14.25" customHeight="1" x14ac:dyDescent="0.2">
      <c r="A2518" s="11" t="s">
        <v>5012</v>
      </c>
      <c r="B2518" s="16" t="s">
        <v>939</v>
      </c>
      <c r="C2518" s="426" t="s">
        <v>5013</v>
      </c>
      <c r="D2518" s="437"/>
      <c r="E2518" s="437"/>
      <c r="F2518" s="427"/>
      <c r="G2518" s="12">
        <v>2981.375</v>
      </c>
      <c r="H2518" s="414"/>
      <c r="I2518" s="3"/>
      <c r="J2518" s="13"/>
      <c r="K2518" s="13"/>
      <c r="L2518" s="13"/>
      <c r="Q2518" s="107"/>
      <c r="V2518" s="107"/>
      <c r="AA2518" s="107"/>
      <c r="AB2518" s="58"/>
      <c r="AC2518" s="107"/>
      <c r="AE2518" s="107"/>
      <c r="AI2518" s="107"/>
      <c r="AJ2518" s="107"/>
      <c r="AO2518" s="107"/>
      <c r="AQ2518" s="107"/>
      <c r="AR2518" s="58"/>
      <c r="AY2518" s="107"/>
      <c r="BA2518" s="107"/>
      <c r="BI2518" s="107"/>
      <c r="BK2518" s="107"/>
      <c r="BS2518" s="107"/>
      <c r="BY2518" s="107"/>
      <c r="CD2518" s="107"/>
      <c r="CZ2518" s="107"/>
    </row>
    <row r="2519" spans="1:104" ht="14.25" customHeight="1" x14ac:dyDescent="0.2">
      <c r="A2519" s="11" t="s">
        <v>5014</v>
      </c>
      <c r="B2519" s="16" t="s">
        <v>939</v>
      </c>
      <c r="C2519" s="426" t="s">
        <v>5015</v>
      </c>
      <c r="D2519" s="437"/>
      <c r="E2519" s="437"/>
      <c r="F2519" s="427"/>
      <c r="G2519" s="12">
        <v>2032.625</v>
      </c>
      <c r="H2519" s="414"/>
      <c r="I2519" s="3"/>
      <c r="J2519" s="13"/>
      <c r="K2519" s="13"/>
      <c r="L2519" s="13"/>
      <c r="Q2519" s="107"/>
      <c r="V2519" s="107"/>
      <c r="AA2519" s="107"/>
      <c r="AB2519" s="58"/>
      <c r="AC2519" s="107"/>
      <c r="AE2519" s="107"/>
      <c r="AI2519" s="107"/>
      <c r="AJ2519" s="107"/>
      <c r="AO2519" s="107"/>
      <c r="AQ2519" s="107"/>
      <c r="AR2519" s="58"/>
      <c r="AY2519" s="107"/>
      <c r="BA2519" s="107"/>
      <c r="BI2519" s="107"/>
      <c r="BK2519" s="107"/>
      <c r="BS2519" s="107"/>
      <c r="BY2519" s="107"/>
      <c r="CD2519" s="107"/>
      <c r="CZ2519" s="107"/>
    </row>
    <row r="2520" spans="1:104" ht="14.25" customHeight="1" x14ac:dyDescent="0.2">
      <c r="A2520" s="11" t="s">
        <v>5016</v>
      </c>
      <c r="B2520" s="16" t="s">
        <v>955</v>
      </c>
      <c r="C2520" s="426" t="s">
        <v>5017</v>
      </c>
      <c r="D2520" s="437"/>
      <c r="E2520" s="437"/>
      <c r="F2520" s="427"/>
      <c r="G2520" s="12" t="s">
        <v>210</v>
      </c>
      <c r="H2520" s="414" t="s">
        <v>200</v>
      </c>
      <c r="I2520" s="3"/>
      <c r="J2520" s="13"/>
      <c r="K2520" s="13"/>
      <c r="L2520" s="13"/>
      <c r="Q2520" s="107"/>
      <c r="V2520" s="107"/>
      <c r="Y2520" s="13"/>
      <c r="Z2520" s="103"/>
      <c r="AA2520" s="107"/>
      <c r="AB2520" s="58"/>
      <c r="AC2520" s="107"/>
      <c r="AD2520" s="103"/>
      <c r="AE2520" s="107"/>
      <c r="AI2520" s="107"/>
      <c r="AJ2520" s="107"/>
      <c r="AO2520" s="107"/>
      <c r="AQ2520" s="107"/>
      <c r="AR2520" s="58"/>
      <c r="AX2520" s="103"/>
      <c r="AY2520" s="107"/>
      <c r="BA2520" s="107"/>
      <c r="BI2520" s="107"/>
      <c r="BK2520" s="107"/>
      <c r="BS2520" s="107"/>
      <c r="BY2520" s="107"/>
      <c r="CD2520" s="107"/>
      <c r="CZ2520" s="107"/>
    </row>
    <row r="2521" spans="1:104" ht="14.25" customHeight="1" x14ac:dyDescent="0.2">
      <c r="A2521" s="11" t="s">
        <v>5018</v>
      </c>
      <c r="B2521" s="16" t="s">
        <v>955</v>
      </c>
      <c r="C2521" s="426" t="s">
        <v>5019</v>
      </c>
      <c r="D2521" s="437"/>
      <c r="E2521" s="437"/>
      <c r="F2521" s="427"/>
      <c r="G2521" s="12">
        <v>2067.125</v>
      </c>
      <c r="H2521" s="414" t="s">
        <v>200</v>
      </c>
      <c r="I2521" s="3"/>
      <c r="J2521" s="13"/>
      <c r="K2521" s="13"/>
      <c r="L2521" s="13"/>
      <c r="Q2521" s="107"/>
      <c r="V2521" s="107"/>
      <c r="Y2521" s="13"/>
      <c r="AA2521" s="107"/>
      <c r="AB2521" s="58"/>
      <c r="AC2521" s="107"/>
      <c r="AE2521" s="107"/>
      <c r="AI2521" s="107"/>
      <c r="AJ2521" s="107"/>
      <c r="AO2521" s="107"/>
      <c r="AQ2521" s="107"/>
      <c r="AR2521" s="58"/>
      <c r="AY2521" s="107"/>
      <c r="BA2521" s="107"/>
      <c r="BI2521" s="107"/>
      <c r="BK2521" s="107"/>
      <c r="BS2521" s="107"/>
      <c r="BY2521" s="107"/>
      <c r="CD2521" s="107"/>
      <c r="CZ2521" s="107"/>
    </row>
    <row r="2522" spans="1:104" ht="14.25" customHeight="1" x14ac:dyDescent="0.2">
      <c r="A2522" s="11" t="s">
        <v>5020</v>
      </c>
      <c r="B2522" s="16" t="s">
        <v>955</v>
      </c>
      <c r="C2522" s="426" t="s">
        <v>5021</v>
      </c>
      <c r="D2522" s="437"/>
      <c r="E2522" s="437"/>
      <c r="F2522" s="427"/>
      <c r="G2522" s="12" t="s">
        <v>210</v>
      </c>
      <c r="H2522" s="414" t="s">
        <v>200</v>
      </c>
      <c r="I2522" s="3"/>
      <c r="J2522" s="13"/>
      <c r="K2522" s="13"/>
      <c r="L2522" s="13"/>
      <c r="Q2522" s="107"/>
      <c r="V2522" s="107"/>
      <c r="Y2522" s="13"/>
      <c r="Z2522" s="103"/>
      <c r="AA2522" s="107"/>
      <c r="AB2522" s="58"/>
      <c r="AC2522" s="107"/>
      <c r="AD2522" s="103"/>
      <c r="AE2522" s="107"/>
      <c r="AI2522" s="107"/>
      <c r="AJ2522" s="107"/>
      <c r="AO2522" s="107"/>
      <c r="AQ2522" s="107"/>
      <c r="AR2522" s="58"/>
      <c r="AX2522" s="103"/>
      <c r="AY2522" s="107"/>
      <c r="BA2522" s="107"/>
      <c r="BI2522" s="107"/>
      <c r="BK2522" s="107"/>
      <c r="BS2522" s="107"/>
      <c r="BY2522" s="107"/>
      <c r="CD2522" s="107"/>
      <c r="CZ2522" s="107"/>
    </row>
    <row r="2523" spans="1:104" ht="14.25" customHeight="1" x14ac:dyDescent="0.2">
      <c r="A2523" s="11" t="s">
        <v>5022</v>
      </c>
      <c r="B2523" s="16" t="s">
        <v>558</v>
      </c>
      <c r="C2523" s="426" t="s">
        <v>5023</v>
      </c>
      <c r="D2523" s="437"/>
      <c r="E2523" s="437"/>
      <c r="F2523" s="427"/>
      <c r="G2523" s="12" t="s">
        <v>210</v>
      </c>
      <c r="H2523" s="414" t="s">
        <v>200</v>
      </c>
      <c r="I2523" s="3"/>
      <c r="J2523" s="13"/>
      <c r="K2523" s="13"/>
      <c r="L2523" s="13"/>
      <c r="Q2523" s="107"/>
      <c r="V2523" s="107"/>
      <c r="Y2523" s="13"/>
      <c r="Z2523" s="103"/>
      <c r="AA2523" s="107"/>
      <c r="AB2523" s="58"/>
      <c r="AC2523" s="107"/>
      <c r="AD2523" s="103"/>
      <c r="AE2523" s="107"/>
      <c r="AI2523" s="107"/>
      <c r="AJ2523" s="107"/>
      <c r="AO2523" s="107"/>
      <c r="AQ2523" s="107"/>
      <c r="AR2523" s="58"/>
      <c r="AX2523" s="103"/>
      <c r="AY2523" s="107"/>
      <c r="BA2523" s="107"/>
      <c r="BI2523" s="107"/>
      <c r="BK2523" s="107"/>
      <c r="BS2523" s="107"/>
      <c r="BY2523" s="107"/>
      <c r="CD2523" s="107"/>
      <c r="CZ2523" s="107"/>
    </row>
    <row r="2524" spans="1:104" ht="14.25" customHeight="1" x14ac:dyDescent="0.2">
      <c r="A2524" s="11" t="s">
        <v>5024</v>
      </c>
      <c r="B2524" s="16" t="s">
        <v>558</v>
      </c>
      <c r="C2524" s="426" t="s">
        <v>5025</v>
      </c>
      <c r="D2524" s="437"/>
      <c r="E2524" s="437"/>
      <c r="F2524" s="427"/>
      <c r="G2524" s="12" t="s">
        <v>210</v>
      </c>
      <c r="H2524" s="414" t="s">
        <v>200</v>
      </c>
      <c r="I2524" s="3"/>
      <c r="J2524" s="13"/>
      <c r="K2524" s="13"/>
      <c r="L2524" s="13"/>
      <c r="Q2524" s="107"/>
      <c r="V2524" s="107"/>
      <c r="Y2524" s="13"/>
      <c r="Z2524" s="103"/>
      <c r="AA2524" s="107"/>
      <c r="AB2524" s="58"/>
      <c r="AC2524" s="107"/>
      <c r="AD2524" s="103"/>
      <c r="AE2524" s="107"/>
      <c r="AI2524" s="107"/>
      <c r="AJ2524" s="107"/>
      <c r="AO2524" s="107"/>
      <c r="AQ2524" s="107"/>
      <c r="AR2524" s="58"/>
      <c r="AX2524" s="103"/>
      <c r="AY2524" s="107"/>
      <c r="BA2524" s="107"/>
      <c r="BI2524" s="107"/>
      <c r="BK2524" s="107"/>
      <c r="BS2524" s="107"/>
      <c r="BY2524" s="107"/>
      <c r="CD2524" s="107"/>
      <c r="CZ2524" s="107"/>
    </row>
    <row r="2525" spans="1:104" ht="14.25" customHeight="1" x14ac:dyDescent="0.2">
      <c r="A2525" s="11" t="s">
        <v>5026</v>
      </c>
      <c r="B2525" s="16" t="s">
        <v>558</v>
      </c>
      <c r="C2525" s="426" t="s">
        <v>5027</v>
      </c>
      <c r="D2525" s="437"/>
      <c r="E2525" s="437"/>
      <c r="F2525" s="427"/>
      <c r="G2525" s="12" t="s">
        <v>210</v>
      </c>
      <c r="H2525" s="414" t="s">
        <v>200</v>
      </c>
      <c r="I2525" s="3"/>
      <c r="J2525" s="13"/>
      <c r="K2525" s="13"/>
      <c r="L2525" s="13"/>
      <c r="Q2525" s="107"/>
      <c r="V2525" s="107"/>
      <c r="Y2525" s="13"/>
      <c r="Z2525" s="103"/>
      <c r="AA2525" s="107"/>
      <c r="AB2525" s="58"/>
      <c r="AC2525" s="107"/>
      <c r="AD2525" s="103"/>
      <c r="AE2525" s="107"/>
      <c r="AI2525" s="107"/>
      <c r="AJ2525" s="107"/>
      <c r="AO2525" s="107"/>
      <c r="AQ2525" s="107"/>
      <c r="AR2525" s="58"/>
      <c r="AX2525" s="103"/>
      <c r="AY2525" s="107"/>
      <c r="BA2525" s="107"/>
      <c r="BI2525" s="107"/>
      <c r="BK2525" s="107"/>
      <c r="BS2525" s="107"/>
      <c r="BY2525" s="107"/>
      <c r="CD2525" s="107"/>
      <c r="CZ2525" s="107"/>
    </row>
    <row r="2526" spans="1:104" ht="14.25" customHeight="1" x14ac:dyDescent="0.2">
      <c r="A2526" s="11" t="s">
        <v>5028</v>
      </c>
      <c r="B2526" s="16" t="s">
        <v>558</v>
      </c>
      <c r="C2526" s="426" t="s">
        <v>5029</v>
      </c>
      <c r="D2526" s="437"/>
      <c r="E2526" s="437"/>
      <c r="F2526" s="427"/>
      <c r="G2526" s="12" t="s">
        <v>210</v>
      </c>
      <c r="H2526" s="414" t="s">
        <v>200</v>
      </c>
      <c r="I2526" s="3"/>
      <c r="J2526" s="13"/>
      <c r="K2526" s="13"/>
      <c r="L2526" s="13"/>
      <c r="Q2526" s="107"/>
      <c r="V2526" s="107"/>
      <c r="Y2526" s="13"/>
      <c r="Z2526" s="103"/>
      <c r="AA2526" s="107"/>
      <c r="AB2526" s="58"/>
      <c r="AC2526" s="107"/>
      <c r="AD2526" s="103"/>
      <c r="AE2526" s="107"/>
      <c r="AI2526" s="107"/>
      <c r="AJ2526" s="107"/>
      <c r="AO2526" s="107"/>
      <c r="AQ2526" s="107"/>
      <c r="AR2526" s="58"/>
      <c r="AX2526" s="103"/>
      <c r="AY2526" s="107"/>
      <c r="BA2526" s="107"/>
      <c r="BI2526" s="107"/>
      <c r="BK2526" s="107"/>
      <c r="BS2526" s="107"/>
      <c r="BY2526" s="107"/>
      <c r="CD2526" s="107"/>
      <c r="CZ2526" s="107"/>
    </row>
    <row r="2527" spans="1:104" ht="14.25" customHeight="1" x14ac:dyDescent="0.2">
      <c r="A2527" s="11" t="s">
        <v>5030</v>
      </c>
      <c r="B2527" s="16" t="s">
        <v>558</v>
      </c>
      <c r="C2527" s="426" t="s">
        <v>5031</v>
      </c>
      <c r="D2527" s="437"/>
      <c r="E2527" s="437"/>
      <c r="F2527" s="427"/>
      <c r="G2527" s="12">
        <v>1800</v>
      </c>
      <c r="H2527" s="414" t="s">
        <v>200</v>
      </c>
      <c r="I2527" s="3"/>
      <c r="J2527" s="13"/>
      <c r="K2527" s="13"/>
      <c r="L2527" s="13"/>
      <c r="Q2527" s="107"/>
      <c r="V2527" s="107"/>
      <c r="Y2527" s="13"/>
      <c r="AA2527" s="107"/>
      <c r="AB2527" s="58"/>
      <c r="AC2527" s="107"/>
      <c r="AE2527" s="107"/>
      <c r="AI2527" s="107"/>
      <c r="AJ2527" s="107"/>
      <c r="AO2527" s="107"/>
      <c r="AQ2527" s="107"/>
      <c r="AR2527" s="58"/>
      <c r="AY2527" s="107"/>
      <c r="BA2527" s="107"/>
      <c r="BI2527" s="107"/>
      <c r="BK2527" s="107"/>
      <c r="BS2527" s="107"/>
      <c r="BY2527" s="107"/>
      <c r="CD2527" s="107"/>
      <c r="CZ2527" s="107"/>
    </row>
    <row r="2528" spans="1:104" ht="14.25" customHeight="1" x14ac:dyDescent="0.2">
      <c r="A2528" s="11" t="s">
        <v>5032</v>
      </c>
      <c r="B2528" s="16" t="s">
        <v>558</v>
      </c>
      <c r="C2528" s="438" t="s">
        <v>5033</v>
      </c>
      <c r="D2528" s="437"/>
      <c r="E2528" s="437"/>
      <c r="F2528" s="427"/>
      <c r="G2528" s="12">
        <v>4304.7926999999991</v>
      </c>
      <c r="H2528" s="414" t="s">
        <v>200</v>
      </c>
      <c r="I2528" s="3"/>
      <c r="J2528" s="13"/>
      <c r="K2528" s="13"/>
      <c r="L2528" s="13"/>
      <c r="Q2528" s="107"/>
      <c r="V2528" s="107"/>
      <c r="Y2528" s="13"/>
      <c r="AA2528" s="107"/>
      <c r="AB2528" s="58"/>
      <c r="AC2528" s="107"/>
      <c r="AE2528" s="107"/>
      <c r="AI2528" s="107"/>
      <c r="AJ2528" s="107"/>
      <c r="AO2528" s="107"/>
      <c r="AQ2528" s="107"/>
      <c r="AR2528" s="58"/>
      <c r="AY2528" s="107"/>
      <c r="BA2528" s="107"/>
      <c r="BI2528" s="107"/>
      <c r="BK2528" s="107"/>
      <c r="BS2528" s="107"/>
      <c r="BY2528" s="107"/>
      <c r="CD2528" s="107"/>
      <c r="CZ2528" s="107"/>
    </row>
    <row r="2529" spans="1:104" ht="14.25" customHeight="1" x14ac:dyDescent="0.2">
      <c r="A2529" s="11" t="s">
        <v>5034</v>
      </c>
      <c r="B2529" s="16" t="s">
        <v>558</v>
      </c>
      <c r="C2529" s="438" t="s">
        <v>5035</v>
      </c>
      <c r="D2529" s="437"/>
      <c r="E2529" s="437"/>
      <c r="F2529" s="427"/>
      <c r="G2529" s="12">
        <v>1739.375</v>
      </c>
      <c r="H2529" s="414" t="s">
        <v>200</v>
      </c>
      <c r="I2529" s="3"/>
      <c r="J2529" s="13"/>
      <c r="K2529" s="13"/>
      <c r="L2529" s="13"/>
      <c r="Q2529" s="107"/>
      <c r="V2529" s="107"/>
      <c r="Y2529" s="13"/>
      <c r="AA2529" s="107"/>
      <c r="AB2529" s="58"/>
      <c r="AC2529" s="107"/>
      <c r="AE2529" s="107"/>
      <c r="AI2529" s="107"/>
      <c r="AJ2529" s="107"/>
      <c r="AO2529" s="107"/>
      <c r="AQ2529" s="107"/>
      <c r="AR2529" s="58"/>
      <c r="AY2529" s="107"/>
      <c r="BA2529" s="107"/>
      <c r="BI2529" s="107"/>
      <c r="BK2529" s="107"/>
      <c r="BS2529" s="107"/>
      <c r="BY2529" s="107"/>
      <c r="CD2529" s="107"/>
      <c r="CZ2529" s="107"/>
    </row>
    <row r="2530" spans="1:104" ht="14.25" customHeight="1" x14ac:dyDescent="0.2">
      <c r="A2530" s="11" t="s">
        <v>5036</v>
      </c>
      <c r="B2530" s="16" t="s">
        <v>5037</v>
      </c>
      <c r="C2530" s="426" t="s">
        <v>5038</v>
      </c>
      <c r="D2530" s="437"/>
      <c r="E2530" s="437"/>
      <c r="F2530" s="427"/>
      <c r="G2530" s="12">
        <v>2636.375</v>
      </c>
      <c r="H2530" s="414" t="s">
        <v>200</v>
      </c>
      <c r="I2530" s="3"/>
      <c r="J2530" s="13"/>
      <c r="K2530" s="13"/>
      <c r="L2530" s="13"/>
      <c r="Q2530" s="107"/>
      <c r="V2530" s="107"/>
      <c r="Y2530" s="13"/>
      <c r="AA2530" s="107"/>
      <c r="AB2530" s="58"/>
      <c r="AC2530" s="107"/>
      <c r="AE2530" s="107"/>
      <c r="AI2530" s="107"/>
      <c r="AJ2530" s="107"/>
      <c r="AO2530" s="107"/>
      <c r="AQ2530" s="107"/>
      <c r="AR2530" s="58"/>
      <c r="AY2530" s="107"/>
      <c r="BA2530" s="107"/>
      <c r="BI2530" s="107"/>
      <c r="BK2530" s="107"/>
      <c r="BS2530" s="107"/>
      <c r="BY2530" s="107"/>
      <c r="CD2530" s="107"/>
      <c r="CZ2530" s="107"/>
    </row>
    <row r="2531" spans="1:104" ht="14.25" customHeight="1" x14ac:dyDescent="0.2">
      <c r="A2531" s="11" t="s">
        <v>5039</v>
      </c>
      <c r="B2531" s="16" t="s">
        <v>1937</v>
      </c>
      <c r="C2531" s="426" t="s">
        <v>5040</v>
      </c>
      <c r="D2531" s="437"/>
      <c r="E2531" s="437"/>
      <c r="F2531" s="427"/>
      <c r="G2531" s="12">
        <v>14914.013739999999</v>
      </c>
      <c r="H2531" s="2"/>
      <c r="I2531" s="3"/>
      <c r="J2531" s="13"/>
      <c r="K2531" s="13"/>
      <c r="L2531" s="13"/>
      <c r="Q2531" s="107"/>
      <c r="V2531" s="107"/>
      <c r="Y2531" s="13"/>
      <c r="AA2531" s="107"/>
      <c r="AB2531" s="58"/>
      <c r="AC2531" s="107"/>
      <c r="AE2531" s="107"/>
      <c r="AI2531" s="107"/>
      <c r="AJ2531" s="107"/>
      <c r="AO2531" s="107"/>
      <c r="AQ2531" s="107"/>
      <c r="AR2531" s="58"/>
      <c r="AY2531" s="107"/>
      <c r="BA2531" s="107"/>
      <c r="BI2531" s="107"/>
      <c r="BK2531" s="107"/>
      <c r="BS2531" s="107"/>
      <c r="BY2531" s="107"/>
      <c r="CD2531" s="107"/>
      <c r="CZ2531" s="107"/>
    </row>
    <row r="2532" spans="1:104" ht="14.25" customHeight="1" x14ac:dyDescent="0.2">
      <c r="A2532" s="11" t="s">
        <v>5041</v>
      </c>
      <c r="B2532" s="16" t="s">
        <v>5042</v>
      </c>
      <c r="C2532" s="426" t="s">
        <v>5043</v>
      </c>
      <c r="D2532" s="437"/>
      <c r="E2532" s="437"/>
      <c r="F2532" s="427"/>
      <c r="G2532" s="12">
        <v>13470.728549999998</v>
      </c>
      <c r="H2532" s="414" t="s">
        <v>200</v>
      </c>
      <c r="I2532" s="3"/>
      <c r="J2532" s="13"/>
      <c r="K2532" s="13"/>
      <c r="L2532" s="13"/>
      <c r="Q2532" s="107"/>
      <c r="V2532" s="107"/>
      <c r="Y2532" s="13"/>
      <c r="AA2532" s="107"/>
      <c r="AB2532" s="58"/>
      <c r="AC2532" s="107"/>
      <c r="AE2532" s="107"/>
      <c r="AI2532" s="107"/>
      <c r="AJ2532" s="107"/>
      <c r="AO2532" s="107"/>
      <c r="AQ2532" s="107"/>
      <c r="AR2532" s="58"/>
      <c r="AY2532" s="107"/>
      <c r="BA2532" s="107"/>
      <c r="BI2532" s="107"/>
      <c r="BK2532" s="107"/>
      <c r="BS2532" s="107"/>
      <c r="BY2532" s="107"/>
      <c r="CD2532" s="107"/>
      <c r="CZ2532" s="107"/>
    </row>
    <row r="2533" spans="1:104" ht="14.25" customHeight="1" x14ac:dyDescent="0.2">
      <c r="A2533" s="11" t="s">
        <v>5044</v>
      </c>
      <c r="B2533" s="16" t="s">
        <v>3977</v>
      </c>
      <c r="C2533" s="426" t="s">
        <v>5045</v>
      </c>
      <c r="D2533" s="437"/>
      <c r="E2533" s="437"/>
      <c r="F2533" s="427"/>
      <c r="G2533" s="12" t="s">
        <v>210</v>
      </c>
      <c r="H2533" s="414" t="s">
        <v>200</v>
      </c>
      <c r="I2533" s="3"/>
      <c r="J2533" s="13"/>
      <c r="K2533" s="13"/>
      <c r="L2533" s="13"/>
      <c r="Q2533" s="107"/>
      <c r="V2533" s="107"/>
      <c r="Y2533" s="13"/>
      <c r="AA2533" s="107"/>
      <c r="AB2533" s="58"/>
      <c r="AC2533" s="107"/>
      <c r="AE2533" s="107"/>
      <c r="AI2533" s="107"/>
      <c r="AJ2533" s="107"/>
      <c r="AO2533" s="107"/>
      <c r="AQ2533" s="107"/>
      <c r="AR2533" s="58"/>
      <c r="AY2533" s="107"/>
      <c r="BA2533" s="107"/>
      <c r="BI2533" s="107"/>
      <c r="BK2533" s="107"/>
      <c r="BS2533" s="107"/>
      <c r="BY2533" s="107"/>
      <c r="CD2533" s="107"/>
      <c r="CZ2533" s="107"/>
    </row>
    <row r="2534" spans="1:104" ht="14.25" customHeight="1" x14ac:dyDescent="0.2">
      <c r="A2534" s="11" t="s">
        <v>5046</v>
      </c>
      <c r="B2534" s="16" t="s">
        <v>3977</v>
      </c>
      <c r="C2534" s="426" t="s">
        <v>5047</v>
      </c>
      <c r="D2534" s="437"/>
      <c r="E2534" s="437"/>
      <c r="F2534" s="427"/>
      <c r="G2534" s="12" t="s">
        <v>210</v>
      </c>
      <c r="H2534" s="414" t="s">
        <v>200</v>
      </c>
      <c r="I2534" s="3"/>
      <c r="J2534" s="13"/>
      <c r="K2534" s="13"/>
      <c r="L2534" s="13"/>
      <c r="Q2534" s="107"/>
      <c r="V2534" s="107"/>
      <c r="Y2534" s="13"/>
      <c r="AA2534" s="107"/>
      <c r="AB2534" s="58"/>
      <c r="AC2534" s="107"/>
      <c r="AE2534" s="107"/>
      <c r="AI2534" s="107"/>
      <c r="AJ2534" s="107"/>
      <c r="AO2534" s="107"/>
      <c r="AQ2534" s="107"/>
      <c r="AR2534" s="58"/>
      <c r="AY2534" s="107"/>
      <c r="BA2534" s="107"/>
      <c r="BI2534" s="107"/>
      <c r="BK2534" s="107"/>
      <c r="BS2534" s="107"/>
      <c r="BY2534" s="107"/>
      <c r="CD2534" s="107"/>
      <c r="CZ2534" s="107"/>
    </row>
    <row r="2535" spans="1:104" ht="14.25" customHeight="1" x14ac:dyDescent="0.2">
      <c r="A2535" s="11" t="s">
        <v>5048</v>
      </c>
      <c r="B2535" s="16" t="s">
        <v>3977</v>
      </c>
      <c r="C2535" s="426" t="s">
        <v>5049</v>
      </c>
      <c r="D2535" s="437"/>
      <c r="E2535" s="437"/>
      <c r="F2535" s="427"/>
      <c r="G2535" s="12" t="s">
        <v>210</v>
      </c>
      <c r="H2535" s="414" t="s">
        <v>200</v>
      </c>
      <c r="I2535" s="3"/>
      <c r="J2535" s="13"/>
      <c r="K2535" s="13"/>
      <c r="L2535" s="13"/>
      <c r="Q2535" s="107"/>
      <c r="V2535" s="107"/>
      <c r="Y2535" s="13"/>
      <c r="AA2535" s="107"/>
      <c r="AB2535" s="58"/>
      <c r="AC2535" s="107"/>
      <c r="AE2535" s="107"/>
      <c r="AI2535" s="107"/>
      <c r="AJ2535" s="107"/>
      <c r="AO2535" s="107"/>
      <c r="AQ2535" s="107"/>
      <c r="AR2535" s="58"/>
      <c r="AY2535" s="107"/>
      <c r="BA2535" s="107"/>
      <c r="BI2535" s="107"/>
      <c r="BK2535" s="107"/>
      <c r="BS2535" s="107"/>
      <c r="BY2535" s="107"/>
      <c r="CD2535" s="107"/>
      <c r="CZ2535" s="107"/>
    </row>
    <row r="2536" spans="1:104" ht="14.25" customHeight="1" x14ac:dyDescent="0.2">
      <c r="A2536" s="11" t="s">
        <v>5050</v>
      </c>
      <c r="B2536" s="16" t="s">
        <v>5051</v>
      </c>
      <c r="C2536" s="426" t="s">
        <v>5052</v>
      </c>
      <c r="D2536" s="437"/>
      <c r="E2536" s="437"/>
      <c r="F2536" s="427"/>
      <c r="G2536" s="12">
        <v>5512.5134999999991</v>
      </c>
      <c r="H2536" s="414" t="s">
        <v>200</v>
      </c>
      <c r="I2536" s="3"/>
      <c r="J2536" s="13"/>
      <c r="K2536" s="13"/>
      <c r="L2536" s="13"/>
      <c r="Q2536" s="107"/>
      <c r="V2536" s="107"/>
      <c r="Y2536" s="13"/>
      <c r="AA2536" s="107"/>
      <c r="AB2536" s="58"/>
      <c r="AC2536" s="107"/>
      <c r="AE2536" s="107"/>
      <c r="AI2536" s="107"/>
      <c r="AJ2536" s="107"/>
      <c r="AO2536" s="107"/>
      <c r="AQ2536" s="107"/>
      <c r="AR2536" s="58"/>
      <c r="AY2536" s="107"/>
      <c r="BA2536" s="107"/>
      <c r="BI2536" s="107"/>
      <c r="BK2536" s="107"/>
      <c r="BS2536" s="107"/>
      <c r="BY2536" s="107"/>
      <c r="CD2536" s="107"/>
      <c r="CZ2536" s="107"/>
    </row>
    <row r="2537" spans="1:104" ht="14.25" customHeight="1" x14ac:dyDescent="0.2">
      <c r="A2537" s="11" t="s">
        <v>5053</v>
      </c>
      <c r="B2537" s="16" t="s">
        <v>5054</v>
      </c>
      <c r="C2537" s="426" t="s">
        <v>5055</v>
      </c>
      <c r="D2537" s="437"/>
      <c r="E2537" s="437"/>
      <c r="F2537" s="427"/>
      <c r="G2537" s="12">
        <v>4784</v>
      </c>
      <c r="H2537" s="414" t="s">
        <v>200</v>
      </c>
      <c r="I2537" s="3"/>
      <c r="J2537" s="13"/>
      <c r="K2537" s="13"/>
      <c r="L2537" s="13"/>
      <c r="Q2537" s="107"/>
      <c r="V2537" s="107"/>
      <c r="Y2537" s="13"/>
      <c r="AA2537" s="107"/>
      <c r="AB2537" s="58"/>
      <c r="AC2537" s="107"/>
      <c r="AE2537" s="107"/>
      <c r="AI2537" s="107"/>
      <c r="AJ2537" s="107"/>
      <c r="AO2537" s="107"/>
      <c r="AQ2537" s="107"/>
      <c r="AR2537" s="58"/>
      <c r="AY2537" s="107"/>
      <c r="BA2537" s="107"/>
      <c r="BI2537" s="107"/>
      <c r="BK2537" s="107"/>
      <c r="BS2537" s="107"/>
      <c r="BY2537" s="107"/>
      <c r="CD2537" s="107"/>
      <c r="CZ2537" s="107"/>
    </row>
    <row r="2538" spans="1:104" ht="14.25" customHeight="1" x14ac:dyDescent="0.2">
      <c r="A2538" s="11" t="s">
        <v>5056</v>
      </c>
      <c r="B2538" s="16" t="s">
        <v>5054</v>
      </c>
      <c r="C2538" s="426" t="s">
        <v>5057</v>
      </c>
      <c r="D2538" s="437"/>
      <c r="E2538" s="437"/>
      <c r="F2538" s="427"/>
      <c r="G2538" s="12">
        <v>4784</v>
      </c>
      <c r="H2538" s="414" t="s">
        <v>200</v>
      </c>
      <c r="I2538" s="3"/>
      <c r="J2538" s="13"/>
      <c r="K2538" s="13"/>
      <c r="L2538" s="13"/>
      <c r="Q2538" s="107"/>
      <c r="V2538" s="107"/>
      <c r="Y2538" s="13"/>
      <c r="AA2538" s="107"/>
      <c r="AB2538" s="58"/>
      <c r="AC2538" s="107"/>
      <c r="AE2538" s="107"/>
      <c r="AI2538" s="107"/>
      <c r="AJ2538" s="107"/>
      <c r="AO2538" s="107"/>
      <c r="AQ2538" s="107"/>
      <c r="AR2538" s="58"/>
      <c r="AY2538" s="107"/>
      <c r="BA2538" s="107"/>
      <c r="BI2538" s="107"/>
      <c r="BK2538" s="107"/>
      <c r="BS2538" s="107"/>
      <c r="BY2538" s="107"/>
      <c r="CD2538" s="107"/>
      <c r="CZ2538" s="107"/>
    </row>
    <row r="2539" spans="1:104" ht="14.25" customHeight="1" x14ac:dyDescent="0.2">
      <c r="A2539" s="11" t="s">
        <v>5058</v>
      </c>
      <c r="B2539" s="261" t="s">
        <v>5059</v>
      </c>
      <c r="C2539" s="426" t="s">
        <v>4481</v>
      </c>
      <c r="D2539" s="437"/>
      <c r="E2539" s="437"/>
      <c r="F2539" s="427"/>
      <c r="G2539" s="12">
        <v>3873.5059827153596</v>
      </c>
      <c r="H2539" s="414" t="s">
        <v>200</v>
      </c>
      <c r="I2539" s="3" t="s">
        <v>4938</v>
      </c>
      <c r="J2539" s="13"/>
      <c r="K2539" s="13"/>
      <c r="L2539" s="13"/>
      <c r="O2539" s="42"/>
      <c r="Q2539" s="107"/>
      <c r="V2539" s="107"/>
      <c r="AA2539" s="107"/>
      <c r="AB2539" s="58"/>
      <c r="AC2539" s="107"/>
      <c r="AE2539" s="107"/>
      <c r="AI2539" s="107"/>
      <c r="AJ2539" s="107"/>
      <c r="AO2539" s="107"/>
      <c r="AQ2539" s="107"/>
      <c r="AR2539" s="58"/>
      <c r="AY2539" s="107"/>
      <c r="BA2539" s="107"/>
      <c r="BI2539" s="107"/>
      <c r="BK2539" s="107"/>
      <c r="BS2539" s="107"/>
      <c r="BY2539" s="107"/>
      <c r="CD2539" s="107"/>
      <c r="CZ2539" s="107"/>
    </row>
    <row r="2540" spans="1:104" ht="14.25" customHeight="1" x14ac:dyDescent="0.2">
      <c r="A2540" s="11" t="s">
        <v>5060</v>
      </c>
      <c r="B2540" s="261" t="s">
        <v>5059</v>
      </c>
      <c r="C2540" s="426" t="s">
        <v>4483</v>
      </c>
      <c r="D2540" s="437"/>
      <c r="E2540" s="437"/>
      <c r="F2540" s="427"/>
      <c r="G2540" s="12">
        <v>4067.7511647196798</v>
      </c>
      <c r="H2540" s="414" t="s">
        <v>200</v>
      </c>
      <c r="I2540" s="3" t="s">
        <v>4938</v>
      </c>
      <c r="J2540" s="13"/>
      <c r="K2540" s="13"/>
      <c r="L2540" s="13"/>
      <c r="O2540" s="42"/>
      <c r="Q2540" s="107"/>
      <c r="V2540" s="107"/>
      <c r="AA2540" s="107"/>
      <c r="AB2540" s="58"/>
      <c r="AC2540" s="107"/>
      <c r="AE2540" s="107"/>
      <c r="AI2540" s="107"/>
      <c r="AJ2540" s="107"/>
      <c r="AO2540" s="107"/>
      <c r="AQ2540" s="107"/>
      <c r="AR2540" s="58"/>
      <c r="AY2540" s="107"/>
      <c r="BA2540" s="107"/>
      <c r="BI2540" s="107"/>
      <c r="BK2540" s="107"/>
      <c r="BS2540" s="107"/>
      <c r="BY2540" s="107"/>
      <c r="CD2540" s="107"/>
      <c r="CZ2540" s="107"/>
    </row>
    <row r="2541" spans="1:104" ht="14.25" customHeight="1" x14ac:dyDescent="0.2">
      <c r="A2541" s="11" t="s">
        <v>5061</v>
      </c>
      <c r="B2541" s="261" t="s">
        <v>5059</v>
      </c>
      <c r="C2541" s="426" t="s">
        <v>4485</v>
      </c>
      <c r="D2541" s="437"/>
      <c r="E2541" s="437"/>
      <c r="F2541" s="427"/>
      <c r="G2541" s="12">
        <v>4969.0148587509593</v>
      </c>
      <c r="H2541" s="414" t="s">
        <v>200</v>
      </c>
      <c r="I2541" s="3" t="s">
        <v>4938</v>
      </c>
      <c r="J2541" s="13"/>
      <c r="K2541" s="13"/>
      <c r="L2541" s="13"/>
      <c r="O2541" s="42"/>
      <c r="Q2541" s="107"/>
      <c r="V2541" s="107"/>
      <c r="AA2541" s="107"/>
      <c r="AB2541" s="58"/>
      <c r="AC2541" s="107"/>
      <c r="AE2541" s="107"/>
      <c r="AI2541" s="107"/>
      <c r="AJ2541" s="107"/>
      <c r="AO2541" s="107"/>
      <c r="AQ2541" s="107"/>
      <c r="AR2541" s="58"/>
      <c r="AY2541" s="107"/>
      <c r="BA2541" s="107"/>
      <c r="BI2541" s="107"/>
      <c r="BK2541" s="107"/>
      <c r="BS2541" s="107"/>
      <c r="BY2541" s="107"/>
      <c r="CD2541" s="107"/>
      <c r="CZ2541" s="107"/>
    </row>
    <row r="2542" spans="1:104" ht="14.25" customHeight="1" x14ac:dyDescent="0.2">
      <c r="A2542" s="50" t="s">
        <v>5062</v>
      </c>
      <c r="B2542" s="57" t="s">
        <v>5059</v>
      </c>
      <c r="C2542" s="434" t="s">
        <v>3720</v>
      </c>
      <c r="D2542" s="436"/>
      <c r="E2542" s="436"/>
      <c r="F2542" s="435"/>
      <c r="G2542" s="52">
        <v>21906.362672999996</v>
      </c>
      <c r="H2542" s="414" t="s">
        <v>200</v>
      </c>
      <c r="I2542" s="3"/>
      <c r="J2542" s="13"/>
      <c r="K2542" s="13"/>
      <c r="L2542" s="13"/>
      <c r="O2542" s="42"/>
      <c r="Q2542" s="107"/>
      <c r="V2542" s="107"/>
      <c r="AA2542" s="107"/>
      <c r="AB2542" s="58"/>
      <c r="AC2542" s="107"/>
      <c r="AE2542" s="107"/>
      <c r="AI2542" s="107"/>
      <c r="AJ2542" s="107"/>
      <c r="AO2542" s="107"/>
      <c r="AQ2542" s="107"/>
      <c r="AR2542" s="58"/>
      <c r="AY2542" s="107"/>
      <c r="BA2542" s="107"/>
      <c r="BI2542" s="107"/>
      <c r="BK2542" s="107"/>
      <c r="BS2542" s="107"/>
      <c r="BY2542" s="107"/>
      <c r="CD2542" s="107"/>
      <c r="CZ2542" s="107"/>
    </row>
    <row r="2543" spans="1:104" ht="14.25" customHeight="1" x14ac:dyDescent="0.2">
      <c r="A2543" s="11" t="s">
        <v>5063</v>
      </c>
      <c r="B2543" s="16" t="s">
        <v>555</v>
      </c>
      <c r="C2543" s="426" t="s">
        <v>5064</v>
      </c>
      <c r="D2543" s="437"/>
      <c r="E2543" s="437"/>
      <c r="F2543" s="427"/>
      <c r="G2543" s="12">
        <v>2067.125</v>
      </c>
      <c r="H2543" s="414"/>
      <c r="I2543" s="3"/>
      <c r="J2543" s="13"/>
      <c r="K2543" s="13"/>
      <c r="L2543" s="13"/>
      <c r="Q2543" s="107"/>
      <c r="V2543" s="107"/>
      <c r="Y2543" s="13"/>
      <c r="AA2543" s="107"/>
      <c r="AB2543" s="58"/>
      <c r="AC2543" s="107"/>
      <c r="AE2543" s="107"/>
      <c r="AI2543" s="107"/>
      <c r="AJ2543" s="107"/>
      <c r="AO2543" s="107"/>
      <c r="AQ2543" s="107"/>
      <c r="AR2543" s="58"/>
      <c r="AY2543" s="107"/>
      <c r="BA2543" s="107"/>
      <c r="BI2543" s="107"/>
      <c r="BK2543" s="107"/>
      <c r="BS2543" s="107"/>
      <c r="BY2543" s="107"/>
      <c r="CD2543" s="107"/>
      <c r="CZ2543" s="107"/>
    </row>
    <row r="2544" spans="1:104" ht="14.25" customHeight="1" x14ac:dyDescent="0.2">
      <c r="A2544" s="11" t="s">
        <v>5065</v>
      </c>
      <c r="B2544" s="16" t="s">
        <v>555</v>
      </c>
      <c r="C2544" s="426" t="s">
        <v>5066</v>
      </c>
      <c r="D2544" s="437"/>
      <c r="E2544" s="437"/>
      <c r="F2544" s="427"/>
      <c r="G2544" s="12">
        <v>3921.5</v>
      </c>
      <c r="H2544" s="414"/>
      <c r="I2544" s="3"/>
      <c r="J2544" s="13"/>
      <c r="K2544" s="13"/>
      <c r="L2544" s="13"/>
      <c r="Q2544" s="107"/>
      <c r="V2544" s="107"/>
      <c r="Y2544" s="13"/>
      <c r="AA2544" s="107"/>
      <c r="AB2544" s="58"/>
      <c r="AC2544" s="107"/>
      <c r="AE2544" s="107"/>
      <c r="AI2544" s="107"/>
      <c r="AJ2544" s="107"/>
      <c r="AO2544" s="107"/>
      <c r="AQ2544" s="107"/>
      <c r="AR2544" s="58"/>
      <c r="AY2544" s="107"/>
      <c r="BA2544" s="107"/>
      <c r="BI2544" s="107"/>
      <c r="BK2544" s="107"/>
      <c r="BS2544" s="107"/>
      <c r="BY2544" s="107"/>
      <c r="CD2544" s="107"/>
      <c r="CZ2544" s="107"/>
    </row>
    <row r="2545" spans="1:104" ht="14.25" customHeight="1" x14ac:dyDescent="0.2">
      <c r="A2545" s="11" t="s">
        <v>5067</v>
      </c>
      <c r="B2545" s="16" t="s">
        <v>5068</v>
      </c>
      <c r="C2545" s="426" t="s">
        <v>5069</v>
      </c>
      <c r="D2545" s="437"/>
      <c r="E2545" s="437"/>
      <c r="F2545" s="427"/>
      <c r="G2545" s="12">
        <v>4784</v>
      </c>
      <c r="H2545" s="414" t="s">
        <v>200</v>
      </c>
      <c r="I2545" s="3" t="s">
        <v>5070</v>
      </c>
      <c r="J2545" s="13"/>
      <c r="K2545" s="13"/>
      <c r="L2545" s="13"/>
      <c r="Q2545" s="107"/>
      <c r="V2545" s="107"/>
      <c r="Y2545" s="13"/>
      <c r="AA2545" s="107"/>
      <c r="AB2545" s="58"/>
      <c r="AC2545" s="107"/>
      <c r="AE2545" s="107"/>
      <c r="AI2545" s="107"/>
      <c r="AJ2545" s="107"/>
      <c r="AO2545" s="107"/>
      <c r="AQ2545" s="107"/>
      <c r="AR2545" s="58"/>
      <c r="AY2545" s="107"/>
      <c r="BA2545" s="107"/>
      <c r="BI2545" s="107"/>
      <c r="BK2545" s="107"/>
      <c r="BS2545" s="107"/>
      <c r="BY2545" s="107"/>
      <c r="CD2545" s="107"/>
      <c r="CZ2545" s="107"/>
    </row>
    <row r="2546" spans="1:104" ht="14.25" customHeight="1" x14ac:dyDescent="0.2">
      <c r="A2546" s="11" t="s">
        <v>5071</v>
      </c>
      <c r="B2546" s="16" t="s">
        <v>5068</v>
      </c>
      <c r="C2546" s="426" t="s">
        <v>5072</v>
      </c>
      <c r="D2546" s="437"/>
      <c r="E2546" s="437"/>
      <c r="F2546" s="427"/>
      <c r="G2546" s="12">
        <v>4784</v>
      </c>
      <c r="H2546" s="414" t="s">
        <v>200</v>
      </c>
      <c r="I2546" s="3"/>
      <c r="J2546" s="13"/>
      <c r="K2546" s="13"/>
      <c r="L2546" s="13"/>
      <c r="Q2546" s="107"/>
      <c r="V2546" s="107"/>
      <c r="Y2546" s="13"/>
      <c r="AA2546" s="107"/>
      <c r="AB2546" s="58"/>
      <c r="AC2546" s="107"/>
      <c r="AE2546" s="107"/>
      <c r="AI2546" s="107"/>
      <c r="AJ2546" s="107"/>
      <c r="AO2546" s="107"/>
      <c r="AQ2546" s="107"/>
      <c r="AR2546" s="58"/>
      <c r="AY2546" s="107"/>
      <c r="BA2546" s="107"/>
      <c r="BI2546" s="107"/>
      <c r="BK2546" s="107"/>
      <c r="BS2546" s="107"/>
      <c r="BY2546" s="107"/>
      <c r="CD2546" s="107"/>
      <c r="CZ2546" s="107"/>
    </row>
    <row r="2547" spans="1:104" ht="14.25" customHeight="1" x14ac:dyDescent="0.2">
      <c r="A2547" s="50" t="s">
        <v>5073</v>
      </c>
      <c r="B2547" s="51" t="s">
        <v>524</v>
      </c>
      <c r="C2547" s="454" t="s">
        <v>5074</v>
      </c>
      <c r="D2547" s="436"/>
      <c r="E2547" s="436"/>
      <c r="F2547" s="435"/>
      <c r="G2547" s="52">
        <v>4784</v>
      </c>
      <c r="H2547" s="414"/>
      <c r="I2547" s="3"/>
      <c r="J2547" s="13"/>
      <c r="K2547" s="13"/>
      <c r="L2547" s="13"/>
      <c r="Q2547" s="107"/>
      <c r="V2547" s="107"/>
      <c r="Y2547" s="13"/>
      <c r="AA2547" s="107"/>
      <c r="AB2547" s="58"/>
      <c r="AC2547" s="107"/>
      <c r="AE2547" s="107"/>
      <c r="AI2547" s="107"/>
      <c r="AJ2547" s="107"/>
      <c r="AO2547" s="107"/>
      <c r="AQ2547" s="107"/>
      <c r="AR2547" s="58"/>
      <c r="AY2547" s="107"/>
      <c r="BA2547" s="107"/>
      <c r="BI2547" s="107"/>
      <c r="BK2547" s="107"/>
      <c r="BS2547" s="107"/>
      <c r="BY2547" s="107"/>
      <c r="CD2547" s="107"/>
      <c r="CZ2547" s="107"/>
    </row>
    <row r="2548" spans="1:104" ht="14.25" customHeight="1" x14ac:dyDescent="0.2">
      <c r="A2548" s="50" t="s">
        <v>5075</v>
      </c>
      <c r="B2548" s="51" t="s">
        <v>524</v>
      </c>
      <c r="C2548" s="434" t="s">
        <v>5076</v>
      </c>
      <c r="D2548" s="436"/>
      <c r="E2548" s="436"/>
      <c r="F2548" s="435"/>
      <c r="G2548" s="52">
        <v>2067.125</v>
      </c>
      <c r="H2548" s="414"/>
      <c r="I2548" s="3"/>
      <c r="J2548" s="13"/>
      <c r="K2548" s="13"/>
      <c r="L2548" s="13"/>
      <c r="Q2548" s="107"/>
      <c r="V2548" s="107"/>
      <c r="Y2548" s="13"/>
      <c r="AA2548" s="107"/>
      <c r="AB2548" s="58"/>
      <c r="AC2548" s="107"/>
      <c r="AE2548" s="107"/>
      <c r="AI2548" s="107"/>
      <c r="AJ2548" s="107"/>
      <c r="AO2548" s="107"/>
      <c r="AQ2548" s="107"/>
      <c r="AR2548" s="58"/>
      <c r="AY2548" s="107"/>
      <c r="BA2548" s="107"/>
      <c r="BI2548" s="107"/>
      <c r="BK2548" s="107"/>
      <c r="BS2548" s="107"/>
      <c r="BY2548" s="107"/>
      <c r="CD2548" s="107"/>
      <c r="CZ2548" s="107"/>
    </row>
    <row r="2549" spans="1:104" ht="14.25" customHeight="1" x14ac:dyDescent="0.2">
      <c r="A2549" s="11" t="s">
        <v>5077</v>
      </c>
      <c r="B2549" s="16" t="s">
        <v>1102</v>
      </c>
      <c r="C2549" s="426" t="s">
        <v>5078</v>
      </c>
      <c r="D2549" s="437"/>
      <c r="E2549" s="437"/>
      <c r="F2549" s="427"/>
      <c r="G2549" s="12">
        <v>3867.01622</v>
      </c>
      <c r="H2549" s="414" t="s">
        <v>200</v>
      </c>
      <c r="I2549" s="3"/>
      <c r="J2549" s="13"/>
      <c r="K2549" s="13"/>
      <c r="L2549" s="13"/>
      <c r="Q2549" s="107"/>
      <c r="V2549" s="107"/>
      <c r="Y2549" s="13"/>
      <c r="AA2549" s="107"/>
      <c r="AB2549" s="58"/>
      <c r="AC2549" s="107"/>
      <c r="AE2549" s="107"/>
      <c r="AI2549" s="107"/>
      <c r="AJ2549" s="107"/>
      <c r="AO2549" s="107"/>
      <c r="AQ2549" s="107"/>
      <c r="AR2549" s="58"/>
      <c r="AY2549" s="107"/>
      <c r="BA2549" s="107"/>
      <c r="BI2549" s="107"/>
      <c r="BK2549" s="107"/>
      <c r="BS2549" s="107"/>
      <c r="BY2549" s="107"/>
      <c r="CD2549" s="107"/>
      <c r="CZ2549" s="107"/>
    </row>
    <row r="2550" spans="1:104" ht="14.25" customHeight="1" x14ac:dyDescent="0.2">
      <c r="A2550" s="11" t="s">
        <v>5079</v>
      </c>
      <c r="B2550" s="16" t="s">
        <v>1102</v>
      </c>
      <c r="C2550" s="426" t="s">
        <v>5080</v>
      </c>
      <c r="D2550" s="437"/>
      <c r="E2550" s="437"/>
      <c r="F2550" s="427"/>
      <c r="G2550" s="12">
        <v>3867.01622</v>
      </c>
      <c r="H2550" s="414" t="s">
        <v>200</v>
      </c>
      <c r="I2550" s="3"/>
      <c r="J2550" s="13"/>
      <c r="K2550" s="13"/>
      <c r="L2550" s="13"/>
      <c r="Q2550" s="107"/>
      <c r="V2550" s="107"/>
      <c r="Y2550" s="13"/>
      <c r="AA2550" s="107"/>
      <c r="AB2550" s="58"/>
      <c r="AC2550" s="107"/>
      <c r="AE2550" s="107"/>
      <c r="AI2550" s="107"/>
      <c r="AJ2550" s="107"/>
      <c r="AO2550" s="107"/>
      <c r="AQ2550" s="107"/>
      <c r="AR2550" s="58"/>
      <c r="AY2550" s="107"/>
      <c r="BA2550" s="107"/>
      <c r="BI2550" s="107"/>
      <c r="BK2550" s="107"/>
      <c r="BS2550" s="107"/>
      <c r="BY2550" s="107"/>
      <c r="CD2550" s="107"/>
      <c r="CZ2550" s="107"/>
    </row>
    <row r="2551" spans="1:104" ht="14.25" customHeight="1" x14ac:dyDescent="0.2">
      <c r="A2551" s="11" t="s">
        <v>5081</v>
      </c>
      <c r="B2551" s="95" t="s">
        <v>5082</v>
      </c>
      <c r="C2551" s="426" t="s">
        <v>5083</v>
      </c>
      <c r="D2551" s="437"/>
      <c r="E2551" s="437"/>
      <c r="F2551" s="427"/>
      <c r="G2551" s="12" t="s">
        <v>210</v>
      </c>
      <c r="H2551" s="414" t="s">
        <v>200</v>
      </c>
      <c r="I2551" s="3"/>
      <c r="J2551" s="13"/>
      <c r="K2551" s="13"/>
      <c r="L2551" s="13"/>
      <c r="Q2551" s="107"/>
      <c r="V2551" s="107"/>
      <c r="Y2551" s="13"/>
      <c r="Z2551" s="103"/>
      <c r="AA2551" s="107"/>
      <c r="AB2551" s="58"/>
      <c r="AC2551" s="107"/>
      <c r="AE2551" s="107"/>
      <c r="AI2551" s="107"/>
      <c r="AJ2551" s="107"/>
      <c r="AQ2551" s="107"/>
      <c r="AR2551" s="58"/>
      <c r="AY2551" s="107"/>
      <c r="BA2551" s="107"/>
      <c r="BI2551" s="107"/>
      <c r="BK2551" s="107"/>
      <c r="BX2551" s="103"/>
      <c r="BY2551" s="107"/>
      <c r="CD2551" s="107"/>
      <c r="CY2551" s="103"/>
      <c r="CZ2551" s="107"/>
    </row>
    <row r="2552" spans="1:104" ht="14.25" customHeight="1" x14ac:dyDescent="0.2">
      <c r="A2552" s="182" t="s">
        <v>5084</v>
      </c>
      <c r="B2552" s="184" t="s">
        <v>720</v>
      </c>
      <c r="C2552" s="424" t="s">
        <v>5085</v>
      </c>
      <c r="D2552" s="433"/>
      <c r="E2552" s="433"/>
      <c r="F2552" s="425"/>
      <c r="G2552" s="183">
        <v>10088.593499999999</v>
      </c>
      <c r="H2552" s="414" t="s">
        <v>200</v>
      </c>
      <c r="I2552" s="3"/>
      <c r="J2552" s="13"/>
      <c r="K2552" s="13"/>
      <c r="L2552" s="13"/>
      <c r="Q2552" s="107"/>
      <c r="V2552" s="107"/>
      <c r="Y2552" s="13"/>
      <c r="Z2552" s="103"/>
      <c r="AA2552" s="107"/>
      <c r="AB2552" s="58"/>
      <c r="AC2552" s="107"/>
      <c r="AE2552" s="107"/>
      <c r="AI2552" s="107"/>
      <c r="AJ2552" s="107"/>
      <c r="AY2552" s="107"/>
      <c r="BA2552" s="107"/>
      <c r="BI2552" s="107"/>
      <c r="BK2552" s="107"/>
      <c r="BY2552" s="107"/>
      <c r="CD2552" s="107"/>
      <c r="CZ2552" s="107"/>
    </row>
    <row r="2553" spans="1:104" ht="14.25" customHeight="1" x14ac:dyDescent="0.2">
      <c r="A2553" s="182" t="s">
        <v>5086</v>
      </c>
      <c r="B2553" s="184" t="s">
        <v>720</v>
      </c>
      <c r="C2553" s="424" t="s">
        <v>5087</v>
      </c>
      <c r="D2553" s="433"/>
      <c r="E2553" s="433"/>
      <c r="F2553" s="425"/>
      <c r="G2553" s="183">
        <v>17083.123499999998</v>
      </c>
      <c r="H2553" s="414" t="s">
        <v>200</v>
      </c>
      <c r="I2553" s="3"/>
      <c r="J2553" s="13"/>
      <c r="K2553" s="13"/>
      <c r="L2553" s="13"/>
      <c r="Q2553" s="107"/>
      <c r="V2553" s="107"/>
      <c r="Y2553" s="13"/>
      <c r="AA2553" s="107"/>
      <c r="AB2553" s="58"/>
      <c r="AC2553" s="107"/>
      <c r="AE2553" s="107"/>
      <c r="AI2553" s="107"/>
      <c r="AJ2553" s="107"/>
      <c r="AY2553" s="107"/>
      <c r="BA2553" s="107"/>
      <c r="BI2553" s="107"/>
      <c r="BK2553" s="107"/>
      <c r="BY2553" s="107"/>
      <c r="CD2553" s="107"/>
      <c r="CZ2553" s="107"/>
    </row>
    <row r="2554" spans="1:104" ht="14.25" customHeight="1" thickBot="1" x14ac:dyDescent="0.25">
      <c r="A2554" s="182" t="s">
        <v>5088</v>
      </c>
      <c r="B2554" s="184" t="s">
        <v>720</v>
      </c>
      <c r="C2554" s="537" t="s">
        <v>5089</v>
      </c>
      <c r="D2554" s="538"/>
      <c r="E2554" s="538"/>
      <c r="F2554" s="539"/>
      <c r="G2554" s="183">
        <v>10308.910499999998</v>
      </c>
      <c r="H2554" s="414" t="s">
        <v>200</v>
      </c>
      <c r="I2554" s="3"/>
      <c r="J2554" s="13"/>
      <c r="K2554" s="13"/>
      <c r="L2554" s="13"/>
      <c r="Q2554" s="107"/>
      <c r="V2554" s="107"/>
      <c r="Y2554" s="13"/>
      <c r="Z2554" s="103"/>
      <c r="AA2554" s="107"/>
      <c r="AB2554" s="58"/>
      <c r="AC2554" s="107"/>
      <c r="AE2554" s="107"/>
      <c r="AI2554" s="107"/>
      <c r="AJ2554" s="107"/>
      <c r="AY2554" s="107"/>
      <c r="BA2554" s="107"/>
      <c r="BI2554" s="107"/>
      <c r="BK2554" s="107"/>
      <c r="BY2554" s="107"/>
      <c r="CD2554" s="107"/>
      <c r="CZ2554" s="107"/>
    </row>
    <row r="2555" spans="1:104" ht="14.25" customHeight="1" thickBot="1" x14ac:dyDescent="0.25">
      <c r="A2555" s="442" t="s">
        <v>5090</v>
      </c>
      <c r="B2555" s="443"/>
      <c r="C2555" s="443"/>
      <c r="D2555" s="443"/>
      <c r="E2555" s="443"/>
      <c r="F2555" s="443"/>
      <c r="G2555" s="36">
        <v>0</v>
      </c>
      <c r="H2555" s="2"/>
      <c r="I2555" s="3"/>
      <c r="J2555" s="13"/>
      <c r="K2555" s="13"/>
      <c r="AA2555" s="107"/>
      <c r="AE2555" s="107"/>
      <c r="AI2555" s="107"/>
      <c r="AJ2555" s="107"/>
      <c r="BI2555" s="107"/>
      <c r="CZ2555" s="107"/>
    </row>
    <row r="2556" spans="1:104" ht="14.25" customHeight="1" x14ac:dyDescent="0.2">
      <c r="A2556" s="50" t="s">
        <v>5091</v>
      </c>
      <c r="B2556" s="51" t="s">
        <v>5092</v>
      </c>
      <c r="C2556" s="434" t="s">
        <v>5093</v>
      </c>
      <c r="D2556" s="436"/>
      <c r="E2556" s="436"/>
      <c r="F2556" s="435"/>
      <c r="G2556" s="52">
        <v>10909.467179999998</v>
      </c>
      <c r="H2556" s="414"/>
      <c r="I2556" s="3"/>
      <c r="J2556" s="13"/>
      <c r="K2556" s="13"/>
      <c r="AA2556" s="107"/>
      <c r="AE2556" s="107"/>
      <c r="AI2556" s="107"/>
      <c r="AJ2556" s="107"/>
      <c r="BI2556" s="107"/>
      <c r="CZ2556" s="107"/>
    </row>
    <row r="2557" spans="1:104" ht="26.25" thickBot="1" x14ac:dyDescent="0.25">
      <c r="A2557" s="50" t="s">
        <v>5094</v>
      </c>
      <c r="B2557" s="153" t="s">
        <v>5095</v>
      </c>
      <c r="C2557" s="434" t="s">
        <v>5093</v>
      </c>
      <c r="D2557" s="436"/>
      <c r="E2557" s="436"/>
      <c r="F2557" s="435"/>
      <c r="G2557" s="52">
        <v>8147.8151820000003</v>
      </c>
      <c r="H2557" s="414"/>
      <c r="I2557" s="3"/>
      <c r="J2557" s="13"/>
      <c r="K2557" s="13"/>
      <c r="AA2557" s="107"/>
      <c r="AE2557" s="107"/>
      <c r="AI2557" s="107"/>
      <c r="AJ2557" s="107"/>
      <c r="BI2557" s="107"/>
      <c r="CZ2557" s="107"/>
    </row>
    <row r="2558" spans="1:104" ht="14.25" customHeight="1" thickBot="1" x14ac:dyDescent="0.25">
      <c r="A2558" s="442" t="s">
        <v>5096</v>
      </c>
      <c r="B2558" s="443"/>
      <c r="C2558" s="443"/>
      <c r="D2558" s="443"/>
      <c r="E2558" s="443"/>
      <c r="F2558" s="443"/>
      <c r="G2558" s="36">
        <v>0</v>
      </c>
      <c r="H2558" s="2"/>
      <c r="I2558" s="3"/>
      <c r="J2558" s="13"/>
      <c r="K2558" s="13"/>
      <c r="AA2558" s="107"/>
      <c r="AE2558" s="107"/>
      <c r="AI2558" s="107"/>
      <c r="AJ2558" s="107"/>
      <c r="BI2558" s="107"/>
      <c r="CZ2558" s="107"/>
    </row>
    <row r="2559" spans="1:104" ht="14.25" customHeight="1" x14ac:dyDescent="0.2">
      <c r="A2559" s="182" t="s">
        <v>5097</v>
      </c>
      <c r="B2559" s="184" t="s">
        <v>3843</v>
      </c>
      <c r="C2559" s="424" t="s">
        <v>5098</v>
      </c>
      <c r="D2559" s="433"/>
      <c r="E2559" s="433"/>
      <c r="F2559" s="425"/>
      <c r="G2559" s="183">
        <v>11837.036249999999</v>
      </c>
      <c r="H2559" s="414"/>
      <c r="I2559" s="3"/>
      <c r="J2559" s="13"/>
      <c r="K2559" s="13"/>
      <c r="AA2559" s="107"/>
      <c r="AE2559" s="107"/>
      <c r="AI2559" s="107"/>
      <c r="AJ2559" s="107"/>
      <c r="AY2559" s="107"/>
      <c r="BI2559" s="107"/>
      <c r="CB2559" s="107"/>
      <c r="CZ2559" s="107"/>
    </row>
    <row r="2560" spans="1:104" ht="14.25" customHeight="1" x14ac:dyDescent="0.2">
      <c r="A2560" s="182" t="s">
        <v>5099</v>
      </c>
      <c r="B2560" s="184" t="s">
        <v>3843</v>
      </c>
      <c r="C2560" s="424" t="s">
        <v>5100</v>
      </c>
      <c r="D2560" s="433"/>
      <c r="E2560" s="433"/>
      <c r="F2560" s="425"/>
      <c r="G2560" s="183">
        <v>11837.036249999999</v>
      </c>
      <c r="H2560" s="414" t="s">
        <v>200</v>
      </c>
      <c r="I2560" s="3"/>
      <c r="J2560" s="13"/>
      <c r="K2560" s="13"/>
      <c r="AA2560" s="107"/>
      <c r="AE2560" s="107"/>
      <c r="AI2560" s="107"/>
      <c r="AJ2560" s="107"/>
      <c r="AY2560" s="107"/>
      <c r="BI2560" s="107"/>
      <c r="CB2560" s="107"/>
      <c r="CZ2560" s="107"/>
    </row>
    <row r="2561" spans="1:104" ht="14.25" customHeight="1" x14ac:dyDescent="0.2">
      <c r="A2561" s="182" t="s">
        <v>5101</v>
      </c>
      <c r="B2561" s="184" t="s">
        <v>3843</v>
      </c>
      <c r="C2561" s="424" t="s">
        <v>5102</v>
      </c>
      <c r="D2561" s="433"/>
      <c r="E2561" s="433"/>
      <c r="F2561" s="425"/>
      <c r="G2561" s="183">
        <v>11837.036249999999</v>
      </c>
      <c r="H2561" s="414" t="s">
        <v>200</v>
      </c>
      <c r="I2561" s="3"/>
      <c r="J2561" s="13"/>
      <c r="K2561" s="13"/>
      <c r="AA2561" s="107"/>
      <c r="AE2561" s="107"/>
      <c r="AI2561" s="107"/>
      <c r="AJ2561" s="107"/>
      <c r="AY2561" s="107"/>
      <c r="BI2561" s="107"/>
      <c r="CB2561" s="107"/>
      <c r="CZ2561" s="107"/>
    </row>
    <row r="2562" spans="1:104" ht="14.25" customHeight="1" x14ac:dyDescent="0.2">
      <c r="A2562" s="182" t="s">
        <v>5103</v>
      </c>
      <c r="B2562" s="184" t="s">
        <v>3843</v>
      </c>
      <c r="C2562" s="424" t="s">
        <v>5104</v>
      </c>
      <c r="D2562" s="433"/>
      <c r="E2562" s="433"/>
      <c r="F2562" s="425"/>
      <c r="G2562" s="183">
        <v>11837.036249999999</v>
      </c>
      <c r="H2562" s="414"/>
      <c r="I2562" s="3"/>
      <c r="J2562" s="13"/>
      <c r="K2562" s="13"/>
      <c r="AA2562" s="107"/>
      <c r="AE2562" s="107"/>
      <c r="AI2562" s="107"/>
      <c r="AJ2562" s="107"/>
      <c r="AY2562" s="107"/>
      <c r="BI2562" s="107"/>
      <c r="CB2562" s="107"/>
      <c r="CZ2562" s="107"/>
    </row>
    <row r="2563" spans="1:104" ht="14.25" customHeight="1" x14ac:dyDescent="0.2">
      <c r="A2563" s="182" t="s">
        <v>5105</v>
      </c>
      <c r="B2563" s="184" t="s">
        <v>3843</v>
      </c>
      <c r="C2563" s="424" t="s">
        <v>5106</v>
      </c>
      <c r="D2563" s="433"/>
      <c r="E2563" s="433"/>
      <c r="F2563" s="425"/>
      <c r="G2563" s="183">
        <v>11837.036249999999</v>
      </c>
      <c r="H2563" s="414" t="s">
        <v>200</v>
      </c>
      <c r="I2563" s="3"/>
      <c r="J2563" s="13"/>
      <c r="K2563" s="13"/>
      <c r="AA2563" s="107"/>
      <c r="AE2563" s="107"/>
      <c r="AI2563" s="107"/>
      <c r="AJ2563" s="107"/>
      <c r="AY2563" s="107"/>
      <c r="BI2563" s="107"/>
      <c r="CB2563" s="107"/>
      <c r="CZ2563" s="107"/>
    </row>
    <row r="2564" spans="1:104" ht="14.25" customHeight="1" x14ac:dyDescent="0.2">
      <c r="A2564" s="182" t="s">
        <v>5107</v>
      </c>
      <c r="B2564" s="184" t="s">
        <v>3843</v>
      </c>
      <c r="C2564" s="424" t="s">
        <v>5108</v>
      </c>
      <c r="D2564" s="433"/>
      <c r="E2564" s="433"/>
      <c r="F2564" s="425"/>
      <c r="G2564" s="183">
        <v>11837.036249999999</v>
      </c>
      <c r="H2564" s="414" t="s">
        <v>200</v>
      </c>
      <c r="I2564" s="3"/>
      <c r="J2564" s="13"/>
      <c r="K2564" s="13"/>
      <c r="AA2564" s="107"/>
      <c r="AE2564" s="107"/>
      <c r="AI2564" s="107"/>
      <c r="AJ2564" s="107"/>
      <c r="AY2564" s="107"/>
      <c r="BI2564" s="107"/>
      <c r="CB2564" s="107"/>
      <c r="CZ2564" s="107"/>
    </row>
    <row r="2565" spans="1:104" ht="14.25" customHeight="1" x14ac:dyDescent="0.2">
      <c r="A2565" s="11" t="s">
        <v>5109</v>
      </c>
      <c r="B2565" s="16" t="s">
        <v>850</v>
      </c>
      <c r="C2565" s="426" t="s">
        <v>5110</v>
      </c>
      <c r="D2565" s="437"/>
      <c r="E2565" s="437"/>
      <c r="F2565" s="427"/>
      <c r="G2565" s="12">
        <v>1935.9891199999997</v>
      </c>
      <c r="H2565" s="414"/>
      <c r="I2565" s="3" t="s">
        <v>5111</v>
      </c>
      <c r="J2565" s="13"/>
      <c r="K2565" s="13"/>
      <c r="AA2565" s="107"/>
      <c r="AE2565" s="107"/>
      <c r="AI2565" s="107"/>
      <c r="AJ2565" s="107"/>
      <c r="AY2565" s="107"/>
      <c r="BI2565" s="107"/>
      <c r="CB2565" s="107"/>
      <c r="CZ2565" s="107"/>
    </row>
    <row r="2566" spans="1:104" ht="14.25" customHeight="1" x14ac:dyDescent="0.2">
      <c r="A2566" s="11" t="s">
        <v>5112</v>
      </c>
      <c r="B2566" s="16" t="s">
        <v>850</v>
      </c>
      <c r="C2566" s="426" t="s">
        <v>5113</v>
      </c>
      <c r="D2566" s="437"/>
      <c r="E2566" s="437"/>
      <c r="F2566" s="427"/>
      <c r="G2566" s="12">
        <v>1935.9891199999997</v>
      </c>
      <c r="H2566" s="414"/>
      <c r="I2566" s="3" t="s">
        <v>5111</v>
      </c>
      <c r="J2566" s="13"/>
      <c r="K2566" s="13"/>
      <c r="AA2566" s="107"/>
      <c r="AE2566" s="107"/>
      <c r="AI2566" s="107"/>
      <c r="AJ2566" s="107"/>
      <c r="AY2566" s="107"/>
      <c r="BI2566" s="107"/>
      <c r="CB2566" s="107"/>
      <c r="CZ2566" s="107"/>
    </row>
    <row r="2567" spans="1:104" ht="14.25" customHeight="1" x14ac:dyDescent="0.2">
      <c r="A2567" s="182" t="s">
        <v>5114</v>
      </c>
      <c r="B2567" s="184" t="s">
        <v>548</v>
      </c>
      <c r="C2567" s="424" t="s">
        <v>5115</v>
      </c>
      <c r="D2567" s="433"/>
      <c r="E2567" s="433"/>
      <c r="F2567" s="425"/>
      <c r="G2567" s="183">
        <v>12330.246093749996</v>
      </c>
      <c r="H2567" s="414"/>
      <c r="I2567" s="3"/>
      <c r="J2567" s="13"/>
      <c r="K2567" s="13"/>
      <c r="AA2567" s="107"/>
      <c r="AE2567" s="107"/>
      <c r="AI2567" s="107"/>
      <c r="AJ2567" s="107"/>
      <c r="AY2567" s="107"/>
      <c r="BI2567" s="107"/>
      <c r="CB2567" s="107"/>
      <c r="CZ2567" s="107"/>
    </row>
    <row r="2568" spans="1:104" ht="14.25" customHeight="1" x14ac:dyDescent="0.2">
      <c r="A2568" s="182" t="s">
        <v>5116</v>
      </c>
      <c r="B2568" s="184" t="s">
        <v>548</v>
      </c>
      <c r="C2568" s="424" t="s">
        <v>5117</v>
      </c>
      <c r="D2568" s="433"/>
      <c r="E2568" s="433"/>
      <c r="F2568" s="425"/>
      <c r="G2568" s="183">
        <v>12330.246093749996</v>
      </c>
      <c r="H2568" s="414" t="s">
        <v>200</v>
      </c>
      <c r="I2568" s="3"/>
      <c r="J2568" s="13"/>
      <c r="K2568" s="13"/>
      <c r="AA2568" s="107"/>
      <c r="AE2568" s="107"/>
      <c r="AI2568" s="107"/>
      <c r="AJ2568" s="107"/>
      <c r="AY2568" s="107"/>
      <c r="BI2568" s="107"/>
      <c r="CB2568" s="107"/>
      <c r="CZ2568" s="107"/>
    </row>
    <row r="2569" spans="1:104" ht="14.25" customHeight="1" x14ac:dyDescent="0.2">
      <c r="A2569" s="182" t="s">
        <v>5118</v>
      </c>
      <c r="B2569" s="184" t="s">
        <v>548</v>
      </c>
      <c r="C2569" s="424" t="s">
        <v>5119</v>
      </c>
      <c r="D2569" s="433"/>
      <c r="E2569" s="433"/>
      <c r="F2569" s="425"/>
      <c r="G2569" s="183">
        <v>12330.246093749996</v>
      </c>
      <c r="H2569" s="414" t="s">
        <v>200</v>
      </c>
      <c r="I2569" s="3"/>
      <c r="J2569" s="13"/>
      <c r="K2569" s="13"/>
      <c r="AA2569" s="107"/>
      <c r="AE2569" s="107"/>
      <c r="AI2569" s="107"/>
      <c r="AJ2569" s="107"/>
      <c r="AY2569" s="107"/>
      <c r="BI2569" s="107"/>
      <c r="CB2569" s="107"/>
      <c r="CZ2569" s="107"/>
    </row>
    <row r="2570" spans="1:104" ht="14.25" customHeight="1" x14ac:dyDescent="0.2">
      <c r="A2570" s="50" t="s">
        <v>5120</v>
      </c>
      <c r="B2570" s="51" t="s">
        <v>548</v>
      </c>
      <c r="C2570" s="434" t="s">
        <v>5121</v>
      </c>
      <c r="D2570" s="436"/>
      <c r="E2570" s="436"/>
      <c r="F2570" s="435"/>
      <c r="G2570" s="52">
        <v>12330.246093749996</v>
      </c>
      <c r="H2570" s="414"/>
      <c r="I2570" s="3"/>
      <c r="J2570" s="13"/>
      <c r="K2570" s="13"/>
      <c r="AA2570" s="107"/>
      <c r="AE2570" s="107"/>
      <c r="AI2570" s="107"/>
      <c r="AJ2570" s="107"/>
      <c r="BI2570" s="107"/>
      <c r="CB2570" s="107"/>
      <c r="CZ2570" s="107"/>
    </row>
    <row r="2571" spans="1:104" ht="14.25" customHeight="1" x14ac:dyDescent="0.2">
      <c r="A2571" s="11" t="s">
        <v>5122</v>
      </c>
      <c r="B2571" s="16" t="s">
        <v>3502</v>
      </c>
      <c r="C2571" s="426" t="s">
        <v>5123</v>
      </c>
      <c r="D2571" s="437"/>
      <c r="E2571" s="437"/>
      <c r="F2571" s="427"/>
      <c r="G2571" s="12">
        <v>8201.2553024999997</v>
      </c>
      <c r="H2571" s="414"/>
      <c r="I2571" s="3" t="s">
        <v>5111</v>
      </c>
      <c r="J2571" s="13"/>
      <c r="K2571" s="13"/>
      <c r="AA2571" s="107"/>
      <c r="AE2571" s="107"/>
      <c r="AI2571" s="107"/>
      <c r="AJ2571" s="107"/>
      <c r="AZ2571" s="107"/>
      <c r="BI2571" s="107"/>
      <c r="BX2571" s="107"/>
      <c r="CB2571" s="107"/>
      <c r="CZ2571" s="107"/>
    </row>
    <row r="2572" spans="1:104" ht="25.5" customHeight="1" x14ac:dyDescent="0.2">
      <c r="A2572" s="11" t="s">
        <v>5124</v>
      </c>
      <c r="B2572" s="95" t="s">
        <v>3499</v>
      </c>
      <c r="C2572" s="540" t="s">
        <v>5125</v>
      </c>
      <c r="D2572" s="437"/>
      <c r="E2572" s="437"/>
      <c r="F2572" s="427"/>
      <c r="G2572" s="12">
        <v>1019.1669149999998</v>
      </c>
      <c r="H2572" s="414"/>
      <c r="I2572" s="3"/>
      <c r="J2572" s="13"/>
      <c r="K2572" s="13"/>
      <c r="AA2572" s="107"/>
      <c r="AE2572" s="107"/>
      <c r="AI2572" s="107"/>
      <c r="AJ2572" s="107"/>
      <c r="AZ2572" s="107"/>
      <c r="BI2572" s="107"/>
      <c r="CB2572" s="107"/>
      <c r="CZ2572" s="107"/>
    </row>
    <row r="2573" spans="1:104" ht="14.25" customHeight="1" x14ac:dyDescent="0.2">
      <c r="A2573" s="11" t="s">
        <v>5126</v>
      </c>
      <c r="B2573" s="16" t="s">
        <v>3468</v>
      </c>
      <c r="C2573" s="426" t="s">
        <v>5127</v>
      </c>
      <c r="D2573" s="437"/>
      <c r="E2573" s="437"/>
      <c r="F2573" s="427"/>
      <c r="G2573" s="12">
        <v>2067.2052699999999</v>
      </c>
      <c r="H2573" s="414"/>
      <c r="I2573" s="3"/>
      <c r="J2573" s="13"/>
      <c r="K2573" s="13"/>
      <c r="AA2573" s="107"/>
      <c r="AE2573" s="107"/>
      <c r="AI2573" s="107"/>
      <c r="AJ2573" s="107"/>
      <c r="AZ2573" s="107"/>
      <c r="BI2573" s="107"/>
      <c r="CB2573" s="107"/>
      <c r="CZ2573" s="107"/>
    </row>
    <row r="2574" spans="1:104" ht="14.25" customHeight="1" x14ac:dyDescent="0.2">
      <c r="A2574" s="11" t="s">
        <v>5128</v>
      </c>
      <c r="B2574" s="16" t="s">
        <v>3468</v>
      </c>
      <c r="C2574" s="426" t="s">
        <v>5129</v>
      </c>
      <c r="D2574" s="437"/>
      <c r="E2574" s="437"/>
      <c r="F2574" s="427"/>
      <c r="G2574" s="12">
        <v>2067.18986</v>
      </c>
      <c r="H2574" s="414"/>
      <c r="I2574" s="3"/>
      <c r="J2574" s="13"/>
      <c r="K2574" s="13"/>
      <c r="AA2574" s="107"/>
      <c r="AE2574" s="107"/>
      <c r="AI2574" s="107"/>
      <c r="AJ2574" s="107"/>
      <c r="AZ2574" s="107"/>
      <c r="BI2574" s="107"/>
      <c r="CB2574" s="107"/>
      <c r="CZ2574" s="107"/>
    </row>
    <row r="2575" spans="1:104" ht="14.25" customHeight="1" x14ac:dyDescent="0.2">
      <c r="A2575" s="182" t="s">
        <v>5130</v>
      </c>
      <c r="B2575" s="184" t="s">
        <v>1095</v>
      </c>
      <c r="C2575" s="424" t="s">
        <v>5131</v>
      </c>
      <c r="D2575" s="433"/>
      <c r="E2575" s="433"/>
      <c r="F2575" s="425"/>
      <c r="G2575" s="183">
        <v>4510.0033345574993</v>
      </c>
      <c r="H2575" s="414" t="s">
        <v>200</v>
      </c>
      <c r="I2575" s="3"/>
      <c r="J2575" s="13"/>
      <c r="K2575" s="13"/>
      <c r="AA2575" s="107"/>
      <c r="AE2575" s="107"/>
      <c r="AI2575" s="107"/>
      <c r="AJ2575" s="107"/>
      <c r="AZ2575" s="107"/>
      <c r="BI2575" s="107"/>
      <c r="CB2575" s="107"/>
      <c r="CZ2575" s="107"/>
    </row>
    <row r="2576" spans="1:104" ht="14.25" customHeight="1" x14ac:dyDescent="0.2">
      <c r="A2576" s="182" t="s">
        <v>5132</v>
      </c>
      <c r="B2576" s="184" t="s">
        <v>1095</v>
      </c>
      <c r="C2576" s="424" t="s">
        <v>5133</v>
      </c>
      <c r="D2576" s="433"/>
      <c r="E2576" s="433"/>
      <c r="F2576" s="425"/>
      <c r="G2576" s="183">
        <v>4799.76883542</v>
      </c>
      <c r="H2576" s="414" t="s">
        <v>200</v>
      </c>
      <c r="I2576" s="3"/>
      <c r="J2576" s="13"/>
      <c r="K2576" s="13"/>
      <c r="AA2576" s="107"/>
      <c r="AE2576" s="107"/>
      <c r="AI2576" s="107"/>
      <c r="AJ2576" s="107"/>
      <c r="AZ2576" s="107"/>
      <c r="BI2576" s="107"/>
      <c r="CB2576" s="107"/>
      <c r="CZ2576" s="107"/>
    </row>
    <row r="2577" spans="1:104" ht="14.25" customHeight="1" x14ac:dyDescent="0.2">
      <c r="A2577" s="182" t="s">
        <v>5134</v>
      </c>
      <c r="B2577" s="184" t="s">
        <v>1095</v>
      </c>
      <c r="C2577" s="424" t="s">
        <v>5135</v>
      </c>
      <c r="D2577" s="433"/>
      <c r="E2577" s="433"/>
      <c r="F2577" s="425"/>
      <c r="G2577" s="183">
        <v>3627.7580292524999</v>
      </c>
      <c r="H2577" s="414"/>
      <c r="I2577" s="3"/>
      <c r="J2577" s="13"/>
      <c r="K2577" s="13"/>
      <c r="AA2577" s="107"/>
      <c r="AE2577" s="107"/>
      <c r="AI2577" s="107"/>
      <c r="AJ2577" s="107"/>
      <c r="AZ2577" s="107"/>
      <c r="BI2577" s="107"/>
      <c r="CB2577" s="107"/>
      <c r="CZ2577" s="107"/>
    </row>
    <row r="2578" spans="1:104" ht="14.25" customHeight="1" x14ac:dyDescent="0.2">
      <c r="A2578" s="182" t="s">
        <v>5136</v>
      </c>
      <c r="B2578" s="184" t="s">
        <v>1095</v>
      </c>
      <c r="C2578" s="424" t="s">
        <v>5137</v>
      </c>
      <c r="D2578" s="433"/>
      <c r="E2578" s="433"/>
      <c r="F2578" s="425"/>
      <c r="G2578" s="183">
        <v>4801.5529684199992</v>
      </c>
      <c r="H2578" s="414"/>
      <c r="I2578" s="3"/>
      <c r="J2578" s="13"/>
      <c r="K2578" s="13"/>
      <c r="AA2578" s="107"/>
      <c r="AE2578" s="107"/>
      <c r="AI2578" s="107"/>
      <c r="AJ2578" s="107"/>
      <c r="AZ2578" s="107"/>
      <c r="BI2578" s="107"/>
      <c r="CB2578" s="107"/>
      <c r="CZ2578" s="107"/>
    </row>
    <row r="2579" spans="1:104" ht="14.25" customHeight="1" x14ac:dyDescent="0.2">
      <c r="A2579" s="11" t="s">
        <v>5138</v>
      </c>
      <c r="B2579" s="16" t="s">
        <v>3494</v>
      </c>
      <c r="C2579" s="426" t="s">
        <v>5139</v>
      </c>
      <c r="D2579" s="437"/>
      <c r="E2579" s="437"/>
      <c r="F2579" s="427"/>
      <c r="G2579" s="12" t="s">
        <v>210</v>
      </c>
      <c r="H2579" s="414"/>
      <c r="I2579" s="3"/>
      <c r="J2579" s="13"/>
      <c r="K2579" s="13"/>
      <c r="AA2579" s="107"/>
      <c r="AE2579" s="107"/>
      <c r="AI2579" s="107"/>
      <c r="AJ2579" s="107"/>
      <c r="AZ2579" s="107"/>
      <c r="BI2579" s="107"/>
      <c r="CB2579" s="107"/>
      <c r="CZ2579" s="107"/>
    </row>
    <row r="2580" spans="1:104" ht="14.25" customHeight="1" x14ac:dyDescent="0.2">
      <c r="A2580" s="11" t="s">
        <v>5140</v>
      </c>
      <c r="B2580" s="16" t="s">
        <v>5141</v>
      </c>
      <c r="C2580" s="426" t="s">
        <v>5142</v>
      </c>
      <c r="D2580" s="437"/>
      <c r="E2580" s="437"/>
      <c r="F2580" s="427"/>
      <c r="G2580" s="12">
        <v>8201.2553024999997</v>
      </c>
      <c r="H2580" s="414"/>
      <c r="I2580" s="3" t="s">
        <v>5111</v>
      </c>
      <c r="J2580" s="13"/>
      <c r="K2580" s="13"/>
      <c r="AA2580" s="107"/>
      <c r="AE2580" s="107"/>
      <c r="AI2580" s="107"/>
      <c r="AJ2580" s="107"/>
      <c r="AZ2580" s="107"/>
      <c r="BI2580" s="107"/>
      <c r="CB2580" s="107"/>
      <c r="CZ2580" s="107"/>
    </row>
    <row r="2581" spans="1:104" ht="14.25" customHeight="1" x14ac:dyDescent="0.2">
      <c r="A2581" s="11" t="s">
        <v>5143</v>
      </c>
      <c r="B2581" s="95" t="s">
        <v>3694</v>
      </c>
      <c r="C2581" s="426" t="s">
        <v>5144</v>
      </c>
      <c r="D2581" s="437"/>
      <c r="E2581" s="437"/>
      <c r="F2581" s="427"/>
      <c r="G2581" s="12">
        <v>1819.81566</v>
      </c>
      <c r="H2581" s="414"/>
      <c r="I2581" s="3" t="s">
        <v>5111</v>
      </c>
      <c r="J2581" s="13"/>
      <c r="K2581" s="13"/>
      <c r="AA2581" s="107"/>
      <c r="AE2581" s="107"/>
      <c r="AI2581" s="107"/>
      <c r="AJ2581" s="107"/>
      <c r="AZ2581" s="107"/>
      <c r="BI2581" s="107"/>
      <c r="CB2581" s="107"/>
      <c r="CZ2581" s="107"/>
    </row>
    <row r="2582" spans="1:104" ht="14.25" customHeight="1" thickBot="1" x14ac:dyDescent="0.25">
      <c r="A2582" s="11" t="s">
        <v>5145</v>
      </c>
      <c r="B2582" s="95" t="s">
        <v>3694</v>
      </c>
      <c r="C2582" s="426" t="s">
        <v>5146</v>
      </c>
      <c r="D2582" s="437"/>
      <c r="E2582" s="437"/>
      <c r="F2582" s="427"/>
      <c r="G2582" s="12">
        <v>8201.2553024999997</v>
      </c>
      <c r="H2582" s="414"/>
      <c r="I2582" s="3" t="s">
        <v>5111</v>
      </c>
      <c r="J2582" s="13"/>
      <c r="K2582" s="13"/>
      <c r="AA2582" s="107"/>
      <c r="AE2582" s="107"/>
      <c r="AI2582" s="107"/>
      <c r="AJ2582" s="107"/>
      <c r="AZ2582" s="107"/>
      <c r="BI2582" s="107"/>
      <c r="CB2582" s="107"/>
      <c r="CZ2582" s="107"/>
    </row>
    <row r="2583" spans="1:104" ht="14.25" customHeight="1" thickBot="1" x14ac:dyDescent="0.25">
      <c r="A2583" s="442" t="s">
        <v>5147</v>
      </c>
      <c r="B2583" s="443"/>
      <c r="C2583" s="443"/>
      <c r="D2583" s="443"/>
      <c r="E2583" s="443"/>
      <c r="F2583" s="443"/>
      <c r="G2583" s="36">
        <v>0</v>
      </c>
      <c r="H2583" s="2"/>
      <c r="I2583" s="3"/>
      <c r="J2583" s="13"/>
      <c r="K2583" s="13"/>
      <c r="AA2583" s="107"/>
      <c r="AE2583" s="107"/>
      <c r="AI2583" s="107"/>
      <c r="AJ2583" s="107"/>
      <c r="AZ2583" s="107"/>
      <c r="BI2583" s="107"/>
      <c r="CZ2583" s="107"/>
    </row>
    <row r="2584" spans="1:104" ht="14.25" customHeight="1" x14ac:dyDescent="0.2">
      <c r="A2584" s="11"/>
      <c r="B2584" s="16" t="s">
        <v>3820</v>
      </c>
      <c r="C2584" s="426" t="s">
        <v>5148</v>
      </c>
      <c r="D2584" s="437"/>
      <c r="E2584" s="437"/>
      <c r="F2584" s="427"/>
      <c r="G2584" s="12" t="s">
        <v>5149</v>
      </c>
      <c r="H2584" s="414"/>
      <c r="I2584" s="3"/>
      <c r="J2584" s="13"/>
      <c r="K2584" s="13"/>
      <c r="AA2584" s="107"/>
      <c r="AE2584" s="107"/>
      <c r="AI2584" s="107"/>
      <c r="AJ2584" s="107"/>
      <c r="AZ2584" s="107"/>
      <c r="BI2584" s="107"/>
      <c r="CZ2584" s="107"/>
    </row>
    <row r="2585" spans="1:104" ht="14.25" customHeight="1" x14ac:dyDescent="0.2">
      <c r="A2585" s="182" t="s">
        <v>5150</v>
      </c>
      <c r="B2585" s="184" t="s">
        <v>3843</v>
      </c>
      <c r="C2585" s="424" t="s">
        <v>5151</v>
      </c>
      <c r="D2585" s="433"/>
      <c r="E2585" s="433"/>
      <c r="F2585" s="425"/>
      <c r="G2585" s="183">
        <v>11837.036249999999</v>
      </c>
      <c r="H2585" s="414"/>
      <c r="I2585" s="3"/>
      <c r="J2585" s="13"/>
      <c r="K2585" s="13"/>
      <c r="AA2585" s="107"/>
      <c r="AE2585" s="107"/>
      <c r="AI2585" s="107"/>
      <c r="AJ2585" s="107"/>
      <c r="AZ2585" s="107"/>
      <c r="BI2585" s="107"/>
      <c r="CC2585" s="107"/>
      <c r="CZ2585" s="107"/>
    </row>
    <row r="2586" spans="1:104" ht="14.25" customHeight="1" x14ac:dyDescent="0.2">
      <c r="A2586" s="182" t="s">
        <v>5152</v>
      </c>
      <c r="B2586" s="184" t="s">
        <v>3843</v>
      </c>
      <c r="C2586" s="424" t="s">
        <v>5153</v>
      </c>
      <c r="D2586" s="433"/>
      <c r="E2586" s="433"/>
      <c r="F2586" s="425"/>
      <c r="G2586" s="183">
        <v>11837.036249999999</v>
      </c>
      <c r="H2586" s="414" t="s">
        <v>200</v>
      </c>
      <c r="I2586" s="3"/>
      <c r="J2586" s="13"/>
      <c r="K2586" s="13"/>
      <c r="AA2586" s="107"/>
      <c r="AE2586" s="107"/>
      <c r="AI2586" s="107"/>
      <c r="AJ2586" s="107"/>
      <c r="AZ2586" s="107"/>
      <c r="BI2586" s="107"/>
      <c r="CC2586" s="107"/>
      <c r="CZ2586" s="107"/>
    </row>
    <row r="2587" spans="1:104" ht="14.25" customHeight="1" x14ac:dyDescent="0.2">
      <c r="A2587" s="182" t="s">
        <v>5154</v>
      </c>
      <c r="B2587" s="184" t="s">
        <v>3843</v>
      </c>
      <c r="C2587" s="424" t="s">
        <v>5155</v>
      </c>
      <c r="D2587" s="433"/>
      <c r="E2587" s="433"/>
      <c r="F2587" s="425"/>
      <c r="G2587" s="183">
        <v>11837.036249999999</v>
      </c>
      <c r="H2587" s="414" t="s">
        <v>200</v>
      </c>
      <c r="I2587" s="3"/>
      <c r="J2587" s="43"/>
      <c r="K2587" s="13"/>
      <c r="AA2587" s="107"/>
      <c r="AE2587" s="107"/>
      <c r="AI2587" s="107"/>
      <c r="AJ2587" s="107"/>
      <c r="AZ2587" s="107"/>
      <c r="BI2587" s="107"/>
      <c r="CC2587" s="107"/>
      <c r="CZ2587" s="107"/>
    </row>
    <row r="2588" spans="1:104" ht="14.25" customHeight="1" x14ac:dyDescent="0.2">
      <c r="A2588" s="182" t="s">
        <v>5156</v>
      </c>
      <c r="B2588" s="184" t="s">
        <v>3843</v>
      </c>
      <c r="C2588" s="424" t="s">
        <v>5157</v>
      </c>
      <c r="D2588" s="433"/>
      <c r="E2588" s="433"/>
      <c r="F2588" s="425"/>
      <c r="G2588" s="183">
        <v>11837.036249999999</v>
      </c>
      <c r="H2588" s="414"/>
      <c r="I2588" s="3"/>
      <c r="J2588" s="13"/>
      <c r="K2588" s="13"/>
      <c r="AA2588" s="107"/>
      <c r="AE2588" s="107"/>
      <c r="AI2588" s="107"/>
      <c r="AJ2588" s="107"/>
      <c r="AZ2588" s="107"/>
      <c r="BI2588" s="107"/>
      <c r="CC2588" s="107"/>
      <c r="CZ2588" s="107"/>
    </row>
    <row r="2589" spans="1:104" ht="14.25" customHeight="1" x14ac:dyDescent="0.2">
      <c r="A2589" s="182" t="s">
        <v>5158</v>
      </c>
      <c r="B2589" s="184" t="s">
        <v>3843</v>
      </c>
      <c r="C2589" s="424" t="s">
        <v>5159</v>
      </c>
      <c r="D2589" s="433"/>
      <c r="E2589" s="433"/>
      <c r="F2589" s="425"/>
      <c r="G2589" s="183">
        <v>11837.036249999999</v>
      </c>
      <c r="H2589" s="414" t="s">
        <v>200</v>
      </c>
      <c r="I2589" s="3"/>
      <c r="J2589" s="13"/>
      <c r="K2589" s="13"/>
      <c r="AA2589" s="107"/>
      <c r="AE2589" s="107"/>
      <c r="AI2589" s="107"/>
      <c r="AJ2589" s="107"/>
      <c r="AZ2589" s="107"/>
      <c r="BI2589" s="107"/>
      <c r="CC2589" s="107"/>
      <c r="CZ2589" s="107"/>
    </row>
    <row r="2590" spans="1:104" ht="14.25" customHeight="1" x14ac:dyDescent="0.2">
      <c r="A2590" s="182" t="s">
        <v>5160</v>
      </c>
      <c r="B2590" s="184" t="s">
        <v>3843</v>
      </c>
      <c r="C2590" s="424" t="s">
        <v>5161</v>
      </c>
      <c r="D2590" s="433"/>
      <c r="E2590" s="433"/>
      <c r="F2590" s="425"/>
      <c r="G2590" s="183">
        <v>11837.036249999999</v>
      </c>
      <c r="H2590" s="414" t="s">
        <v>200</v>
      </c>
      <c r="I2590" s="3"/>
      <c r="J2590" s="13"/>
      <c r="K2590" s="13"/>
      <c r="AA2590" s="107"/>
      <c r="AE2590" s="107"/>
      <c r="AI2590" s="107"/>
      <c r="AJ2590" s="107"/>
      <c r="AZ2590" s="107"/>
      <c r="BI2590" s="107"/>
      <c r="CC2590" s="107"/>
      <c r="CZ2590" s="107"/>
    </row>
    <row r="2591" spans="1:104" ht="14.25" customHeight="1" x14ac:dyDescent="0.2">
      <c r="A2591" s="11" t="s">
        <v>5109</v>
      </c>
      <c r="B2591" s="16" t="s">
        <v>850</v>
      </c>
      <c r="C2591" s="426" t="s">
        <v>5110</v>
      </c>
      <c r="D2591" s="437"/>
      <c r="E2591" s="437"/>
      <c r="F2591" s="427"/>
      <c r="G2591" s="12">
        <v>2422.31331</v>
      </c>
      <c r="H2591" s="414"/>
      <c r="I2591" s="3" t="s">
        <v>5111</v>
      </c>
      <c r="J2591" s="13"/>
      <c r="K2591" s="13"/>
      <c r="AA2591" s="107"/>
      <c r="AE2591" s="107"/>
      <c r="AI2591" s="107"/>
      <c r="AJ2591" s="107"/>
      <c r="AZ2591" s="107"/>
      <c r="BI2591" s="107"/>
      <c r="CC2591" s="107"/>
      <c r="CZ2591" s="107"/>
    </row>
    <row r="2592" spans="1:104" ht="14.25" customHeight="1" x14ac:dyDescent="0.2">
      <c r="A2592" s="11" t="s">
        <v>5112</v>
      </c>
      <c r="B2592" s="16" t="s">
        <v>850</v>
      </c>
      <c r="C2592" s="426" t="s">
        <v>5113</v>
      </c>
      <c r="D2592" s="437"/>
      <c r="E2592" s="437"/>
      <c r="F2592" s="427"/>
      <c r="G2592" s="12">
        <v>2146.53595</v>
      </c>
      <c r="H2592" s="414"/>
      <c r="I2592" s="3" t="s">
        <v>5111</v>
      </c>
      <c r="J2592" s="13"/>
      <c r="K2592" s="13"/>
      <c r="AA2592" s="107"/>
      <c r="AE2592" s="107"/>
      <c r="AI2592" s="107"/>
      <c r="AJ2592" s="107"/>
      <c r="AZ2592" s="107"/>
      <c r="BI2592" s="107"/>
      <c r="CC2592" s="107"/>
      <c r="CZ2592" s="107"/>
    </row>
    <row r="2593" spans="1:104" ht="14.25" customHeight="1" x14ac:dyDescent="0.2">
      <c r="A2593" s="182" t="s">
        <v>5162</v>
      </c>
      <c r="B2593" s="184" t="s">
        <v>548</v>
      </c>
      <c r="C2593" s="424" t="s">
        <v>5163</v>
      </c>
      <c r="D2593" s="433"/>
      <c r="E2593" s="433"/>
      <c r="F2593" s="425"/>
      <c r="G2593" s="183">
        <v>12330.246093749996</v>
      </c>
      <c r="H2593" s="414"/>
      <c r="I2593" s="3"/>
      <c r="J2593" s="13"/>
      <c r="K2593" s="13"/>
      <c r="AA2593" s="107"/>
      <c r="AE2593" s="107"/>
      <c r="AI2593" s="107"/>
      <c r="AJ2593" s="107"/>
      <c r="AZ2593" s="107"/>
      <c r="BI2593" s="107"/>
      <c r="CC2593" s="107"/>
      <c r="CZ2593" s="107"/>
    </row>
    <row r="2594" spans="1:104" ht="14.25" customHeight="1" x14ac:dyDescent="0.2">
      <c r="A2594" s="182" t="s">
        <v>5164</v>
      </c>
      <c r="B2594" s="184" t="s">
        <v>548</v>
      </c>
      <c r="C2594" s="424" t="s">
        <v>5165</v>
      </c>
      <c r="D2594" s="433"/>
      <c r="E2594" s="433"/>
      <c r="F2594" s="425"/>
      <c r="G2594" s="183">
        <v>12330.246093749996</v>
      </c>
      <c r="H2594" s="414" t="s">
        <v>200</v>
      </c>
      <c r="I2594" s="3"/>
      <c r="J2594" s="13"/>
      <c r="K2594" s="13"/>
      <c r="AA2594" s="107"/>
      <c r="AE2594" s="107"/>
      <c r="AI2594" s="107"/>
      <c r="AJ2594" s="107"/>
      <c r="AZ2594" s="107"/>
      <c r="BI2594" s="107"/>
      <c r="CC2594" s="107"/>
      <c r="CZ2594" s="107"/>
    </row>
    <row r="2595" spans="1:104" ht="14.25" customHeight="1" x14ac:dyDescent="0.2">
      <c r="A2595" s="182" t="s">
        <v>5166</v>
      </c>
      <c r="B2595" s="184" t="s">
        <v>548</v>
      </c>
      <c r="C2595" s="424" t="s">
        <v>5167</v>
      </c>
      <c r="D2595" s="433"/>
      <c r="E2595" s="433"/>
      <c r="F2595" s="425"/>
      <c r="G2595" s="183">
        <v>12330.246093749996</v>
      </c>
      <c r="H2595" s="414" t="s">
        <v>200</v>
      </c>
      <c r="I2595" s="3"/>
      <c r="J2595" s="13"/>
      <c r="K2595" s="13"/>
      <c r="AA2595" s="107"/>
      <c r="AE2595" s="107"/>
      <c r="AI2595" s="107"/>
      <c r="AJ2595" s="107"/>
      <c r="AZ2595" s="107"/>
      <c r="BI2595" s="107"/>
      <c r="CC2595" s="107"/>
      <c r="CZ2595" s="107"/>
    </row>
    <row r="2596" spans="1:104" ht="14.25" customHeight="1" x14ac:dyDescent="0.2">
      <c r="A2596" s="182" t="s">
        <v>5168</v>
      </c>
      <c r="B2596" s="184" t="s">
        <v>548</v>
      </c>
      <c r="C2596" s="424" t="s">
        <v>5169</v>
      </c>
      <c r="D2596" s="433"/>
      <c r="E2596" s="433"/>
      <c r="F2596" s="425"/>
      <c r="G2596" s="183">
        <v>12330.246093749996</v>
      </c>
      <c r="H2596" s="414"/>
      <c r="I2596" s="3"/>
      <c r="J2596" s="13"/>
      <c r="K2596" s="13"/>
      <c r="AA2596" s="107"/>
      <c r="AE2596" s="107"/>
      <c r="AI2596" s="107"/>
      <c r="AJ2596" s="107"/>
      <c r="AZ2596" s="107"/>
      <c r="BI2596" s="107"/>
      <c r="CC2596" s="107"/>
      <c r="CZ2596" s="107"/>
    </row>
    <row r="2597" spans="1:104" ht="14.25" customHeight="1" x14ac:dyDescent="0.2">
      <c r="A2597" s="11" t="s">
        <v>5122</v>
      </c>
      <c r="B2597" s="16" t="s">
        <v>3502</v>
      </c>
      <c r="C2597" s="426" t="s">
        <v>5123</v>
      </c>
      <c r="D2597" s="437"/>
      <c r="E2597" s="437"/>
      <c r="F2597" s="427"/>
      <c r="G2597" s="12">
        <v>8201.2553024999997</v>
      </c>
      <c r="H2597" s="414"/>
      <c r="I2597" s="3" t="s">
        <v>5111</v>
      </c>
      <c r="J2597" s="13"/>
      <c r="K2597" s="13"/>
      <c r="AA2597" s="107"/>
      <c r="AE2597" s="107"/>
      <c r="AI2597" s="107"/>
      <c r="AJ2597" s="107"/>
      <c r="AZ2597" s="107"/>
      <c r="BI2597" s="107"/>
      <c r="CC2597" s="107"/>
      <c r="CZ2597" s="107"/>
    </row>
    <row r="2598" spans="1:104" ht="14.25" customHeight="1" x14ac:dyDescent="0.2">
      <c r="A2598" s="11" t="s">
        <v>5170</v>
      </c>
      <c r="B2598" s="95" t="s">
        <v>3499</v>
      </c>
      <c r="C2598" s="426" t="s">
        <v>5171</v>
      </c>
      <c r="D2598" s="437"/>
      <c r="E2598" s="437"/>
      <c r="F2598" s="427"/>
      <c r="G2598" s="12">
        <v>2355.1127437499999</v>
      </c>
      <c r="H2598" s="414"/>
      <c r="I2598" s="3"/>
      <c r="J2598" s="13"/>
      <c r="K2598" s="13"/>
      <c r="AA2598" s="107"/>
      <c r="AE2598" s="107"/>
      <c r="AI2598" s="107"/>
      <c r="AJ2598" s="107"/>
      <c r="AZ2598" s="107"/>
      <c r="BI2598" s="107"/>
      <c r="CC2598" s="107"/>
      <c r="CZ2598" s="107"/>
    </row>
    <row r="2599" spans="1:104" ht="14.25" customHeight="1" x14ac:dyDescent="0.2">
      <c r="A2599" s="11" t="s">
        <v>5172</v>
      </c>
      <c r="B2599" s="16" t="s">
        <v>3468</v>
      </c>
      <c r="C2599" s="426" t="s">
        <v>5173</v>
      </c>
      <c r="D2599" s="437"/>
      <c r="E2599" s="437"/>
      <c r="F2599" s="427"/>
      <c r="G2599" s="12">
        <v>2005.5498599999999</v>
      </c>
      <c r="H2599" s="414"/>
      <c r="I2599" s="3"/>
      <c r="J2599" s="13"/>
      <c r="K2599" s="13"/>
      <c r="AA2599" s="107"/>
      <c r="AE2599" s="107"/>
      <c r="AI2599" s="107"/>
      <c r="AJ2599" s="107"/>
      <c r="AZ2599" s="107"/>
      <c r="BI2599" s="107"/>
      <c r="CC2599" s="107"/>
      <c r="CZ2599" s="107"/>
    </row>
    <row r="2600" spans="1:104" ht="14.25" customHeight="1" x14ac:dyDescent="0.2">
      <c r="A2600" s="11" t="s">
        <v>5174</v>
      </c>
      <c r="B2600" s="16" t="s">
        <v>3468</v>
      </c>
      <c r="C2600" s="426" t="s">
        <v>5175</v>
      </c>
      <c r="D2600" s="437"/>
      <c r="E2600" s="437"/>
      <c r="F2600" s="427"/>
      <c r="G2600" s="12">
        <v>2004.79477</v>
      </c>
      <c r="H2600" s="414"/>
      <c r="I2600" s="3"/>
      <c r="J2600" s="13"/>
      <c r="K2600" s="13"/>
      <c r="AA2600" s="107"/>
      <c r="AE2600" s="107"/>
      <c r="AI2600" s="107"/>
      <c r="AJ2600" s="107"/>
      <c r="AZ2600" s="107"/>
      <c r="BI2600" s="107"/>
      <c r="CC2600" s="107"/>
      <c r="CZ2600" s="107"/>
    </row>
    <row r="2601" spans="1:104" ht="14.25" customHeight="1" x14ac:dyDescent="0.2">
      <c r="A2601" s="182" t="s">
        <v>5176</v>
      </c>
      <c r="B2601" s="184" t="s">
        <v>1095</v>
      </c>
      <c r="C2601" s="424" t="s">
        <v>5177</v>
      </c>
      <c r="D2601" s="433"/>
      <c r="E2601" s="433"/>
      <c r="F2601" s="425"/>
      <c r="G2601" s="183">
        <v>4510.0033345574993</v>
      </c>
      <c r="H2601" s="414" t="s">
        <v>200</v>
      </c>
      <c r="I2601" s="3"/>
      <c r="J2601" s="13"/>
      <c r="K2601" s="13"/>
      <c r="AA2601" s="107"/>
      <c r="AE2601" s="107"/>
      <c r="AI2601" s="107"/>
      <c r="AJ2601" s="107"/>
      <c r="AZ2601" s="107"/>
      <c r="BI2601" s="107"/>
      <c r="BS2601" s="107"/>
      <c r="CC2601" s="107"/>
      <c r="CZ2601" s="107"/>
    </row>
    <row r="2602" spans="1:104" ht="14.25" customHeight="1" x14ac:dyDescent="0.2">
      <c r="A2602" s="182" t="s">
        <v>5178</v>
      </c>
      <c r="B2602" s="184" t="s">
        <v>1095</v>
      </c>
      <c r="C2602" s="424" t="s">
        <v>5179</v>
      </c>
      <c r="D2602" s="433"/>
      <c r="E2602" s="433"/>
      <c r="F2602" s="425"/>
      <c r="G2602" s="183">
        <v>4799.76883542</v>
      </c>
      <c r="H2602" s="414" t="s">
        <v>200</v>
      </c>
      <c r="I2602" s="3"/>
      <c r="J2602" s="13"/>
      <c r="K2602" s="13"/>
      <c r="AA2602" s="107"/>
      <c r="AE2602" s="107"/>
      <c r="AI2602" s="107"/>
      <c r="AJ2602" s="107"/>
      <c r="AZ2602" s="107"/>
      <c r="BI2602" s="107"/>
      <c r="BS2602" s="107"/>
      <c r="CC2602" s="107"/>
      <c r="CZ2602" s="107"/>
    </row>
    <row r="2603" spans="1:104" ht="14.25" customHeight="1" x14ac:dyDescent="0.2">
      <c r="A2603" s="182" t="s">
        <v>5180</v>
      </c>
      <c r="B2603" s="184" t="s">
        <v>1095</v>
      </c>
      <c r="C2603" s="424" t="s">
        <v>5181</v>
      </c>
      <c r="D2603" s="433"/>
      <c r="E2603" s="433"/>
      <c r="F2603" s="425"/>
      <c r="G2603" s="183">
        <v>3627.7580292524999</v>
      </c>
      <c r="H2603" s="414"/>
      <c r="I2603" s="3"/>
      <c r="J2603" s="13"/>
      <c r="K2603" s="13"/>
      <c r="AA2603" s="107"/>
      <c r="AE2603" s="107"/>
      <c r="AI2603" s="107"/>
      <c r="AJ2603" s="107"/>
      <c r="AZ2603" s="107"/>
      <c r="BI2603" s="107"/>
      <c r="BS2603" s="107"/>
      <c r="CC2603" s="107"/>
      <c r="CZ2603" s="107"/>
    </row>
    <row r="2604" spans="1:104" ht="14.25" customHeight="1" x14ac:dyDescent="0.2">
      <c r="A2604" s="182" t="s">
        <v>5182</v>
      </c>
      <c r="B2604" s="184" t="s">
        <v>1095</v>
      </c>
      <c r="C2604" s="424" t="s">
        <v>5183</v>
      </c>
      <c r="D2604" s="433"/>
      <c r="E2604" s="433"/>
      <c r="F2604" s="425"/>
      <c r="G2604" s="183">
        <v>4801.5529684199992</v>
      </c>
      <c r="H2604" s="414"/>
      <c r="I2604" s="3"/>
      <c r="J2604" s="13"/>
      <c r="K2604" s="13"/>
      <c r="AA2604" s="107"/>
      <c r="AE2604" s="107"/>
      <c r="AI2604" s="107"/>
      <c r="AJ2604" s="107"/>
      <c r="AZ2604" s="107"/>
      <c r="BI2604" s="107"/>
      <c r="BS2604" s="107"/>
      <c r="CC2604" s="107"/>
      <c r="CZ2604" s="107"/>
    </row>
    <row r="2605" spans="1:104" ht="14.25" customHeight="1" x14ac:dyDescent="0.2">
      <c r="A2605" s="11" t="s">
        <v>5184</v>
      </c>
      <c r="B2605" s="16" t="s">
        <v>3494</v>
      </c>
      <c r="C2605" s="426" t="s">
        <v>5185</v>
      </c>
      <c r="D2605" s="437"/>
      <c r="E2605" s="437"/>
      <c r="F2605" s="427"/>
      <c r="G2605" s="12" t="s">
        <v>210</v>
      </c>
      <c r="H2605" s="414"/>
      <c r="I2605" s="3"/>
      <c r="J2605" s="13"/>
      <c r="K2605" s="13"/>
      <c r="AA2605" s="107"/>
      <c r="AE2605" s="107"/>
      <c r="AI2605" s="107"/>
      <c r="AJ2605" s="107"/>
      <c r="AY2605" s="103"/>
      <c r="AZ2605" s="107"/>
      <c r="BI2605" s="107"/>
      <c r="BS2605" s="107"/>
      <c r="CC2605" s="107"/>
      <c r="CZ2605" s="107"/>
    </row>
    <row r="2606" spans="1:104" ht="14.25" customHeight="1" x14ac:dyDescent="0.2">
      <c r="A2606" s="11" t="s">
        <v>5140</v>
      </c>
      <c r="B2606" s="16" t="s">
        <v>5141</v>
      </c>
      <c r="C2606" s="426" t="s">
        <v>5142</v>
      </c>
      <c r="D2606" s="437"/>
      <c r="E2606" s="437"/>
      <c r="F2606" s="427"/>
      <c r="G2606" s="12">
        <v>8201.2553024999997</v>
      </c>
      <c r="H2606" s="414"/>
      <c r="I2606" s="3" t="s">
        <v>5111</v>
      </c>
      <c r="J2606" s="13"/>
      <c r="K2606" s="13"/>
      <c r="AA2606" s="107"/>
      <c r="AE2606" s="107"/>
      <c r="AI2606" s="107"/>
      <c r="AJ2606" s="107"/>
      <c r="AZ2606" s="107"/>
      <c r="BI2606" s="107"/>
      <c r="CC2606" s="107"/>
      <c r="CZ2606" s="107"/>
    </row>
    <row r="2607" spans="1:104" ht="14.25" customHeight="1" x14ac:dyDescent="0.2">
      <c r="A2607" s="11" t="s">
        <v>5143</v>
      </c>
      <c r="B2607" s="95" t="s">
        <v>3694</v>
      </c>
      <c r="C2607" s="426" t="s">
        <v>5144</v>
      </c>
      <c r="D2607" s="437"/>
      <c r="E2607" s="437"/>
      <c r="F2607" s="427"/>
      <c r="G2607" s="12">
        <v>1819.81566</v>
      </c>
      <c r="H2607" s="414"/>
      <c r="I2607" s="3" t="s">
        <v>5111</v>
      </c>
      <c r="J2607" s="13"/>
      <c r="K2607" s="13"/>
      <c r="AA2607" s="107"/>
      <c r="AE2607" s="107"/>
      <c r="AI2607" s="107"/>
      <c r="AJ2607" s="107"/>
      <c r="AZ2607" s="107"/>
      <c r="BI2607" s="107"/>
      <c r="CC2607" s="107"/>
      <c r="CZ2607" s="107"/>
    </row>
    <row r="2608" spans="1:104" ht="14.25" customHeight="1" thickBot="1" x14ac:dyDescent="0.25">
      <c r="A2608" s="11" t="s">
        <v>5145</v>
      </c>
      <c r="B2608" s="95" t="s">
        <v>3694</v>
      </c>
      <c r="C2608" s="426" t="s">
        <v>5146</v>
      </c>
      <c r="D2608" s="437"/>
      <c r="E2608" s="437"/>
      <c r="F2608" s="427"/>
      <c r="G2608" s="12">
        <v>8201.2553024999997</v>
      </c>
      <c r="H2608" s="414"/>
      <c r="I2608" s="3" t="s">
        <v>5111</v>
      </c>
      <c r="J2608" s="13"/>
      <c r="K2608" s="13"/>
      <c r="AA2608" s="107"/>
      <c r="AE2608" s="107"/>
      <c r="AI2608" s="107"/>
      <c r="AJ2608" s="107"/>
      <c r="AZ2608" s="107"/>
      <c r="BI2608" s="107"/>
      <c r="CC2608" s="107"/>
      <c r="CZ2608" s="107"/>
    </row>
    <row r="2609" spans="1:104" ht="14.25" customHeight="1" thickBot="1" x14ac:dyDescent="0.25">
      <c r="A2609" s="428" t="s">
        <v>5186</v>
      </c>
      <c r="B2609" s="429"/>
      <c r="C2609" s="429"/>
      <c r="D2609" s="429"/>
      <c r="E2609" s="429"/>
      <c r="F2609" s="429"/>
      <c r="G2609" s="27">
        <v>0</v>
      </c>
      <c r="H2609" s="2"/>
      <c r="I2609" s="3"/>
      <c r="J2609" s="13"/>
      <c r="K2609" s="13"/>
      <c r="AA2609" s="107"/>
      <c r="AE2609" s="107"/>
      <c r="AI2609" s="107"/>
      <c r="AJ2609" s="107"/>
      <c r="BI2609" s="107"/>
      <c r="CZ2609" s="107"/>
    </row>
    <row r="2610" spans="1:104" ht="14.25" customHeight="1" x14ac:dyDescent="0.2">
      <c r="A2610" s="296" t="s">
        <v>5187</v>
      </c>
      <c r="B2610" s="559" t="s">
        <v>4635</v>
      </c>
      <c r="C2610" s="501"/>
      <c r="D2610" s="559" t="s">
        <v>2451</v>
      </c>
      <c r="E2610" s="500"/>
      <c r="F2610" s="501"/>
      <c r="G2610" s="297">
        <v>16537.568775881577</v>
      </c>
      <c r="H2610" s="414" t="s">
        <v>200</v>
      </c>
      <c r="I2610" s="3"/>
      <c r="J2610" s="13"/>
      <c r="K2610" s="13"/>
      <c r="L2610" s="13"/>
      <c r="O2610" s="107"/>
      <c r="P2610" s="107"/>
      <c r="U2610" s="107"/>
      <c r="AA2610" s="107"/>
      <c r="AC2610" s="107"/>
      <c r="AE2610" s="107"/>
      <c r="AH2610" s="107"/>
      <c r="AI2610" s="107"/>
      <c r="AJ2610" s="107"/>
      <c r="AO2610" s="107"/>
      <c r="AP2610" s="107"/>
      <c r="AQ2610" s="58"/>
      <c r="AZ2610" s="107"/>
      <c r="BA2610" s="107"/>
      <c r="BI2610" s="107"/>
      <c r="BK2610" s="107"/>
      <c r="BM2610" s="107"/>
      <c r="BS2610" s="107"/>
      <c r="BY2610" s="107"/>
      <c r="CC2610" s="113"/>
      <c r="CD2610" s="107"/>
      <c r="CZ2610" s="107"/>
    </row>
    <row r="2611" spans="1:104" ht="14.25" customHeight="1" x14ac:dyDescent="0.2">
      <c r="A2611" s="182" t="s">
        <v>5188</v>
      </c>
      <c r="B2611" s="424" t="s">
        <v>4635</v>
      </c>
      <c r="C2611" s="425"/>
      <c r="D2611" s="424" t="s">
        <v>5189</v>
      </c>
      <c r="E2611" s="433"/>
      <c r="F2611" s="425"/>
      <c r="G2611" s="183">
        <v>19881.492010402246</v>
      </c>
      <c r="H2611" s="29"/>
      <c r="I2611" s="3"/>
      <c r="J2611" s="13"/>
      <c r="K2611" s="13"/>
      <c r="L2611" s="13"/>
      <c r="O2611" s="107"/>
      <c r="P2611" s="107"/>
      <c r="U2611" s="107"/>
      <c r="AA2611" s="107"/>
      <c r="AC2611" s="107"/>
      <c r="AE2611" s="107"/>
      <c r="AH2611" s="107"/>
      <c r="AI2611" s="107"/>
      <c r="AJ2611" s="107"/>
      <c r="AO2611" s="107"/>
      <c r="AP2611" s="107"/>
      <c r="AQ2611" s="58"/>
      <c r="AZ2611" s="107"/>
      <c r="BA2611" s="107"/>
      <c r="BI2611" s="107"/>
      <c r="BK2611" s="107"/>
      <c r="BM2611" s="107"/>
      <c r="BS2611" s="107"/>
      <c r="BY2611" s="107"/>
      <c r="CC2611" s="113"/>
      <c r="CD2611" s="107"/>
      <c r="CZ2611" s="107"/>
    </row>
    <row r="2612" spans="1:104" ht="14.25" customHeight="1" x14ac:dyDescent="0.2">
      <c r="A2612" s="182" t="s">
        <v>5190</v>
      </c>
      <c r="B2612" s="424" t="s">
        <v>4635</v>
      </c>
      <c r="C2612" s="425"/>
      <c r="D2612" s="424" t="s">
        <v>2764</v>
      </c>
      <c r="E2612" s="433"/>
      <c r="F2612" s="425"/>
      <c r="G2612" s="183">
        <v>16537.568775881577</v>
      </c>
      <c r="H2612" s="29"/>
      <c r="I2612" s="3"/>
      <c r="J2612" s="13"/>
      <c r="K2612" s="13"/>
      <c r="L2612" s="13"/>
      <c r="O2612" s="107"/>
      <c r="P2612" s="107"/>
      <c r="U2612" s="107"/>
      <c r="AA2612" s="107"/>
      <c r="AC2612" s="107"/>
      <c r="AE2612" s="107"/>
      <c r="AH2612" s="107"/>
      <c r="AI2612" s="107"/>
      <c r="AJ2612" s="107"/>
      <c r="AO2612" s="107"/>
      <c r="AP2612" s="107"/>
      <c r="AQ2612" s="58"/>
      <c r="AZ2612" s="107"/>
      <c r="BA2612" s="107"/>
      <c r="BI2612" s="107"/>
      <c r="BK2612" s="107"/>
      <c r="BM2612" s="107"/>
      <c r="BS2612" s="107"/>
      <c r="BY2612" s="107"/>
      <c r="CC2612" s="113"/>
      <c r="CD2612" s="107"/>
      <c r="CZ2612" s="107"/>
    </row>
    <row r="2613" spans="1:104" ht="14.25" customHeight="1" x14ac:dyDescent="0.2">
      <c r="A2613" s="182" t="s">
        <v>5191</v>
      </c>
      <c r="B2613" s="424" t="s">
        <v>2291</v>
      </c>
      <c r="C2613" s="425"/>
      <c r="D2613" s="424" t="s">
        <v>5192</v>
      </c>
      <c r="E2613" s="433"/>
      <c r="F2613" s="425"/>
      <c r="G2613" s="183">
        <v>20676.751690818368</v>
      </c>
      <c r="H2613" s="414" t="s">
        <v>200</v>
      </c>
      <c r="I2613" s="3"/>
      <c r="J2613" s="13"/>
      <c r="K2613" s="13"/>
      <c r="L2613" s="13"/>
      <c r="O2613" s="107"/>
      <c r="P2613" s="107"/>
      <c r="U2613" s="107"/>
      <c r="AA2613" s="107"/>
      <c r="AC2613" s="107"/>
      <c r="AE2613" s="107"/>
      <c r="AH2613" s="107"/>
      <c r="AI2613" s="107"/>
      <c r="AJ2613" s="107"/>
      <c r="AO2613" s="107"/>
      <c r="AP2613" s="107"/>
      <c r="AQ2613" s="58"/>
      <c r="AZ2613" s="107"/>
      <c r="BA2613" s="107"/>
      <c r="BI2613" s="107"/>
      <c r="BK2613" s="107"/>
      <c r="BM2613" s="107"/>
      <c r="BS2613" s="107"/>
      <c r="BY2613" s="107"/>
      <c r="CC2613" s="113"/>
      <c r="CD2613" s="107"/>
      <c r="CZ2613" s="107"/>
    </row>
    <row r="2614" spans="1:104" ht="14.25" customHeight="1" x14ac:dyDescent="0.2">
      <c r="A2614" s="182" t="s">
        <v>5193</v>
      </c>
      <c r="B2614" s="424" t="s">
        <v>2291</v>
      </c>
      <c r="C2614" s="425"/>
      <c r="D2614" s="424" t="s">
        <v>5194</v>
      </c>
      <c r="E2614" s="433"/>
      <c r="F2614" s="425"/>
      <c r="G2614" s="183">
        <v>23062.530732066662</v>
      </c>
      <c r="H2614" s="414" t="s">
        <v>200</v>
      </c>
      <c r="I2614" s="3"/>
      <c r="J2614" s="13"/>
      <c r="K2614" s="13"/>
      <c r="L2614" s="13"/>
      <c r="O2614" s="107"/>
      <c r="P2614" s="107"/>
      <c r="U2614" s="107"/>
      <c r="AA2614" s="107"/>
      <c r="AC2614" s="107"/>
      <c r="AE2614" s="107"/>
      <c r="AH2614" s="107"/>
      <c r="AI2614" s="107"/>
      <c r="AJ2614" s="107"/>
      <c r="AO2614" s="107"/>
      <c r="AP2614" s="107"/>
      <c r="AQ2614" s="58"/>
      <c r="AZ2614" s="107"/>
      <c r="BA2614" s="107"/>
      <c r="BI2614" s="107"/>
      <c r="BK2614" s="107"/>
      <c r="BM2614" s="107"/>
      <c r="BS2614" s="107"/>
      <c r="BY2614" s="107"/>
      <c r="CC2614" s="113"/>
      <c r="CD2614" s="107"/>
      <c r="CZ2614" s="107"/>
    </row>
    <row r="2615" spans="1:104" ht="14.25" customHeight="1" x14ac:dyDescent="0.2">
      <c r="A2615" s="182" t="s">
        <v>5195</v>
      </c>
      <c r="B2615" s="424" t="s">
        <v>2291</v>
      </c>
      <c r="C2615" s="425"/>
      <c r="D2615" s="424" t="s">
        <v>5196</v>
      </c>
      <c r="E2615" s="433"/>
      <c r="F2615" s="425"/>
      <c r="G2615" s="183">
        <v>20197.679594182147</v>
      </c>
      <c r="H2615" s="414" t="s">
        <v>200</v>
      </c>
      <c r="I2615" s="3"/>
      <c r="J2615" s="13"/>
      <c r="K2615" s="13"/>
      <c r="L2615" s="13"/>
      <c r="O2615" s="107"/>
      <c r="P2615" s="107"/>
      <c r="U2615" s="107"/>
      <c r="AA2615" s="107"/>
      <c r="AC2615" s="107"/>
      <c r="AE2615" s="107"/>
      <c r="AH2615" s="107"/>
      <c r="AI2615" s="107"/>
      <c r="AJ2615" s="107"/>
      <c r="AO2615" s="107"/>
      <c r="AP2615" s="107"/>
      <c r="AQ2615" s="58"/>
      <c r="AZ2615" s="107"/>
      <c r="BA2615" s="107"/>
      <c r="BI2615" s="107"/>
      <c r="BK2615" s="107"/>
      <c r="BM2615" s="107"/>
      <c r="BS2615" s="107"/>
      <c r="BY2615" s="107"/>
      <c r="CC2615" s="113"/>
      <c r="CD2615" s="107"/>
      <c r="CZ2615" s="107"/>
    </row>
    <row r="2616" spans="1:104" ht="14.25" customHeight="1" x14ac:dyDescent="0.2">
      <c r="A2616" s="182" t="s">
        <v>5197</v>
      </c>
      <c r="B2616" s="424" t="s">
        <v>2291</v>
      </c>
      <c r="C2616" s="425"/>
      <c r="D2616" s="424" t="s">
        <v>210</v>
      </c>
      <c r="E2616" s="433"/>
      <c r="F2616" s="425"/>
      <c r="G2616" s="183">
        <v>16537.568775881577</v>
      </c>
      <c r="H2616" s="414" t="s">
        <v>200</v>
      </c>
      <c r="I2616" s="3"/>
      <c r="J2616" s="13"/>
      <c r="K2616" s="13"/>
      <c r="L2616" s="13"/>
      <c r="O2616" s="107"/>
      <c r="P2616" s="107"/>
      <c r="U2616" s="107"/>
      <c r="AA2616" s="107"/>
      <c r="AC2616" s="107"/>
      <c r="AE2616" s="107"/>
      <c r="AH2616" s="107"/>
      <c r="AI2616" s="107"/>
      <c r="AJ2616" s="107"/>
      <c r="AO2616" s="107"/>
      <c r="AP2616" s="107"/>
      <c r="AQ2616" s="58"/>
      <c r="AZ2616" s="107"/>
      <c r="BA2616" s="107"/>
      <c r="BI2616" s="107"/>
      <c r="BK2616" s="107"/>
      <c r="BM2616" s="107"/>
      <c r="BS2616" s="107"/>
      <c r="BY2616" s="107"/>
      <c r="CC2616" s="113"/>
      <c r="CD2616" s="107"/>
      <c r="CZ2616" s="107"/>
    </row>
    <row r="2617" spans="1:104" ht="14.25" customHeight="1" x14ac:dyDescent="0.2">
      <c r="A2617" s="182" t="s">
        <v>5198</v>
      </c>
      <c r="B2617" s="424" t="s">
        <v>2291</v>
      </c>
      <c r="C2617" s="425"/>
      <c r="D2617" s="424" t="s">
        <v>4723</v>
      </c>
      <c r="E2617" s="433"/>
      <c r="F2617" s="425"/>
      <c r="G2617" s="183">
        <v>23062.530732066611</v>
      </c>
      <c r="H2617" s="414" t="s">
        <v>200</v>
      </c>
      <c r="I2617" s="3"/>
      <c r="J2617" s="13"/>
      <c r="K2617" s="13"/>
      <c r="L2617" s="13"/>
      <c r="O2617" s="107"/>
      <c r="P2617" s="107"/>
      <c r="U2617" s="107"/>
      <c r="AA2617" s="107"/>
      <c r="AC2617" s="107"/>
      <c r="AE2617" s="107"/>
      <c r="AH2617" s="107"/>
      <c r="AI2617" s="107"/>
      <c r="AJ2617" s="107"/>
      <c r="AO2617" s="107"/>
      <c r="AP2617" s="107"/>
      <c r="AQ2617" s="58"/>
      <c r="AZ2617" s="107"/>
      <c r="BA2617" s="107"/>
      <c r="BI2617" s="107"/>
      <c r="BK2617" s="107"/>
      <c r="BM2617" s="107"/>
      <c r="BS2617" s="107"/>
      <c r="BY2617" s="107"/>
      <c r="CC2617" s="113"/>
      <c r="CD2617" s="107"/>
      <c r="CZ2617" s="107"/>
    </row>
    <row r="2618" spans="1:104" ht="14.25" customHeight="1" x14ac:dyDescent="0.2">
      <c r="A2618" s="182" t="s">
        <v>5199</v>
      </c>
      <c r="B2618" s="424" t="s">
        <v>2291</v>
      </c>
      <c r="C2618" s="425"/>
      <c r="D2618" s="424" t="s">
        <v>2451</v>
      </c>
      <c r="E2618" s="433"/>
      <c r="F2618" s="425"/>
      <c r="G2618" s="183">
        <v>16537.568775881577</v>
      </c>
      <c r="H2618" s="414" t="s">
        <v>200</v>
      </c>
      <c r="I2618" s="3"/>
      <c r="J2618" s="13"/>
      <c r="K2618" s="13"/>
      <c r="L2618" s="13"/>
      <c r="O2618" s="107"/>
      <c r="P2618" s="107"/>
      <c r="U2618" s="107"/>
      <c r="AA2618" s="107"/>
      <c r="AC2618" s="107"/>
      <c r="AE2618" s="107"/>
      <c r="AH2618" s="107"/>
      <c r="AI2618" s="107"/>
      <c r="AJ2618" s="107"/>
      <c r="AO2618" s="107"/>
      <c r="AP2618" s="107"/>
      <c r="AQ2618" s="58"/>
      <c r="AZ2618" s="107"/>
      <c r="BA2618" s="107"/>
      <c r="BI2618" s="107"/>
      <c r="BK2618" s="107"/>
      <c r="BM2618" s="107"/>
      <c r="BS2618" s="107"/>
      <c r="BY2618" s="107"/>
      <c r="CC2618" s="113"/>
      <c r="CD2618" s="107"/>
      <c r="CZ2618" s="107"/>
    </row>
    <row r="2619" spans="1:104" ht="14.25" customHeight="1" x14ac:dyDescent="0.2">
      <c r="A2619" s="182" t="s">
        <v>5200</v>
      </c>
      <c r="B2619" s="424" t="s">
        <v>5201</v>
      </c>
      <c r="C2619" s="425"/>
      <c r="D2619" s="424" t="s">
        <v>5201</v>
      </c>
      <c r="E2619" s="433"/>
      <c r="F2619" s="425"/>
      <c r="G2619" s="183" t="s">
        <v>210</v>
      </c>
      <c r="H2619" s="29"/>
      <c r="I2619" s="3"/>
      <c r="J2619" s="13"/>
      <c r="K2619" s="13"/>
      <c r="L2619" s="13"/>
      <c r="N2619" s="103"/>
      <c r="O2619" s="107"/>
      <c r="P2619" s="107"/>
      <c r="U2619" s="107"/>
      <c r="AA2619" s="107"/>
      <c r="AC2619" s="107"/>
      <c r="AE2619" s="107"/>
      <c r="AG2619" s="103"/>
      <c r="AH2619" s="107"/>
      <c r="AI2619" s="107"/>
      <c r="AJ2619" s="107"/>
      <c r="AO2619" s="107"/>
      <c r="AP2619" s="107"/>
      <c r="AQ2619" s="58"/>
      <c r="AZ2619" s="107"/>
      <c r="BA2619" s="107"/>
      <c r="BI2619" s="107"/>
      <c r="BK2619" s="107"/>
      <c r="BM2619" s="107"/>
      <c r="BR2619" s="103"/>
      <c r="BS2619" s="107"/>
      <c r="BY2619" s="107"/>
      <c r="CC2619" s="113"/>
      <c r="CD2619" s="107"/>
      <c r="CZ2619" s="107"/>
    </row>
    <row r="2620" spans="1:104" ht="14.25" customHeight="1" x14ac:dyDescent="0.2">
      <c r="A2620" s="182" t="s">
        <v>5202</v>
      </c>
      <c r="B2620" s="424" t="s">
        <v>5203</v>
      </c>
      <c r="C2620" s="425"/>
      <c r="D2620" s="424" t="s">
        <v>3159</v>
      </c>
      <c r="E2620" s="433"/>
      <c r="F2620" s="425"/>
      <c r="G2620" s="183">
        <v>18760.463304273551</v>
      </c>
      <c r="H2620" s="414" t="s">
        <v>200</v>
      </c>
      <c r="I2620" s="3"/>
      <c r="J2620" s="13"/>
      <c r="K2620" s="13"/>
      <c r="L2620" s="13"/>
      <c r="O2620" s="107"/>
      <c r="P2620" s="107"/>
      <c r="U2620" s="107"/>
      <c r="AA2620" s="107"/>
      <c r="AC2620" s="107"/>
      <c r="AE2620" s="107"/>
      <c r="AH2620" s="107"/>
      <c r="AI2620" s="107"/>
      <c r="AJ2620" s="107"/>
      <c r="AO2620" s="107"/>
      <c r="AP2620" s="107"/>
      <c r="AQ2620" s="58"/>
      <c r="AZ2620" s="107"/>
      <c r="BA2620" s="107"/>
      <c r="BI2620" s="107"/>
      <c r="BK2620" s="107"/>
      <c r="BM2620" s="107"/>
      <c r="BS2620" s="107"/>
      <c r="BY2620" s="107"/>
      <c r="CC2620" s="113"/>
      <c r="CD2620" s="107"/>
      <c r="CZ2620" s="107"/>
    </row>
    <row r="2621" spans="1:104" ht="14.25" customHeight="1" x14ac:dyDescent="0.2">
      <c r="A2621" s="182" t="s">
        <v>5204</v>
      </c>
      <c r="B2621" s="424" t="s">
        <v>5203</v>
      </c>
      <c r="C2621" s="425"/>
      <c r="D2621" s="424" t="s">
        <v>3161</v>
      </c>
      <c r="E2621" s="433"/>
      <c r="F2621" s="425"/>
      <c r="G2621" s="183">
        <v>20197.679594182147</v>
      </c>
      <c r="H2621" s="414" t="s">
        <v>200</v>
      </c>
      <c r="I2621" s="3"/>
      <c r="J2621" s="13"/>
      <c r="K2621" s="13"/>
      <c r="L2621" s="13"/>
      <c r="O2621" s="107"/>
      <c r="P2621" s="107"/>
      <c r="U2621" s="107"/>
      <c r="AA2621" s="107"/>
      <c r="AC2621" s="107"/>
      <c r="AE2621" s="107"/>
      <c r="AH2621" s="107"/>
      <c r="AI2621" s="107"/>
      <c r="AJ2621" s="107"/>
      <c r="AO2621" s="107"/>
      <c r="AP2621" s="107"/>
      <c r="AQ2621" s="58"/>
      <c r="AZ2621" s="107"/>
      <c r="BA2621" s="107"/>
      <c r="BI2621" s="107"/>
      <c r="BK2621" s="107"/>
      <c r="BM2621" s="107"/>
      <c r="BS2621" s="107"/>
      <c r="BY2621" s="107"/>
      <c r="CC2621" s="113"/>
      <c r="CD2621" s="107"/>
      <c r="CZ2621" s="107"/>
    </row>
    <row r="2622" spans="1:104" ht="14.25" customHeight="1" x14ac:dyDescent="0.2">
      <c r="A2622" s="182" t="s">
        <v>5205</v>
      </c>
      <c r="B2622" s="424" t="s">
        <v>655</v>
      </c>
      <c r="C2622" s="425"/>
      <c r="D2622" s="424" t="s">
        <v>2343</v>
      </c>
      <c r="E2622" s="433"/>
      <c r="F2622" s="425"/>
      <c r="G2622" s="183">
        <v>17821.481994866594</v>
      </c>
      <c r="H2622" s="414" t="s">
        <v>200</v>
      </c>
      <c r="I2622" s="3"/>
      <c r="J2622" s="13"/>
      <c r="K2622" s="13"/>
      <c r="L2622" s="13"/>
      <c r="O2622" s="107"/>
      <c r="P2622" s="107"/>
      <c r="U2622" s="107"/>
      <c r="AA2622" s="107"/>
      <c r="AC2622" s="107"/>
      <c r="AE2622" s="107"/>
      <c r="AH2622" s="107"/>
      <c r="AI2622" s="107"/>
      <c r="AJ2622" s="107"/>
      <c r="AO2622" s="107"/>
      <c r="AP2622" s="107"/>
      <c r="AQ2622" s="58"/>
      <c r="AZ2622" s="107"/>
      <c r="BA2622" s="107"/>
      <c r="BI2622" s="107"/>
      <c r="BK2622" s="107"/>
      <c r="BM2622" s="107"/>
      <c r="BS2622" s="107"/>
      <c r="BY2622" s="107"/>
      <c r="CC2622" s="113"/>
      <c r="CD2622" s="107"/>
      <c r="CZ2622" s="107"/>
    </row>
    <row r="2623" spans="1:104" ht="14.25" customHeight="1" x14ac:dyDescent="0.2">
      <c r="A2623" s="182" t="s">
        <v>5206</v>
      </c>
      <c r="B2623" s="424" t="s">
        <v>655</v>
      </c>
      <c r="C2623" s="425"/>
      <c r="D2623" s="424" t="s">
        <v>2451</v>
      </c>
      <c r="E2623" s="433"/>
      <c r="F2623" s="425"/>
      <c r="G2623" s="183">
        <v>18760.463304273551</v>
      </c>
      <c r="H2623" s="414" t="s">
        <v>200</v>
      </c>
      <c r="I2623" s="3"/>
      <c r="J2623" s="13"/>
      <c r="K2623" s="13"/>
      <c r="L2623" s="13"/>
      <c r="O2623" s="107"/>
      <c r="P2623" s="107"/>
      <c r="U2623" s="107"/>
      <c r="AA2623" s="107"/>
      <c r="AC2623" s="107"/>
      <c r="AE2623" s="107"/>
      <c r="AH2623" s="107"/>
      <c r="AI2623" s="107"/>
      <c r="AJ2623" s="107"/>
      <c r="AO2623" s="107"/>
      <c r="AP2623" s="107"/>
      <c r="AQ2623" s="58"/>
      <c r="AZ2623" s="107"/>
      <c r="BA2623" s="107"/>
      <c r="BI2623" s="107"/>
      <c r="BK2623" s="107"/>
      <c r="BM2623" s="107"/>
      <c r="BS2623" s="107"/>
      <c r="BY2623" s="107"/>
      <c r="CC2623" s="113"/>
      <c r="CD2623" s="107"/>
      <c r="CZ2623" s="107"/>
    </row>
    <row r="2624" spans="1:104" ht="14.25" customHeight="1" x14ac:dyDescent="0.2">
      <c r="A2624" s="182" t="s">
        <v>5207</v>
      </c>
      <c r="B2624" s="424" t="s">
        <v>655</v>
      </c>
      <c r="C2624" s="425"/>
      <c r="D2624" s="424" t="s">
        <v>3161</v>
      </c>
      <c r="E2624" s="433"/>
      <c r="F2624" s="425"/>
      <c r="G2624" s="183">
        <v>18760.463304273551</v>
      </c>
      <c r="H2624" s="414" t="s">
        <v>200</v>
      </c>
      <c r="I2624" s="3"/>
      <c r="J2624" s="13"/>
      <c r="K2624" s="13"/>
      <c r="L2624" s="13"/>
      <c r="O2624" s="107"/>
      <c r="P2624" s="107"/>
      <c r="U2624" s="107"/>
      <c r="AA2624" s="107"/>
      <c r="AC2624" s="107"/>
      <c r="AE2624" s="107"/>
      <c r="AH2624" s="107"/>
      <c r="AI2624" s="107"/>
      <c r="AJ2624" s="107"/>
      <c r="AO2624" s="107"/>
      <c r="AP2624" s="107"/>
      <c r="AQ2624" s="58"/>
      <c r="AZ2624" s="107"/>
      <c r="BA2624" s="107"/>
      <c r="BI2624" s="107"/>
      <c r="BK2624" s="107"/>
      <c r="BM2624" s="107"/>
      <c r="BS2624" s="107"/>
      <c r="BY2624" s="107"/>
      <c r="CC2624" s="113"/>
      <c r="CD2624" s="107"/>
      <c r="CZ2624" s="107"/>
    </row>
    <row r="2625" spans="1:104" ht="14.25" customHeight="1" x14ac:dyDescent="0.2">
      <c r="A2625" s="182" t="s">
        <v>5208</v>
      </c>
      <c r="B2625" s="424" t="s">
        <v>655</v>
      </c>
      <c r="C2625" s="425"/>
      <c r="D2625" s="424" t="s">
        <v>5209</v>
      </c>
      <c r="E2625" s="433"/>
      <c r="F2625" s="425"/>
      <c r="G2625" s="183">
        <v>17495.71296915397</v>
      </c>
      <c r="H2625" s="414" t="s">
        <v>200</v>
      </c>
      <c r="I2625" s="3"/>
      <c r="J2625" s="13"/>
      <c r="K2625" s="13"/>
      <c r="L2625" s="13"/>
      <c r="O2625" s="107"/>
      <c r="P2625" s="107"/>
      <c r="U2625" s="107"/>
      <c r="AA2625" s="107"/>
      <c r="AC2625" s="107"/>
      <c r="AE2625" s="107"/>
      <c r="AH2625" s="107"/>
      <c r="AI2625" s="107"/>
      <c r="AJ2625" s="107"/>
      <c r="AO2625" s="107"/>
      <c r="AP2625" s="107"/>
      <c r="AQ2625" s="58"/>
      <c r="AZ2625" s="107"/>
      <c r="BA2625" s="107"/>
      <c r="BI2625" s="107"/>
      <c r="BK2625" s="107"/>
      <c r="BM2625" s="107"/>
      <c r="BS2625" s="107"/>
      <c r="BY2625" s="107"/>
      <c r="CC2625" s="113"/>
      <c r="CD2625" s="107"/>
      <c r="CZ2625" s="107"/>
    </row>
    <row r="2626" spans="1:104" ht="14.25" customHeight="1" x14ac:dyDescent="0.2">
      <c r="A2626" s="50" t="s">
        <v>5210</v>
      </c>
      <c r="B2626" s="434" t="s">
        <v>655</v>
      </c>
      <c r="C2626" s="435"/>
      <c r="D2626" s="434" t="s">
        <v>5211</v>
      </c>
      <c r="E2626" s="436"/>
      <c r="F2626" s="435"/>
      <c r="G2626" s="52">
        <v>10565.422139999999</v>
      </c>
      <c r="H2626" s="414"/>
      <c r="I2626" s="3"/>
      <c r="J2626" s="13"/>
      <c r="K2626" s="13"/>
      <c r="L2626" s="13"/>
      <c r="O2626" s="107"/>
      <c r="P2626" s="107"/>
      <c r="U2626" s="107"/>
      <c r="AA2626" s="107"/>
      <c r="AC2626" s="107"/>
      <c r="AE2626" s="107"/>
      <c r="AH2626" s="107"/>
      <c r="AI2626" s="107"/>
      <c r="AJ2626" s="107"/>
      <c r="AO2626" s="107"/>
      <c r="AP2626" s="107"/>
      <c r="AQ2626" s="58"/>
      <c r="AZ2626" s="107"/>
      <c r="BA2626" s="107"/>
      <c r="BI2626" s="107"/>
      <c r="BK2626" s="107"/>
      <c r="BM2626" s="107"/>
      <c r="BS2626" s="107"/>
      <c r="BY2626" s="107"/>
      <c r="CC2626" s="113"/>
      <c r="CD2626" s="107"/>
      <c r="CZ2626" s="107"/>
    </row>
    <row r="2627" spans="1:104" ht="14.25" customHeight="1" x14ac:dyDescent="0.2">
      <c r="A2627" s="182" t="s">
        <v>5212</v>
      </c>
      <c r="B2627" s="424" t="s">
        <v>3820</v>
      </c>
      <c r="C2627" s="425"/>
      <c r="D2627" s="424" t="s">
        <v>210</v>
      </c>
      <c r="E2627" s="433"/>
      <c r="F2627" s="425"/>
      <c r="G2627" s="183" t="s">
        <v>210</v>
      </c>
      <c r="H2627" s="414"/>
      <c r="I2627" s="3"/>
      <c r="J2627" s="13"/>
      <c r="K2627" s="13"/>
      <c r="L2627" s="13"/>
      <c r="N2627" s="103"/>
      <c r="O2627" s="107"/>
      <c r="P2627" s="107"/>
      <c r="U2627" s="107"/>
      <c r="Z2627" s="103"/>
      <c r="AA2627" s="107"/>
      <c r="AC2627" s="107"/>
      <c r="AD2627" s="103"/>
      <c r="AE2627" s="107"/>
      <c r="AG2627" s="103"/>
      <c r="AH2627" s="107"/>
      <c r="AI2627" s="107"/>
      <c r="AJ2627" s="107"/>
      <c r="AO2627" s="107"/>
      <c r="AP2627" s="107"/>
      <c r="AQ2627" s="58"/>
      <c r="AZ2627" s="107"/>
      <c r="BA2627" s="107"/>
      <c r="BI2627" s="107"/>
      <c r="BJ2627" s="103"/>
      <c r="BK2627" s="107"/>
      <c r="BM2627" s="107"/>
      <c r="BR2627" s="103"/>
      <c r="BS2627" s="107"/>
      <c r="BY2627" s="107"/>
      <c r="CC2627" s="113"/>
      <c r="CD2627" s="107"/>
      <c r="CY2627" s="103"/>
      <c r="CZ2627" s="107"/>
    </row>
    <row r="2628" spans="1:104" ht="14.25" customHeight="1" x14ac:dyDescent="0.2">
      <c r="A2628" s="182" t="s">
        <v>5213</v>
      </c>
      <c r="B2628" s="424" t="s">
        <v>5214</v>
      </c>
      <c r="C2628" s="425"/>
      <c r="D2628" s="424" t="s">
        <v>5215</v>
      </c>
      <c r="E2628" s="433"/>
      <c r="F2628" s="425"/>
      <c r="G2628" s="183">
        <v>31005.546094294772</v>
      </c>
      <c r="H2628" s="414" t="s">
        <v>200</v>
      </c>
      <c r="I2628" s="3"/>
      <c r="J2628" s="13"/>
      <c r="K2628" s="13"/>
      <c r="L2628" s="13"/>
      <c r="O2628" s="107"/>
      <c r="P2628" s="107"/>
      <c r="U2628" s="107"/>
      <c r="AA2628" s="107"/>
      <c r="AC2628" s="107"/>
      <c r="AE2628" s="107"/>
      <c r="AH2628" s="107"/>
      <c r="AI2628" s="107"/>
      <c r="AJ2628" s="107"/>
      <c r="AO2628" s="107"/>
      <c r="AP2628" s="107"/>
      <c r="AQ2628" s="58"/>
      <c r="AZ2628" s="107"/>
      <c r="BA2628" s="107"/>
      <c r="BI2628" s="107"/>
      <c r="BK2628" s="107"/>
      <c r="BM2628" s="107"/>
      <c r="BS2628" s="107"/>
      <c r="BY2628" s="107"/>
      <c r="CC2628" s="113"/>
      <c r="CD2628" s="107"/>
      <c r="CZ2628" s="107"/>
    </row>
    <row r="2629" spans="1:104" ht="14.25" customHeight="1" x14ac:dyDescent="0.2">
      <c r="A2629" s="182" t="s">
        <v>5216</v>
      </c>
      <c r="B2629" s="424" t="s">
        <v>5214</v>
      </c>
      <c r="C2629" s="425"/>
      <c r="D2629" s="424" t="s">
        <v>5217</v>
      </c>
      <c r="E2629" s="433"/>
      <c r="F2629" s="425"/>
      <c r="G2629" s="183">
        <v>31800.805774710858</v>
      </c>
      <c r="H2629" s="414" t="s">
        <v>200</v>
      </c>
      <c r="I2629" s="3"/>
      <c r="J2629" s="13"/>
      <c r="K2629" s="13"/>
      <c r="L2629" s="13"/>
      <c r="O2629" s="107"/>
      <c r="P2629" s="107"/>
      <c r="U2629" s="107"/>
      <c r="AA2629" s="107"/>
      <c r="AC2629" s="107"/>
      <c r="AE2629" s="107"/>
      <c r="AH2629" s="107"/>
      <c r="AI2629" s="107"/>
      <c r="AJ2629" s="107"/>
      <c r="AO2629" s="107"/>
      <c r="AP2629" s="107"/>
      <c r="AQ2629" s="58"/>
      <c r="AZ2629" s="107"/>
      <c r="BA2629" s="107"/>
      <c r="BI2629" s="107"/>
      <c r="BK2629" s="107"/>
      <c r="BM2629" s="107"/>
      <c r="BS2629" s="107"/>
      <c r="BY2629" s="107"/>
      <c r="CC2629" s="113"/>
      <c r="CD2629" s="107"/>
      <c r="CZ2629" s="107"/>
    </row>
    <row r="2630" spans="1:104" ht="14.25" customHeight="1" x14ac:dyDescent="0.2">
      <c r="A2630" s="182" t="s">
        <v>5218</v>
      </c>
      <c r="B2630" s="424" t="s">
        <v>5214</v>
      </c>
      <c r="C2630" s="425"/>
      <c r="D2630" s="424" t="s">
        <v>5219</v>
      </c>
      <c r="E2630" s="433"/>
      <c r="F2630" s="425"/>
      <c r="G2630" s="183">
        <v>33391.32513554304</v>
      </c>
      <c r="H2630" s="29"/>
      <c r="I2630" s="3"/>
      <c r="J2630" s="13"/>
      <c r="K2630" s="13"/>
      <c r="L2630" s="13"/>
      <c r="O2630" s="107"/>
      <c r="P2630" s="107"/>
      <c r="U2630" s="107"/>
      <c r="AA2630" s="107"/>
      <c r="AC2630" s="107"/>
      <c r="AE2630" s="107"/>
      <c r="AH2630" s="107"/>
      <c r="AI2630" s="107"/>
      <c r="AJ2630" s="107"/>
      <c r="AO2630" s="107"/>
      <c r="AP2630" s="107"/>
      <c r="AQ2630" s="58"/>
      <c r="AZ2630" s="107"/>
      <c r="BA2630" s="107"/>
      <c r="BI2630" s="107"/>
      <c r="BK2630" s="107"/>
      <c r="BM2630" s="107"/>
      <c r="BS2630" s="107"/>
      <c r="BY2630" s="107"/>
      <c r="CC2630" s="113"/>
      <c r="CD2630" s="107"/>
      <c r="CZ2630" s="107"/>
    </row>
    <row r="2631" spans="1:104" ht="14.25" customHeight="1" x14ac:dyDescent="0.2">
      <c r="A2631" s="182" t="s">
        <v>5220</v>
      </c>
      <c r="B2631" s="424" t="s">
        <v>5214</v>
      </c>
      <c r="C2631" s="425"/>
      <c r="D2631" s="424" t="s">
        <v>5221</v>
      </c>
      <c r="E2631" s="433"/>
      <c r="F2631" s="425"/>
      <c r="G2631" s="183">
        <v>34186.584815959155</v>
      </c>
      <c r="H2631" s="414" t="s">
        <v>200</v>
      </c>
      <c r="I2631" s="3"/>
      <c r="J2631" s="13"/>
      <c r="K2631" s="13"/>
      <c r="L2631" s="13"/>
      <c r="O2631" s="107"/>
      <c r="P2631" s="107"/>
      <c r="U2631" s="107"/>
      <c r="AA2631" s="107"/>
      <c r="AC2631" s="107"/>
      <c r="AE2631" s="107"/>
      <c r="AH2631" s="107"/>
      <c r="AI2631" s="107"/>
      <c r="AJ2631" s="107"/>
      <c r="AO2631" s="107"/>
      <c r="AP2631" s="107"/>
      <c r="AQ2631" s="58"/>
      <c r="AZ2631" s="107"/>
      <c r="BA2631" s="107"/>
      <c r="BI2631" s="107"/>
      <c r="BK2631" s="107"/>
      <c r="BM2631" s="107"/>
      <c r="BS2631" s="107"/>
      <c r="BY2631" s="107"/>
      <c r="CC2631" s="113"/>
      <c r="CD2631" s="107"/>
      <c r="CZ2631" s="107"/>
    </row>
    <row r="2632" spans="1:104" ht="14.25" customHeight="1" x14ac:dyDescent="0.2">
      <c r="A2632" s="182" t="s">
        <v>5222</v>
      </c>
      <c r="B2632" s="424" t="s">
        <v>5223</v>
      </c>
      <c r="C2632" s="425"/>
      <c r="D2632" s="424" t="s">
        <v>210</v>
      </c>
      <c r="E2632" s="433"/>
      <c r="F2632" s="425"/>
      <c r="G2632" s="183">
        <v>18760.463304273551</v>
      </c>
      <c r="H2632" s="414" t="s">
        <v>200</v>
      </c>
      <c r="I2632" s="3"/>
      <c r="J2632" s="13"/>
      <c r="K2632" s="13"/>
      <c r="L2632" s="13"/>
      <c r="O2632" s="107"/>
      <c r="P2632" s="107"/>
      <c r="U2632" s="107"/>
      <c r="AA2632" s="107"/>
      <c r="AC2632" s="107"/>
      <c r="AE2632" s="107"/>
      <c r="AH2632" s="107"/>
      <c r="AI2632" s="107"/>
      <c r="AJ2632" s="107"/>
      <c r="AO2632" s="107"/>
      <c r="AP2632" s="107"/>
      <c r="AQ2632" s="58"/>
      <c r="AZ2632" s="107"/>
      <c r="BA2632" s="107"/>
      <c r="BI2632" s="107"/>
      <c r="BK2632" s="107"/>
      <c r="BM2632" s="107"/>
      <c r="BS2632" s="107"/>
      <c r="BY2632" s="107"/>
      <c r="CC2632" s="113"/>
      <c r="CD2632" s="107"/>
      <c r="CZ2632" s="107"/>
    </row>
    <row r="2633" spans="1:104" ht="14.25" customHeight="1" x14ac:dyDescent="0.2">
      <c r="A2633" s="182" t="s">
        <v>5224</v>
      </c>
      <c r="B2633" s="424" t="s">
        <v>3579</v>
      </c>
      <c r="C2633" s="425"/>
      <c r="D2633" s="424" t="s">
        <v>2145</v>
      </c>
      <c r="E2633" s="433"/>
      <c r="F2633" s="425"/>
      <c r="G2633" s="183">
        <v>16537.568775881577</v>
      </c>
      <c r="H2633" s="414" t="s">
        <v>200</v>
      </c>
      <c r="I2633" s="3"/>
      <c r="J2633" s="13"/>
      <c r="K2633" s="13"/>
      <c r="L2633" s="13"/>
      <c r="O2633" s="107"/>
      <c r="P2633" s="107"/>
      <c r="U2633" s="107"/>
      <c r="AA2633" s="107"/>
      <c r="AC2633" s="107"/>
      <c r="AE2633" s="107"/>
      <c r="AH2633" s="107"/>
      <c r="AI2633" s="107"/>
      <c r="AJ2633" s="107"/>
      <c r="AO2633" s="107"/>
      <c r="AP2633" s="107"/>
      <c r="AQ2633" s="58"/>
      <c r="AZ2633" s="107"/>
      <c r="BA2633" s="107"/>
      <c r="BI2633" s="107"/>
      <c r="BK2633" s="107"/>
      <c r="BM2633" s="107"/>
      <c r="BS2633" s="107"/>
      <c r="BY2633" s="107"/>
      <c r="CC2633" s="113"/>
      <c r="CD2633" s="107"/>
      <c r="CZ2633" s="107"/>
    </row>
    <row r="2634" spans="1:104" ht="14.25" customHeight="1" x14ac:dyDescent="0.2">
      <c r="A2634" s="182" t="s">
        <v>5225</v>
      </c>
      <c r="B2634" s="424" t="s">
        <v>3579</v>
      </c>
      <c r="C2634" s="425"/>
      <c r="D2634" s="424" t="s">
        <v>2147</v>
      </c>
      <c r="E2634" s="433"/>
      <c r="F2634" s="425"/>
      <c r="G2634" s="183">
        <v>18760.463304273551</v>
      </c>
      <c r="H2634" s="29"/>
      <c r="I2634" s="3"/>
      <c r="J2634" s="13"/>
      <c r="K2634" s="13"/>
      <c r="L2634" s="13"/>
      <c r="O2634" s="107"/>
      <c r="P2634" s="107"/>
      <c r="U2634" s="107"/>
      <c r="AA2634" s="107"/>
      <c r="AC2634" s="107"/>
      <c r="AE2634" s="107"/>
      <c r="AH2634" s="107"/>
      <c r="AI2634" s="107"/>
      <c r="AJ2634" s="107"/>
      <c r="AO2634" s="107"/>
      <c r="AP2634" s="107"/>
      <c r="AQ2634" s="58"/>
      <c r="AZ2634" s="107"/>
      <c r="BA2634" s="107"/>
      <c r="BI2634" s="107"/>
      <c r="BK2634" s="107"/>
      <c r="BM2634" s="107"/>
      <c r="BS2634" s="107"/>
      <c r="BY2634" s="107"/>
      <c r="CC2634" s="113"/>
      <c r="CD2634" s="107"/>
      <c r="CZ2634" s="107"/>
    </row>
    <row r="2635" spans="1:104" ht="14.25" customHeight="1" x14ac:dyDescent="0.2">
      <c r="A2635" s="182" t="s">
        <v>5226</v>
      </c>
      <c r="B2635" s="424" t="s">
        <v>3579</v>
      </c>
      <c r="C2635" s="425"/>
      <c r="D2635" s="424" t="s">
        <v>2451</v>
      </c>
      <c r="E2635" s="433"/>
      <c r="F2635" s="425"/>
      <c r="G2635" s="183">
        <v>20044.376523258554</v>
      </c>
      <c r="H2635" s="414" t="s">
        <v>200</v>
      </c>
      <c r="I2635" s="3"/>
      <c r="J2635" s="13"/>
      <c r="K2635" s="13"/>
      <c r="L2635" s="13"/>
      <c r="O2635" s="107"/>
      <c r="P2635" s="107"/>
      <c r="U2635" s="107"/>
      <c r="AA2635" s="107"/>
      <c r="AC2635" s="107"/>
      <c r="AE2635" s="107"/>
      <c r="AH2635" s="107"/>
      <c r="AI2635" s="107"/>
      <c r="AJ2635" s="107"/>
      <c r="AO2635" s="107"/>
      <c r="AP2635" s="107"/>
      <c r="AQ2635" s="58"/>
      <c r="AZ2635" s="107"/>
      <c r="BA2635" s="107"/>
      <c r="BI2635" s="107"/>
      <c r="BK2635" s="107"/>
      <c r="BM2635" s="107"/>
      <c r="BS2635" s="107"/>
      <c r="BY2635" s="107"/>
      <c r="CC2635" s="113"/>
      <c r="CD2635" s="107"/>
      <c r="CZ2635" s="107"/>
    </row>
    <row r="2636" spans="1:104" ht="14.25" customHeight="1" x14ac:dyDescent="0.2">
      <c r="A2636" s="182" t="s">
        <v>5227</v>
      </c>
      <c r="B2636" s="424" t="s">
        <v>2600</v>
      </c>
      <c r="C2636" s="425"/>
      <c r="D2636" s="424" t="s">
        <v>210</v>
      </c>
      <c r="E2636" s="433"/>
      <c r="F2636" s="425"/>
      <c r="G2636" s="183" t="s">
        <v>210</v>
      </c>
      <c r="H2636" s="29"/>
      <c r="I2636" s="3"/>
      <c r="J2636" s="13"/>
      <c r="K2636" s="13"/>
      <c r="L2636" s="13"/>
      <c r="N2636" s="103"/>
      <c r="O2636" s="107"/>
      <c r="P2636" s="107"/>
      <c r="U2636" s="107"/>
      <c r="AA2636" s="107"/>
      <c r="AC2636" s="107"/>
      <c r="AE2636" s="107"/>
      <c r="AG2636" s="103"/>
      <c r="AH2636" s="107"/>
      <c r="AI2636" s="107"/>
      <c r="AJ2636" s="107"/>
      <c r="AO2636" s="107"/>
      <c r="AP2636" s="107"/>
      <c r="AQ2636" s="58"/>
      <c r="AZ2636" s="107"/>
      <c r="BA2636" s="107"/>
      <c r="BI2636" s="107"/>
      <c r="BK2636" s="107"/>
      <c r="BM2636" s="107"/>
      <c r="BR2636" s="103"/>
      <c r="BS2636" s="107"/>
      <c r="BY2636" s="107"/>
      <c r="CC2636" s="113"/>
      <c r="CD2636" s="107"/>
      <c r="CZ2636" s="107"/>
    </row>
    <row r="2637" spans="1:104" ht="14.25" customHeight="1" x14ac:dyDescent="0.2">
      <c r="A2637" s="182" t="s">
        <v>5228</v>
      </c>
      <c r="B2637" s="424" t="s">
        <v>3582</v>
      </c>
      <c r="C2637" s="425"/>
      <c r="D2637" s="424" t="s">
        <v>210</v>
      </c>
      <c r="E2637" s="433"/>
      <c r="F2637" s="425"/>
      <c r="G2637" s="183">
        <v>16537.568775881598</v>
      </c>
      <c r="H2637" s="414" t="s">
        <v>200</v>
      </c>
      <c r="I2637" s="3"/>
      <c r="J2637" s="13"/>
      <c r="K2637" s="13"/>
      <c r="L2637" s="13"/>
      <c r="O2637" s="107"/>
      <c r="P2637" s="107"/>
      <c r="U2637" s="107"/>
      <c r="AA2637" s="107"/>
      <c r="AC2637" s="107"/>
      <c r="AE2637" s="107"/>
      <c r="AH2637" s="107"/>
      <c r="AI2637" s="107"/>
      <c r="AJ2637" s="107"/>
      <c r="AO2637" s="107"/>
      <c r="AP2637" s="107"/>
      <c r="AQ2637" s="58"/>
      <c r="AZ2637" s="107"/>
      <c r="BA2637" s="107"/>
      <c r="BI2637" s="107"/>
      <c r="BK2637" s="107"/>
      <c r="BM2637" s="107"/>
      <c r="BS2637" s="107"/>
      <c r="BY2637" s="107"/>
      <c r="CC2637" s="113"/>
      <c r="CD2637" s="107"/>
      <c r="CZ2637" s="107"/>
    </row>
    <row r="2638" spans="1:104" ht="14.25" customHeight="1" x14ac:dyDescent="0.2">
      <c r="A2638" s="182" t="s">
        <v>5229</v>
      </c>
      <c r="B2638" s="424" t="s">
        <v>5230</v>
      </c>
      <c r="C2638" s="425"/>
      <c r="D2638" s="424" t="s">
        <v>5231</v>
      </c>
      <c r="E2638" s="433"/>
      <c r="F2638" s="425"/>
      <c r="G2638" s="183">
        <v>27813.927298124996</v>
      </c>
      <c r="H2638" s="414" t="s">
        <v>200</v>
      </c>
      <c r="I2638" s="3"/>
      <c r="J2638" s="13"/>
      <c r="K2638" s="13"/>
      <c r="L2638" s="13"/>
      <c r="O2638" s="107"/>
      <c r="P2638" s="107"/>
      <c r="U2638" s="107"/>
      <c r="AA2638" s="107"/>
      <c r="AC2638" s="107"/>
      <c r="AD2638" s="107"/>
      <c r="AE2638" s="107"/>
      <c r="AH2638" s="107"/>
      <c r="AI2638" s="107"/>
      <c r="AJ2638" s="107"/>
      <c r="AO2638" s="107"/>
      <c r="AP2638" s="107"/>
      <c r="AQ2638" s="58"/>
      <c r="AZ2638" s="107"/>
      <c r="BA2638" s="107"/>
      <c r="BI2638" s="107"/>
      <c r="BK2638" s="107"/>
      <c r="BM2638" s="107"/>
      <c r="BS2638" s="107"/>
      <c r="BY2638" s="107"/>
      <c r="CC2638" s="113"/>
      <c r="CD2638" s="107"/>
      <c r="CZ2638" s="107"/>
    </row>
    <row r="2639" spans="1:104" ht="14.25" customHeight="1" x14ac:dyDescent="0.2">
      <c r="A2639" s="182" t="s">
        <v>5232</v>
      </c>
      <c r="B2639" s="424" t="s">
        <v>5233</v>
      </c>
      <c r="C2639" s="425"/>
      <c r="D2639" s="424" t="s">
        <v>210</v>
      </c>
      <c r="E2639" s="433"/>
      <c r="F2639" s="425"/>
      <c r="G2639" s="183" t="s">
        <v>210</v>
      </c>
      <c r="H2639" s="29"/>
      <c r="I2639" s="3"/>
      <c r="J2639" s="13"/>
      <c r="K2639" s="13"/>
      <c r="L2639" s="13"/>
      <c r="N2639" s="103"/>
      <c r="O2639" s="107"/>
      <c r="P2639" s="107"/>
      <c r="U2639" s="107"/>
      <c r="AA2639" s="107"/>
      <c r="AC2639" s="107"/>
      <c r="AD2639" s="107"/>
      <c r="AE2639" s="107"/>
      <c r="AG2639" s="103"/>
      <c r="AH2639" s="107"/>
      <c r="AI2639" s="107"/>
      <c r="AJ2639" s="107"/>
      <c r="AO2639" s="107"/>
      <c r="AP2639" s="107"/>
      <c r="AQ2639" s="58"/>
      <c r="AZ2639" s="107"/>
      <c r="BA2639" s="107"/>
      <c r="BI2639" s="107"/>
      <c r="BK2639" s="107"/>
      <c r="BM2639" s="107"/>
      <c r="BR2639" s="103"/>
      <c r="BS2639" s="107"/>
      <c r="BY2639" s="107"/>
      <c r="CC2639" s="113"/>
      <c r="CD2639" s="107"/>
      <c r="CZ2639" s="107"/>
    </row>
    <row r="2640" spans="1:104" ht="14.25" customHeight="1" x14ac:dyDescent="0.2">
      <c r="A2640" s="182" t="s">
        <v>5234</v>
      </c>
      <c r="B2640" s="424" t="s">
        <v>5235</v>
      </c>
      <c r="C2640" s="425"/>
      <c r="D2640" s="424" t="s">
        <v>5236</v>
      </c>
      <c r="E2640" s="433"/>
      <c r="F2640" s="425"/>
      <c r="G2640" s="183">
        <v>26272.31377952914</v>
      </c>
      <c r="H2640" s="414" t="s">
        <v>200</v>
      </c>
      <c r="I2640" s="3"/>
      <c r="J2640" s="13"/>
      <c r="K2640" s="13"/>
      <c r="L2640" s="13"/>
      <c r="O2640" s="107"/>
      <c r="P2640" s="107"/>
      <c r="U2640" s="107"/>
      <c r="AA2640" s="107"/>
      <c r="AC2640" s="107"/>
      <c r="AD2640" s="107"/>
      <c r="AE2640" s="107"/>
      <c r="AH2640" s="107"/>
      <c r="AI2640" s="107"/>
      <c r="AJ2640" s="107"/>
      <c r="AO2640" s="107"/>
      <c r="AP2640" s="107"/>
      <c r="AQ2640" s="58"/>
      <c r="AZ2640" s="107"/>
      <c r="BA2640" s="107"/>
      <c r="BI2640" s="107"/>
      <c r="BK2640" s="107"/>
      <c r="BM2640" s="107"/>
      <c r="BS2640" s="107"/>
      <c r="BY2640" s="107"/>
      <c r="CC2640" s="113"/>
      <c r="CD2640" s="107"/>
      <c r="CZ2640" s="107"/>
    </row>
    <row r="2641" spans="1:104" ht="14.25" customHeight="1" x14ac:dyDescent="0.2">
      <c r="A2641" s="182" t="s">
        <v>5237</v>
      </c>
      <c r="B2641" s="424" t="s">
        <v>4755</v>
      </c>
      <c r="C2641" s="425"/>
      <c r="D2641" s="424" t="s">
        <v>5238</v>
      </c>
      <c r="E2641" s="433"/>
      <c r="F2641" s="425"/>
      <c r="G2641" s="183">
        <v>20044.376523258554</v>
      </c>
      <c r="H2641" s="414" t="s">
        <v>200</v>
      </c>
      <c r="I2641" s="3"/>
      <c r="J2641" s="13"/>
      <c r="K2641" s="13"/>
      <c r="L2641" s="13"/>
      <c r="O2641" s="107"/>
      <c r="P2641" s="107"/>
      <c r="U2641" s="107"/>
      <c r="AA2641" s="107"/>
      <c r="AC2641" s="107"/>
      <c r="AD2641" s="107"/>
      <c r="AE2641" s="107"/>
      <c r="AH2641" s="107"/>
      <c r="AI2641" s="107"/>
      <c r="AJ2641" s="107"/>
      <c r="AO2641" s="107"/>
      <c r="AP2641" s="107"/>
      <c r="AQ2641" s="58"/>
      <c r="AZ2641" s="107"/>
      <c r="BA2641" s="107"/>
      <c r="BI2641" s="107"/>
      <c r="BK2641" s="107"/>
      <c r="BM2641" s="107"/>
      <c r="BS2641" s="107"/>
      <c r="BY2641" s="107"/>
      <c r="CC2641" s="113"/>
      <c r="CD2641" s="107"/>
      <c r="CZ2641" s="107"/>
    </row>
    <row r="2642" spans="1:104" ht="14.25" customHeight="1" x14ac:dyDescent="0.2">
      <c r="A2642" s="182" t="s">
        <v>5239</v>
      </c>
      <c r="B2642" s="424" t="s">
        <v>4755</v>
      </c>
      <c r="C2642" s="425"/>
      <c r="D2642" s="424" t="s">
        <v>5240</v>
      </c>
      <c r="E2642" s="433"/>
      <c r="F2642" s="425"/>
      <c r="G2642" s="183">
        <v>21472.011371234406</v>
      </c>
      <c r="H2642" s="414" t="s">
        <v>200</v>
      </c>
      <c r="I2642" s="3"/>
      <c r="J2642" s="13"/>
      <c r="K2642" s="13"/>
      <c r="L2642" s="13"/>
      <c r="O2642" s="107"/>
      <c r="P2642" s="107"/>
      <c r="U2642" s="107"/>
      <c r="AA2642" s="107"/>
      <c r="AC2642" s="107"/>
      <c r="AD2642" s="107"/>
      <c r="AE2642" s="107"/>
      <c r="AH2642" s="107"/>
      <c r="AI2642" s="107"/>
      <c r="AJ2642" s="107"/>
      <c r="AO2642" s="107"/>
      <c r="AP2642" s="107"/>
      <c r="AQ2642" s="58"/>
      <c r="AZ2642" s="107"/>
      <c r="BA2642" s="107"/>
      <c r="BI2642" s="107"/>
      <c r="BK2642" s="107"/>
      <c r="BM2642" s="107"/>
      <c r="BS2642" s="107"/>
      <c r="BY2642" s="107"/>
      <c r="CC2642" s="113"/>
      <c r="CD2642" s="107"/>
      <c r="CZ2642" s="107"/>
    </row>
    <row r="2643" spans="1:104" ht="14.25" customHeight="1" x14ac:dyDescent="0.2">
      <c r="A2643" s="182" t="s">
        <v>5241</v>
      </c>
      <c r="B2643" s="424" t="s">
        <v>5242</v>
      </c>
      <c r="C2643" s="425"/>
      <c r="D2643" s="424" t="s">
        <v>210</v>
      </c>
      <c r="E2643" s="433"/>
      <c r="F2643" s="425"/>
      <c r="G2643" s="183" t="s">
        <v>210</v>
      </c>
      <c r="H2643" s="414" t="s">
        <v>200</v>
      </c>
      <c r="I2643" s="3"/>
      <c r="J2643" s="13"/>
      <c r="K2643" s="13"/>
      <c r="L2643" s="13"/>
      <c r="N2643" s="103"/>
      <c r="O2643" s="107"/>
      <c r="P2643" s="107"/>
      <c r="U2643" s="107"/>
      <c r="AA2643" s="107"/>
      <c r="AC2643" s="107"/>
      <c r="AD2643" s="107"/>
      <c r="AE2643" s="107"/>
      <c r="AG2643" s="103"/>
      <c r="AH2643" s="107"/>
      <c r="AI2643" s="107"/>
      <c r="AJ2643" s="107"/>
      <c r="AO2643" s="107"/>
      <c r="AP2643" s="107"/>
      <c r="AQ2643" s="58"/>
      <c r="AY2643" s="103"/>
      <c r="AZ2643" s="107"/>
      <c r="BA2643" s="107"/>
      <c r="BI2643" s="107"/>
      <c r="BK2643" s="107"/>
      <c r="BM2643" s="107"/>
      <c r="BR2643" s="103"/>
      <c r="BS2643" s="107"/>
      <c r="BY2643" s="107"/>
      <c r="CC2643" s="113"/>
      <c r="CD2643" s="107"/>
      <c r="CZ2643" s="107"/>
    </row>
    <row r="2644" spans="1:104" ht="14.25" customHeight="1" x14ac:dyDescent="0.2">
      <c r="A2644" s="182" t="s">
        <v>5243</v>
      </c>
      <c r="B2644" s="424" t="s">
        <v>5244</v>
      </c>
      <c r="C2644" s="425"/>
      <c r="D2644" s="424" t="s">
        <v>210</v>
      </c>
      <c r="E2644" s="433"/>
      <c r="F2644" s="425"/>
      <c r="G2644" s="183">
        <v>20044.376523258554</v>
      </c>
      <c r="H2644" s="414" t="s">
        <v>200</v>
      </c>
      <c r="I2644" s="3"/>
      <c r="J2644" s="13"/>
      <c r="K2644" s="13"/>
      <c r="L2644" s="13"/>
      <c r="O2644" s="107"/>
      <c r="P2644" s="107"/>
      <c r="U2644" s="107"/>
      <c r="AA2644" s="107"/>
      <c r="AC2644" s="107"/>
      <c r="AD2644" s="107"/>
      <c r="AE2644" s="107"/>
      <c r="AH2644" s="107"/>
      <c r="AI2644" s="107"/>
      <c r="AJ2644" s="107"/>
      <c r="AO2644" s="107"/>
      <c r="AP2644" s="107"/>
      <c r="AQ2644" s="58"/>
      <c r="AZ2644" s="107"/>
      <c r="BA2644" s="107"/>
      <c r="BI2644" s="107"/>
      <c r="BK2644" s="107"/>
      <c r="BM2644" s="107"/>
      <c r="BS2644" s="107"/>
      <c r="BY2644" s="107"/>
      <c r="CC2644" s="113"/>
      <c r="CD2644" s="107"/>
      <c r="CZ2644" s="107"/>
    </row>
    <row r="2645" spans="1:104" ht="14.25" customHeight="1" x14ac:dyDescent="0.2">
      <c r="A2645" s="182" t="s">
        <v>5245</v>
      </c>
      <c r="B2645" s="424" t="s">
        <v>1050</v>
      </c>
      <c r="C2645" s="425"/>
      <c r="D2645" s="424" t="s">
        <v>5246</v>
      </c>
      <c r="E2645" s="433"/>
      <c r="F2645" s="425"/>
      <c r="G2645" s="183">
        <v>21262.887596249995</v>
      </c>
      <c r="H2645" s="414" t="s">
        <v>200</v>
      </c>
      <c r="I2645" s="3"/>
      <c r="J2645" s="13"/>
      <c r="K2645" s="13"/>
      <c r="L2645" s="13"/>
      <c r="O2645" s="107"/>
      <c r="P2645" s="107"/>
      <c r="U2645" s="107"/>
      <c r="AA2645" s="107"/>
      <c r="AC2645" s="107"/>
      <c r="AD2645" s="107"/>
      <c r="AE2645" s="107"/>
      <c r="AH2645" s="107"/>
      <c r="AI2645" s="107"/>
      <c r="AJ2645" s="107"/>
      <c r="AO2645" s="107"/>
      <c r="AP2645" s="107"/>
      <c r="AQ2645" s="58"/>
      <c r="AZ2645" s="107"/>
      <c r="BA2645" s="107"/>
      <c r="BI2645" s="107"/>
      <c r="BK2645" s="107"/>
      <c r="BM2645" s="107"/>
      <c r="BS2645" s="107"/>
      <c r="BY2645" s="107"/>
      <c r="CC2645" s="113"/>
      <c r="CD2645" s="107"/>
      <c r="CZ2645" s="107"/>
    </row>
    <row r="2646" spans="1:104" ht="14.25" customHeight="1" x14ac:dyDescent="0.2">
      <c r="A2646" s="11" t="s">
        <v>5247</v>
      </c>
      <c r="B2646" s="426" t="s">
        <v>1050</v>
      </c>
      <c r="C2646" s="427"/>
      <c r="D2646" s="426" t="s">
        <v>5248</v>
      </c>
      <c r="E2646" s="437"/>
      <c r="F2646" s="427"/>
      <c r="G2646" s="12" t="s">
        <v>210</v>
      </c>
      <c r="H2646" s="414" t="s">
        <v>200</v>
      </c>
      <c r="I2646" s="3"/>
      <c r="J2646" s="13"/>
      <c r="K2646" s="13"/>
      <c r="L2646" s="13"/>
      <c r="O2646" s="107"/>
      <c r="P2646" s="107"/>
      <c r="U2646" s="107"/>
      <c r="Z2646" s="103"/>
      <c r="AA2646" s="107"/>
      <c r="AC2646" s="107"/>
      <c r="AD2646" s="107"/>
      <c r="AE2646" s="107"/>
      <c r="AG2646" s="103"/>
      <c r="AH2646" s="107"/>
      <c r="AI2646" s="107"/>
      <c r="AJ2646" s="107"/>
      <c r="AO2646" s="107"/>
      <c r="AP2646" s="107"/>
      <c r="AQ2646" s="58"/>
      <c r="AY2646" s="103"/>
      <c r="AZ2646" s="107"/>
      <c r="BA2646" s="107"/>
      <c r="BI2646" s="107"/>
      <c r="BJ2646" s="103"/>
      <c r="BK2646" s="107"/>
      <c r="BM2646" s="107"/>
      <c r="BR2646" s="103"/>
      <c r="BS2646" s="107"/>
      <c r="BY2646" s="107"/>
      <c r="CC2646" s="113"/>
      <c r="CD2646" s="107"/>
      <c r="CY2646" s="103"/>
      <c r="CZ2646" s="107"/>
    </row>
    <row r="2647" spans="1:104" ht="14.25" customHeight="1" x14ac:dyDescent="0.2">
      <c r="A2647" s="182" t="s">
        <v>5249</v>
      </c>
      <c r="B2647" s="424" t="s">
        <v>1050</v>
      </c>
      <c r="C2647" s="425"/>
      <c r="D2647" s="424" t="s">
        <v>5250</v>
      </c>
      <c r="E2647" s="433"/>
      <c r="F2647" s="425"/>
      <c r="G2647" s="183">
        <v>16700.453288737885</v>
      </c>
      <c r="H2647" s="414" t="s">
        <v>200</v>
      </c>
      <c r="I2647" s="3"/>
      <c r="J2647" s="13"/>
      <c r="K2647" s="13"/>
      <c r="L2647" s="13"/>
      <c r="O2647" s="107"/>
      <c r="P2647" s="107"/>
      <c r="U2647" s="107"/>
      <c r="AA2647" s="107"/>
      <c r="AC2647" s="107"/>
      <c r="AD2647" s="107"/>
      <c r="AE2647" s="107"/>
      <c r="AH2647" s="107"/>
      <c r="AI2647" s="107"/>
      <c r="AJ2647" s="107"/>
      <c r="AO2647" s="107"/>
      <c r="AP2647" s="107"/>
      <c r="AQ2647" s="58"/>
      <c r="AZ2647" s="107"/>
      <c r="BA2647" s="107"/>
      <c r="BI2647" s="107"/>
      <c r="BK2647" s="107"/>
      <c r="BM2647" s="107"/>
      <c r="BS2647" s="107"/>
      <c r="BY2647" s="107"/>
      <c r="CC2647" s="113"/>
      <c r="CD2647" s="107"/>
      <c r="CZ2647" s="107"/>
    </row>
    <row r="2648" spans="1:104" ht="14.25" customHeight="1" x14ac:dyDescent="0.2">
      <c r="A2648" s="182" t="s">
        <v>5251</v>
      </c>
      <c r="B2648" s="424" t="s">
        <v>1050</v>
      </c>
      <c r="C2648" s="425"/>
      <c r="D2648" s="424" t="s">
        <v>5252</v>
      </c>
      <c r="E2648" s="433"/>
      <c r="F2648" s="425"/>
      <c r="G2648" s="183">
        <v>18923.347817129845</v>
      </c>
      <c r="H2648" s="414" t="s">
        <v>200</v>
      </c>
      <c r="I2648" s="3"/>
      <c r="J2648" s="13"/>
      <c r="K2648" s="13"/>
      <c r="L2648" s="13"/>
      <c r="O2648" s="107"/>
      <c r="P2648" s="107"/>
      <c r="U2648" s="107"/>
      <c r="AA2648" s="107"/>
      <c r="AC2648" s="107"/>
      <c r="AD2648" s="107"/>
      <c r="AE2648" s="107"/>
      <c r="AH2648" s="107"/>
      <c r="AI2648" s="107"/>
      <c r="AJ2648" s="107"/>
      <c r="AO2648" s="107"/>
      <c r="AP2648" s="107"/>
      <c r="AQ2648" s="58"/>
      <c r="AZ2648" s="107"/>
      <c r="BA2648" s="107"/>
      <c r="BI2648" s="107"/>
      <c r="BK2648" s="107"/>
      <c r="BM2648" s="107"/>
      <c r="BS2648" s="107"/>
      <c r="BY2648" s="107"/>
      <c r="CC2648" s="113"/>
      <c r="CD2648" s="107"/>
      <c r="CZ2648" s="107"/>
    </row>
    <row r="2649" spans="1:104" ht="14.25" customHeight="1" x14ac:dyDescent="0.2">
      <c r="A2649" s="182" t="s">
        <v>5253</v>
      </c>
      <c r="B2649" s="424" t="s">
        <v>1050</v>
      </c>
      <c r="C2649" s="425"/>
      <c r="D2649" s="424" t="s">
        <v>5254</v>
      </c>
      <c r="E2649" s="433"/>
      <c r="F2649" s="425"/>
      <c r="G2649" s="183">
        <v>19249.116842842464</v>
      </c>
      <c r="H2649" s="414" t="s">
        <v>200</v>
      </c>
      <c r="I2649" s="3"/>
      <c r="J2649" s="13"/>
      <c r="K2649" s="13"/>
      <c r="L2649" s="13"/>
      <c r="O2649" s="107"/>
      <c r="P2649" s="107"/>
      <c r="U2649" s="107"/>
      <c r="AA2649" s="107"/>
      <c r="AC2649" s="107"/>
      <c r="AD2649" s="107"/>
      <c r="AE2649" s="107"/>
      <c r="AH2649" s="107"/>
      <c r="AI2649" s="107"/>
      <c r="AJ2649" s="107"/>
      <c r="AO2649" s="107"/>
      <c r="AP2649" s="107"/>
      <c r="AQ2649" s="58"/>
      <c r="AZ2649" s="107"/>
      <c r="BA2649" s="107"/>
      <c r="BI2649" s="107"/>
      <c r="BK2649" s="107"/>
      <c r="BM2649" s="107"/>
      <c r="BS2649" s="107"/>
      <c r="BY2649" s="107"/>
      <c r="CC2649" s="113"/>
      <c r="CD2649" s="107"/>
      <c r="CZ2649" s="107"/>
    </row>
    <row r="2650" spans="1:104" ht="14.25" customHeight="1" x14ac:dyDescent="0.2">
      <c r="A2650" s="182" t="s">
        <v>5255</v>
      </c>
      <c r="B2650" s="424" t="s">
        <v>1050</v>
      </c>
      <c r="C2650" s="425"/>
      <c r="D2650" s="424" t="s">
        <v>5256</v>
      </c>
      <c r="E2650" s="433"/>
      <c r="F2650" s="425"/>
      <c r="G2650" s="183">
        <v>18923.347817129845</v>
      </c>
      <c r="H2650" s="414" t="s">
        <v>200</v>
      </c>
      <c r="I2650" s="3"/>
      <c r="J2650" s="13"/>
      <c r="K2650" s="13"/>
      <c r="L2650" s="13"/>
      <c r="O2650" s="107"/>
      <c r="P2650" s="107"/>
      <c r="U2650" s="107"/>
      <c r="AA2650" s="107"/>
      <c r="AC2650" s="107"/>
      <c r="AD2650" s="107"/>
      <c r="AE2650" s="107"/>
      <c r="AG2650" s="103"/>
      <c r="AH2650" s="107"/>
      <c r="AI2650" s="107"/>
      <c r="AJ2650" s="107"/>
      <c r="AO2650" s="107"/>
      <c r="AP2650" s="107"/>
      <c r="AQ2650" s="58"/>
      <c r="AY2650" s="103"/>
      <c r="AZ2650" s="107"/>
      <c r="BA2650" s="107"/>
      <c r="BI2650" s="107"/>
      <c r="BK2650" s="107"/>
      <c r="BM2650" s="107"/>
      <c r="BR2650" s="103"/>
      <c r="BS2650" s="107"/>
      <c r="BY2650" s="107"/>
      <c r="CC2650" s="113"/>
      <c r="CD2650" s="107"/>
      <c r="CZ2650" s="107"/>
    </row>
    <row r="2651" spans="1:104" ht="14.25" customHeight="1" x14ac:dyDescent="0.2">
      <c r="A2651" s="11" t="s">
        <v>5257</v>
      </c>
      <c r="B2651" s="426" t="s">
        <v>2436</v>
      </c>
      <c r="C2651" s="427"/>
      <c r="D2651" s="426" t="s">
        <v>5258</v>
      </c>
      <c r="E2651" s="437"/>
      <c r="F2651" s="427"/>
      <c r="G2651" s="12" t="s">
        <v>210</v>
      </c>
      <c r="H2651" s="414" t="s">
        <v>200</v>
      </c>
      <c r="I2651" s="3"/>
      <c r="J2651" s="13"/>
      <c r="K2651" s="13"/>
      <c r="L2651" s="13"/>
      <c r="O2651" s="107"/>
      <c r="P2651" s="107"/>
      <c r="U2651" s="107"/>
      <c r="AA2651" s="107"/>
      <c r="AC2651" s="107"/>
      <c r="AD2651" s="107"/>
      <c r="AE2651" s="107"/>
      <c r="AG2651" s="103"/>
      <c r="AH2651" s="107"/>
      <c r="AI2651" s="107"/>
      <c r="AJ2651" s="107"/>
      <c r="AO2651" s="107"/>
      <c r="AP2651" s="107"/>
      <c r="AQ2651" s="58"/>
      <c r="AY2651" s="103"/>
      <c r="AZ2651" s="107"/>
      <c r="BA2651" s="107"/>
      <c r="BI2651" s="107"/>
      <c r="BK2651" s="107"/>
      <c r="BM2651" s="107"/>
      <c r="BR2651" s="103"/>
      <c r="BS2651" s="107"/>
      <c r="BY2651" s="107"/>
      <c r="CC2651" s="113"/>
      <c r="CD2651" s="107"/>
      <c r="CZ2651" s="107"/>
    </row>
    <row r="2652" spans="1:104" ht="14.25" customHeight="1" x14ac:dyDescent="0.2">
      <c r="A2652" s="11" t="s">
        <v>5259</v>
      </c>
      <c r="B2652" s="426" t="s">
        <v>2436</v>
      </c>
      <c r="C2652" s="427"/>
      <c r="D2652" s="426" t="s">
        <v>5260</v>
      </c>
      <c r="E2652" s="437"/>
      <c r="F2652" s="427"/>
      <c r="G2652" s="12" t="s">
        <v>210</v>
      </c>
      <c r="H2652" s="29"/>
      <c r="I2652" s="3"/>
      <c r="J2652" s="13"/>
      <c r="K2652" s="13"/>
      <c r="L2652" s="13"/>
      <c r="O2652" s="107"/>
      <c r="P2652" s="107"/>
      <c r="U2652" s="107"/>
      <c r="AA2652" s="107"/>
      <c r="AC2652" s="107"/>
      <c r="AD2652" s="107"/>
      <c r="AE2652" s="107"/>
      <c r="AG2652" s="103"/>
      <c r="AH2652" s="107"/>
      <c r="AI2652" s="107"/>
      <c r="AJ2652" s="107"/>
      <c r="AO2652" s="107"/>
      <c r="AP2652" s="107"/>
      <c r="AQ2652" s="58"/>
      <c r="AY2652" s="103"/>
      <c r="AZ2652" s="107"/>
      <c r="BA2652" s="107"/>
      <c r="BI2652" s="107"/>
      <c r="BK2652" s="107"/>
      <c r="BM2652" s="107"/>
      <c r="BR2652" s="103"/>
      <c r="BS2652" s="107"/>
      <c r="BY2652" s="107"/>
      <c r="CC2652" s="113"/>
      <c r="CD2652" s="107"/>
      <c r="CZ2652" s="107"/>
    </row>
    <row r="2653" spans="1:104" ht="14.25" customHeight="1" x14ac:dyDescent="0.2">
      <c r="A2653" s="11" t="s">
        <v>5261</v>
      </c>
      <c r="B2653" s="426" t="s">
        <v>2436</v>
      </c>
      <c r="C2653" s="427"/>
      <c r="D2653" s="426" t="s">
        <v>5262</v>
      </c>
      <c r="E2653" s="437"/>
      <c r="F2653" s="427"/>
      <c r="G2653" s="12" t="s">
        <v>210</v>
      </c>
      <c r="H2653" s="29"/>
      <c r="I2653" s="3"/>
      <c r="J2653" s="13"/>
      <c r="K2653" s="13"/>
      <c r="L2653" s="13"/>
      <c r="O2653" s="107"/>
      <c r="P2653" s="107"/>
      <c r="U2653" s="107"/>
      <c r="AA2653" s="107"/>
      <c r="AC2653" s="107"/>
      <c r="AD2653" s="107"/>
      <c r="AE2653" s="107"/>
      <c r="AG2653" s="103"/>
      <c r="AH2653" s="107"/>
      <c r="AI2653" s="107"/>
      <c r="AJ2653" s="107"/>
      <c r="AO2653" s="107"/>
      <c r="AP2653" s="107"/>
      <c r="AQ2653" s="58"/>
      <c r="AY2653" s="103"/>
      <c r="AZ2653" s="107"/>
      <c r="BA2653" s="107"/>
      <c r="BI2653" s="107"/>
      <c r="BK2653" s="107"/>
      <c r="BM2653" s="107"/>
      <c r="BR2653" s="103"/>
      <c r="BS2653" s="107"/>
      <c r="BY2653" s="107"/>
      <c r="CC2653" s="113"/>
      <c r="CD2653" s="107"/>
      <c r="CZ2653" s="107"/>
    </row>
    <row r="2654" spans="1:104" ht="14.25" customHeight="1" x14ac:dyDescent="0.2">
      <c r="A2654" s="11" t="s">
        <v>5263</v>
      </c>
      <c r="B2654" s="426" t="s">
        <v>2436</v>
      </c>
      <c r="C2654" s="427"/>
      <c r="D2654" s="426" t="s">
        <v>5264</v>
      </c>
      <c r="E2654" s="437"/>
      <c r="F2654" s="427"/>
      <c r="G2654" s="12" t="s">
        <v>210</v>
      </c>
      <c r="H2654" s="29"/>
      <c r="I2654" s="3"/>
      <c r="J2654" s="13"/>
      <c r="K2654" s="13"/>
      <c r="L2654" s="13"/>
      <c r="O2654" s="107"/>
      <c r="P2654" s="107"/>
      <c r="U2654" s="107"/>
      <c r="AA2654" s="107"/>
      <c r="AC2654" s="107"/>
      <c r="AD2654" s="107"/>
      <c r="AE2654" s="107"/>
      <c r="AG2654" s="103"/>
      <c r="AH2654" s="107"/>
      <c r="AI2654" s="107"/>
      <c r="AJ2654" s="107"/>
      <c r="AO2654" s="107"/>
      <c r="AP2654" s="107"/>
      <c r="AQ2654" s="58"/>
      <c r="AY2654" s="103"/>
      <c r="AZ2654" s="107"/>
      <c r="BA2654" s="107"/>
      <c r="BI2654" s="107"/>
      <c r="BK2654" s="107"/>
      <c r="BM2654" s="107"/>
      <c r="BR2654" s="103"/>
      <c r="BS2654" s="107"/>
      <c r="BY2654" s="107"/>
      <c r="CC2654" s="113"/>
      <c r="CD2654" s="107"/>
      <c r="CZ2654" s="107"/>
    </row>
    <row r="2655" spans="1:104" ht="14.25" customHeight="1" x14ac:dyDescent="0.2">
      <c r="A2655" s="11" t="s">
        <v>5265</v>
      </c>
      <c r="B2655" s="426" t="s">
        <v>2436</v>
      </c>
      <c r="C2655" s="427"/>
      <c r="D2655" s="426" t="s">
        <v>5266</v>
      </c>
      <c r="E2655" s="437"/>
      <c r="F2655" s="427"/>
      <c r="G2655" s="12" t="s">
        <v>210</v>
      </c>
      <c r="H2655" s="29"/>
      <c r="I2655" s="3"/>
      <c r="J2655" s="13"/>
      <c r="K2655" s="13"/>
      <c r="L2655" s="13"/>
      <c r="O2655" s="107"/>
      <c r="P2655" s="107"/>
      <c r="U2655" s="107"/>
      <c r="AA2655" s="107"/>
      <c r="AC2655" s="107"/>
      <c r="AD2655" s="107"/>
      <c r="AE2655" s="107"/>
      <c r="AG2655" s="103"/>
      <c r="AH2655" s="107"/>
      <c r="AI2655" s="107"/>
      <c r="AJ2655" s="107"/>
      <c r="AO2655" s="107"/>
      <c r="AP2655" s="107"/>
      <c r="AQ2655" s="58"/>
      <c r="AY2655" s="103"/>
      <c r="AZ2655" s="107"/>
      <c r="BA2655" s="107"/>
      <c r="BI2655" s="107"/>
      <c r="BK2655" s="107"/>
      <c r="BM2655" s="107"/>
      <c r="BR2655" s="103"/>
      <c r="BS2655" s="107"/>
      <c r="BY2655" s="107"/>
      <c r="CC2655" s="113"/>
      <c r="CD2655" s="107"/>
      <c r="CZ2655" s="107"/>
    </row>
    <row r="2656" spans="1:104" ht="14.25" customHeight="1" x14ac:dyDescent="0.2">
      <c r="A2656" s="11" t="s">
        <v>5267</v>
      </c>
      <c r="B2656" s="426" t="s">
        <v>2436</v>
      </c>
      <c r="C2656" s="427"/>
      <c r="D2656" s="426" t="s">
        <v>5268</v>
      </c>
      <c r="E2656" s="437"/>
      <c r="F2656" s="427"/>
      <c r="G2656" s="12" t="s">
        <v>210</v>
      </c>
      <c r="H2656" s="29"/>
      <c r="I2656" s="3"/>
      <c r="J2656" s="13"/>
      <c r="K2656" s="13"/>
      <c r="L2656" s="13"/>
      <c r="O2656" s="107"/>
      <c r="P2656" s="107"/>
      <c r="U2656" s="107"/>
      <c r="AA2656" s="107"/>
      <c r="AC2656" s="107"/>
      <c r="AD2656" s="107"/>
      <c r="AE2656" s="107"/>
      <c r="AG2656" s="103"/>
      <c r="AH2656" s="107"/>
      <c r="AI2656" s="107"/>
      <c r="AJ2656" s="107"/>
      <c r="AO2656" s="107"/>
      <c r="AP2656" s="107"/>
      <c r="AQ2656" s="58"/>
      <c r="AY2656" s="103"/>
      <c r="AZ2656" s="107"/>
      <c r="BA2656" s="107"/>
      <c r="BI2656" s="107"/>
      <c r="BK2656" s="107"/>
      <c r="BM2656" s="107"/>
      <c r="BR2656" s="103"/>
      <c r="BS2656" s="107"/>
      <c r="BY2656" s="107"/>
      <c r="CC2656" s="113"/>
      <c r="CD2656" s="107"/>
      <c r="CZ2656" s="107"/>
    </row>
    <row r="2657" spans="1:104" ht="14.25" customHeight="1" x14ac:dyDescent="0.2">
      <c r="A2657" s="11" t="s">
        <v>5269</v>
      </c>
      <c r="B2657" s="426" t="s">
        <v>2436</v>
      </c>
      <c r="C2657" s="427"/>
      <c r="D2657" s="426" t="s">
        <v>5270</v>
      </c>
      <c r="E2657" s="437"/>
      <c r="F2657" s="427"/>
      <c r="G2657" s="12" t="s">
        <v>210</v>
      </c>
      <c r="H2657" s="29"/>
      <c r="I2657" s="3"/>
      <c r="J2657" s="13"/>
      <c r="K2657" s="13"/>
      <c r="L2657" s="13"/>
      <c r="O2657" s="107"/>
      <c r="P2657" s="107"/>
      <c r="U2657" s="107"/>
      <c r="AA2657" s="107"/>
      <c r="AC2657" s="107"/>
      <c r="AD2657" s="107"/>
      <c r="AE2657" s="107"/>
      <c r="AG2657" s="103"/>
      <c r="AH2657" s="107"/>
      <c r="AI2657" s="107"/>
      <c r="AJ2657" s="107"/>
      <c r="AO2657" s="107"/>
      <c r="AP2657" s="107"/>
      <c r="AQ2657" s="58"/>
      <c r="AY2657" s="103"/>
      <c r="AZ2657" s="107"/>
      <c r="BA2657" s="107"/>
      <c r="BI2657" s="107"/>
      <c r="BK2657" s="107"/>
      <c r="BM2657" s="107"/>
      <c r="BR2657" s="103"/>
      <c r="BS2657" s="107"/>
      <c r="BY2657" s="107"/>
      <c r="CC2657" s="113"/>
      <c r="CD2657" s="107"/>
      <c r="CZ2657" s="107"/>
    </row>
    <row r="2658" spans="1:104" ht="14.25" customHeight="1" x14ac:dyDescent="0.2">
      <c r="A2658" s="11" t="s">
        <v>5271</v>
      </c>
      <c r="B2658" s="426" t="s">
        <v>2436</v>
      </c>
      <c r="C2658" s="427"/>
      <c r="D2658" s="426" t="s">
        <v>5272</v>
      </c>
      <c r="E2658" s="437"/>
      <c r="F2658" s="427"/>
      <c r="G2658" s="12" t="s">
        <v>210</v>
      </c>
      <c r="H2658" s="414" t="s">
        <v>200</v>
      </c>
      <c r="I2658" s="3"/>
      <c r="J2658" s="13"/>
      <c r="K2658" s="13"/>
      <c r="L2658" s="13"/>
      <c r="O2658" s="107"/>
      <c r="P2658" s="107"/>
      <c r="U2658" s="107"/>
      <c r="AA2658" s="107"/>
      <c r="AC2658" s="107"/>
      <c r="AD2658" s="107"/>
      <c r="AE2658" s="107"/>
      <c r="AG2658" s="103"/>
      <c r="AH2658" s="107"/>
      <c r="AI2658" s="107"/>
      <c r="AJ2658" s="107"/>
      <c r="AO2658" s="107"/>
      <c r="AP2658" s="107"/>
      <c r="AQ2658" s="58"/>
      <c r="AY2658" s="103"/>
      <c r="AZ2658" s="107"/>
      <c r="BA2658" s="107"/>
      <c r="BI2658" s="107"/>
      <c r="BK2658" s="107"/>
      <c r="BM2658" s="107"/>
      <c r="BR2658" s="103"/>
      <c r="BS2658" s="107"/>
      <c r="BY2658" s="107"/>
      <c r="CC2658" s="113"/>
      <c r="CD2658" s="107"/>
      <c r="CZ2658" s="107"/>
    </row>
    <row r="2659" spans="1:104" ht="14.25" customHeight="1" x14ac:dyDescent="0.2">
      <c r="A2659" s="11" t="s">
        <v>5273</v>
      </c>
      <c r="B2659" s="426" t="s">
        <v>3599</v>
      </c>
      <c r="C2659" s="427"/>
      <c r="D2659" s="426" t="s">
        <v>210</v>
      </c>
      <c r="E2659" s="437"/>
      <c r="F2659" s="427"/>
      <c r="G2659" s="12">
        <v>26600.732124374998</v>
      </c>
      <c r="H2659" s="414" t="s">
        <v>200</v>
      </c>
      <c r="I2659" s="3"/>
      <c r="J2659" s="13"/>
      <c r="K2659" s="13"/>
      <c r="L2659" s="13"/>
      <c r="O2659" s="107"/>
      <c r="P2659" s="107"/>
      <c r="U2659" s="107"/>
      <c r="AA2659" s="107"/>
      <c r="AC2659" s="107"/>
      <c r="AD2659" s="107"/>
      <c r="AE2659" s="107"/>
      <c r="AH2659" s="107"/>
      <c r="AI2659" s="107"/>
      <c r="AJ2659" s="107"/>
      <c r="AO2659" s="107"/>
      <c r="AP2659" s="107"/>
      <c r="AQ2659" s="58"/>
      <c r="AZ2659" s="107"/>
      <c r="BA2659" s="107"/>
      <c r="BI2659" s="107"/>
      <c r="BK2659" s="107"/>
      <c r="BM2659" s="107"/>
      <c r="BS2659" s="107"/>
      <c r="BY2659" s="107"/>
      <c r="CC2659" s="113"/>
      <c r="CD2659" s="107"/>
      <c r="CZ2659" s="107"/>
    </row>
    <row r="2660" spans="1:104" ht="14.25" customHeight="1" x14ac:dyDescent="0.2">
      <c r="A2660" s="182" t="s">
        <v>5274</v>
      </c>
      <c r="B2660" s="424" t="s">
        <v>850</v>
      </c>
      <c r="C2660" s="425"/>
      <c r="D2660" s="424" t="s">
        <v>3159</v>
      </c>
      <c r="E2660" s="433"/>
      <c r="F2660" s="425"/>
      <c r="G2660" s="183">
        <v>17821.481994866594</v>
      </c>
      <c r="H2660" s="414" t="s">
        <v>200</v>
      </c>
      <c r="I2660" s="3"/>
      <c r="J2660" s="13"/>
      <c r="K2660" s="13"/>
      <c r="L2660" s="13"/>
      <c r="O2660" s="107"/>
      <c r="P2660" s="107"/>
      <c r="U2660" s="107"/>
      <c r="AA2660" s="107"/>
      <c r="AC2660" s="107"/>
      <c r="AD2660" s="107"/>
      <c r="AE2660" s="107"/>
      <c r="AH2660" s="107"/>
      <c r="AI2660" s="107"/>
      <c r="AJ2660" s="107"/>
      <c r="AO2660" s="107"/>
      <c r="AP2660" s="107"/>
      <c r="AQ2660" s="58"/>
      <c r="AZ2660" s="107"/>
      <c r="BA2660" s="107"/>
      <c r="BI2660" s="107"/>
      <c r="BK2660" s="107"/>
      <c r="BM2660" s="107"/>
      <c r="BS2660" s="107"/>
      <c r="BY2660" s="107"/>
      <c r="CC2660" s="113"/>
      <c r="CD2660" s="107"/>
      <c r="CZ2660" s="107"/>
    </row>
    <row r="2661" spans="1:104" ht="14.25" customHeight="1" x14ac:dyDescent="0.2">
      <c r="A2661" s="182" t="s">
        <v>5275</v>
      </c>
      <c r="B2661" s="424" t="s">
        <v>850</v>
      </c>
      <c r="C2661" s="425"/>
      <c r="D2661" s="424" t="s">
        <v>5276</v>
      </c>
      <c r="E2661" s="433"/>
      <c r="F2661" s="425"/>
      <c r="G2661" s="183">
        <v>18128.088136713759</v>
      </c>
      <c r="H2661" s="414" t="s">
        <v>200</v>
      </c>
      <c r="I2661" s="3"/>
      <c r="J2661" s="13"/>
      <c r="K2661" s="13"/>
      <c r="L2661" s="13"/>
      <c r="O2661" s="107"/>
      <c r="P2661" s="107"/>
      <c r="U2661" s="107"/>
      <c r="AA2661" s="107"/>
      <c r="AC2661" s="107"/>
      <c r="AD2661" s="107"/>
      <c r="AE2661" s="107"/>
      <c r="AH2661" s="107"/>
      <c r="AI2661" s="107"/>
      <c r="AJ2661" s="107"/>
      <c r="AO2661" s="107"/>
      <c r="AP2661" s="107"/>
      <c r="AQ2661" s="58"/>
      <c r="AZ2661" s="107"/>
      <c r="BA2661" s="107"/>
      <c r="BI2661" s="107"/>
      <c r="BK2661" s="107"/>
      <c r="BM2661" s="107"/>
      <c r="BS2661" s="107"/>
      <c r="BY2661" s="107"/>
      <c r="CC2661" s="113"/>
      <c r="CD2661" s="107"/>
      <c r="CZ2661" s="107"/>
    </row>
    <row r="2662" spans="1:104" ht="14.25" customHeight="1" x14ac:dyDescent="0.2">
      <c r="A2662" s="182" t="s">
        <v>5277</v>
      </c>
      <c r="B2662" s="424" t="s">
        <v>850</v>
      </c>
      <c r="C2662" s="425"/>
      <c r="D2662" s="424" t="s">
        <v>5278</v>
      </c>
      <c r="E2662" s="433"/>
      <c r="F2662" s="425"/>
      <c r="G2662" s="183">
        <v>18453.857162426375</v>
      </c>
      <c r="H2662" s="414" t="s">
        <v>200</v>
      </c>
      <c r="I2662" s="3"/>
      <c r="J2662" s="13"/>
      <c r="K2662" s="13"/>
      <c r="L2662" s="13"/>
      <c r="O2662" s="107"/>
      <c r="P2662" s="107"/>
      <c r="U2662" s="107"/>
      <c r="AA2662" s="107"/>
      <c r="AC2662" s="107"/>
      <c r="AD2662" s="107"/>
      <c r="AE2662" s="107"/>
      <c r="AH2662" s="107"/>
      <c r="AI2662" s="107"/>
      <c r="AJ2662" s="107"/>
      <c r="AO2662" s="107"/>
      <c r="AP2662" s="107"/>
      <c r="AQ2662" s="58"/>
      <c r="AZ2662" s="107"/>
      <c r="BA2662" s="107"/>
      <c r="BI2662" s="107"/>
      <c r="BK2662" s="107"/>
      <c r="BM2662" s="107"/>
      <c r="BS2662" s="107"/>
      <c r="BY2662" s="107"/>
      <c r="CC2662" s="113"/>
      <c r="CD2662" s="107"/>
      <c r="CZ2662" s="107"/>
    </row>
    <row r="2663" spans="1:104" ht="14.25" customHeight="1" x14ac:dyDescent="0.2">
      <c r="A2663" s="182" t="s">
        <v>5279</v>
      </c>
      <c r="B2663" s="424" t="s">
        <v>850</v>
      </c>
      <c r="C2663" s="425"/>
      <c r="D2663" s="424" t="s">
        <v>2764</v>
      </c>
      <c r="E2663" s="433"/>
      <c r="F2663" s="425"/>
      <c r="G2663" s="183">
        <v>17821.481994866594</v>
      </c>
      <c r="H2663" s="29"/>
      <c r="I2663" s="3"/>
      <c r="J2663" s="13"/>
      <c r="K2663" s="13"/>
      <c r="L2663" s="13"/>
      <c r="O2663" s="107"/>
      <c r="P2663" s="107"/>
      <c r="U2663" s="107"/>
      <c r="AA2663" s="107"/>
      <c r="AC2663" s="107"/>
      <c r="AD2663" s="107"/>
      <c r="AE2663" s="107"/>
      <c r="AH2663" s="107"/>
      <c r="AI2663" s="107"/>
      <c r="AJ2663" s="107"/>
      <c r="AO2663" s="107"/>
      <c r="AP2663" s="107"/>
      <c r="AQ2663" s="58"/>
      <c r="AZ2663" s="107"/>
      <c r="BA2663" s="107"/>
      <c r="BI2663" s="107"/>
      <c r="BK2663" s="107"/>
      <c r="BM2663" s="107"/>
      <c r="BS2663" s="107"/>
      <c r="BY2663" s="107"/>
      <c r="CC2663" s="113"/>
      <c r="CD2663" s="107"/>
      <c r="CZ2663" s="107"/>
    </row>
    <row r="2664" spans="1:104" ht="14.25" customHeight="1" x14ac:dyDescent="0.2">
      <c r="A2664" s="182" t="s">
        <v>5280</v>
      </c>
      <c r="B2664" s="424" t="s">
        <v>850</v>
      </c>
      <c r="C2664" s="425"/>
      <c r="D2664" s="424" t="s">
        <v>5281</v>
      </c>
      <c r="E2664" s="433"/>
      <c r="F2664" s="425"/>
      <c r="G2664" s="183">
        <v>17555.127703124999</v>
      </c>
      <c r="H2664" s="414" t="s">
        <v>200</v>
      </c>
      <c r="I2664" s="3"/>
      <c r="J2664" s="13"/>
      <c r="K2664" s="13"/>
      <c r="L2664" s="13"/>
      <c r="O2664" s="107"/>
      <c r="P2664" s="107"/>
      <c r="U2664" s="107"/>
      <c r="AA2664" s="107"/>
      <c r="AC2664" s="107"/>
      <c r="AD2664" s="107"/>
      <c r="AE2664" s="107"/>
      <c r="AH2664" s="107"/>
      <c r="AI2664" s="107"/>
      <c r="AJ2664" s="107"/>
      <c r="AO2664" s="107"/>
      <c r="AP2664" s="107"/>
      <c r="AQ2664" s="58"/>
      <c r="AZ2664" s="107"/>
      <c r="BA2664" s="107"/>
      <c r="BI2664" s="107"/>
      <c r="BK2664" s="107"/>
      <c r="BM2664" s="107"/>
      <c r="BS2664" s="107"/>
      <c r="BY2664" s="107"/>
      <c r="CC2664" s="157"/>
      <c r="CD2664" s="107"/>
      <c r="CZ2664" s="107"/>
    </row>
    <row r="2665" spans="1:104" ht="14.25" customHeight="1" x14ac:dyDescent="0.2">
      <c r="A2665" s="182" t="s">
        <v>5282</v>
      </c>
      <c r="B2665" s="424" t="s">
        <v>850</v>
      </c>
      <c r="C2665" s="425"/>
      <c r="D2665" s="424" t="s">
        <v>5283</v>
      </c>
      <c r="E2665" s="433"/>
      <c r="F2665" s="425"/>
      <c r="G2665" s="183">
        <v>14640.443273202232</v>
      </c>
      <c r="H2665" s="414" t="s">
        <v>200</v>
      </c>
      <c r="I2665" s="3"/>
      <c r="J2665" s="13"/>
      <c r="K2665" s="13"/>
      <c r="L2665" s="13"/>
      <c r="O2665" s="107"/>
      <c r="P2665" s="107"/>
      <c r="U2665" s="107"/>
      <c r="AA2665" s="107"/>
      <c r="AC2665" s="107"/>
      <c r="AD2665" s="107"/>
      <c r="AE2665" s="107"/>
      <c r="AH2665" s="107"/>
      <c r="AI2665" s="107"/>
      <c r="AJ2665" s="107"/>
      <c r="AO2665" s="107"/>
      <c r="AP2665" s="107"/>
      <c r="AQ2665" s="58"/>
      <c r="AZ2665" s="107"/>
      <c r="BA2665" s="107"/>
      <c r="BI2665" s="107"/>
      <c r="BK2665" s="107"/>
      <c r="BM2665" s="107"/>
      <c r="BS2665" s="107"/>
      <c r="BY2665" s="107"/>
      <c r="CC2665" s="113"/>
      <c r="CD2665" s="107"/>
      <c r="CZ2665" s="107"/>
    </row>
    <row r="2666" spans="1:104" ht="14.25" customHeight="1" x14ac:dyDescent="0.2">
      <c r="A2666" s="182" t="s">
        <v>5284</v>
      </c>
      <c r="B2666" s="424" t="s">
        <v>850</v>
      </c>
      <c r="C2666" s="425"/>
      <c r="D2666" s="424" t="s">
        <v>5285</v>
      </c>
      <c r="E2666" s="433"/>
      <c r="F2666" s="425"/>
      <c r="G2666" s="183">
        <v>14640.443273202232</v>
      </c>
      <c r="H2666" s="414" t="s">
        <v>200</v>
      </c>
      <c r="I2666" s="3"/>
      <c r="J2666" s="13"/>
      <c r="K2666" s="13"/>
      <c r="L2666" s="13"/>
      <c r="O2666" s="107"/>
      <c r="P2666" s="107"/>
      <c r="U2666" s="107"/>
      <c r="AA2666" s="107"/>
      <c r="AC2666" s="107"/>
      <c r="AD2666" s="107"/>
      <c r="AE2666" s="107"/>
      <c r="AH2666" s="107"/>
      <c r="AI2666" s="107"/>
      <c r="AJ2666" s="107"/>
      <c r="AO2666" s="107"/>
      <c r="AP2666" s="107"/>
      <c r="AQ2666" s="58"/>
      <c r="AZ2666" s="107"/>
      <c r="BA2666" s="107"/>
      <c r="BI2666" s="107"/>
      <c r="BK2666" s="107"/>
      <c r="BM2666" s="107"/>
      <c r="BS2666" s="107"/>
      <c r="BY2666" s="107"/>
      <c r="CC2666" s="113"/>
      <c r="CD2666" s="107"/>
      <c r="CZ2666" s="107"/>
    </row>
    <row r="2667" spans="1:104" ht="14.25" customHeight="1" x14ac:dyDescent="0.2">
      <c r="A2667" s="182" t="s">
        <v>5286</v>
      </c>
      <c r="B2667" s="424" t="s">
        <v>850</v>
      </c>
      <c r="C2667" s="425"/>
      <c r="D2667" s="424" t="s">
        <v>5287</v>
      </c>
      <c r="E2667" s="433"/>
      <c r="F2667" s="425"/>
      <c r="G2667" s="183">
        <v>15543.756787499997</v>
      </c>
      <c r="H2667" s="414" t="s">
        <v>200</v>
      </c>
      <c r="I2667" s="3"/>
      <c r="J2667" s="13"/>
      <c r="K2667" s="13"/>
      <c r="L2667" s="13"/>
      <c r="O2667" s="107"/>
      <c r="P2667" s="107"/>
      <c r="U2667" s="107"/>
      <c r="AA2667" s="107"/>
      <c r="AC2667" s="107"/>
      <c r="AD2667" s="107"/>
      <c r="AE2667" s="107"/>
      <c r="AH2667" s="107"/>
      <c r="AI2667" s="107"/>
      <c r="AJ2667" s="107"/>
      <c r="AO2667" s="107"/>
      <c r="AP2667" s="107"/>
      <c r="AQ2667" s="58"/>
      <c r="AZ2667" s="107"/>
      <c r="BA2667" s="107"/>
      <c r="BI2667" s="107"/>
      <c r="BK2667" s="107"/>
      <c r="BM2667" s="107"/>
      <c r="BS2667" s="107"/>
      <c r="BY2667" s="107"/>
      <c r="CC2667" s="157"/>
      <c r="CD2667" s="107"/>
      <c r="CZ2667" s="107"/>
    </row>
    <row r="2668" spans="1:104" ht="14.25" customHeight="1" x14ac:dyDescent="0.2">
      <c r="A2668" s="182" t="s">
        <v>5288</v>
      </c>
      <c r="B2668" s="424" t="s">
        <v>1421</v>
      </c>
      <c r="C2668" s="425"/>
      <c r="D2668" s="424" t="s">
        <v>3159</v>
      </c>
      <c r="E2668" s="433"/>
      <c r="F2668" s="425"/>
      <c r="G2668" s="183">
        <v>18923.347817129845</v>
      </c>
      <c r="H2668" s="414" t="s">
        <v>200</v>
      </c>
      <c r="I2668" s="3"/>
      <c r="J2668" s="13"/>
      <c r="K2668" s="13"/>
      <c r="L2668" s="13"/>
      <c r="O2668" s="107"/>
      <c r="P2668" s="107"/>
      <c r="U2668" s="107"/>
      <c r="AA2668" s="107"/>
      <c r="AC2668" s="107"/>
      <c r="AD2668" s="107"/>
      <c r="AE2668" s="107"/>
      <c r="AH2668" s="107"/>
      <c r="AI2668" s="107"/>
      <c r="AJ2668" s="107"/>
      <c r="AO2668" s="107"/>
      <c r="AP2668" s="107"/>
      <c r="AQ2668" s="58"/>
      <c r="AZ2668" s="107"/>
      <c r="BA2668" s="107"/>
      <c r="BI2668" s="107"/>
      <c r="BK2668" s="107"/>
      <c r="BM2668" s="107"/>
      <c r="BS2668" s="107"/>
      <c r="BY2668" s="107"/>
      <c r="CC2668" s="113"/>
      <c r="CD2668" s="107"/>
      <c r="CZ2668" s="107"/>
    </row>
    <row r="2669" spans="1:104" ht="14.25" customHeight="1" x14ac:dyDescent="0.2">
      <c r="A2669" s="182" t="s">
        <v>5289</v>
      </c>
      <c r="B2669" s="424" t="s">
        <v>1421</v>
      </c>
      <c r="C2669" s="425"/>
      <c r="D2669" s="424" t="s">
        <v>3161</v>
      </c>
      <c r="E2669" s="433"/>
      <c r="F2669" s="425"/>
      <c r="G2669" s="183">
        <v>20044.376523258554</v>
      </c>
      <c r="H2669" s="414" t="s">
        <v>200</v>
      </c>
      <c r="I2669" s="3"/>
      <c r="J2669" s="13"/>
      <c r="K2669" s="13"/>
      <c r="L2669" s="13"/>
      <c r="O2669" s="107"/>
      <c r="P2669" s="107"/>
      <c r="U2669" s="107"/>
      <c r="AA2669" s="107"/>
      <c r="AC2669" s="107"/>
      <c r="AD2669" s="107"/>
      <c r="AE2669" s="107"/>
      <c r="AH2669" s="107"/>
      <c r="AI2669" s="107"/>
      <c r="AJ2669" s="107"/>
      <c r="AO2669" s="107"/>
      <c r="AP2669" s="107"/>
      <c r="AQ2669" s="58"/>
      <c r="AZ2669" s="107"/>
      <c r="BA2669" s="107"/>
      <c r="BI2669" s="107"/>
      <c r="BK2669" s="107"/>
      <c r="BM2669" s="107"/>
      <c r="BS2669" s="107"/>
      <c r="BY2669" s="107"/>
      <c r="CC2669" s="113"/>
      <c r="CD2669" s="107"/>
      <c r="CZ2669" s="107"/>
    </row>
    <row r="2670" spans="1:104" ht="14.25" customHeight="1" x14ac:dyDescent="0.2">
      <c r="A2670" s="182" t="s">
        <v>5290</v>
      </c>
      <c r="B2670" s="424" t="s">
        <v>1421</v>
      </c>
      <c r="C2670" s="425"/>
      <c r="D2670" s="424" t="s">
        <v>5291</v>
      </c>
      <c r="E2670" s="433"/>
      <c r="F2670" s="425"/>
      <c r="G2670" s="183">
        <v>26272.31377952914</v>
      </c>
      <c r="H2670" s="414" t="s">
        <v>200</v>
      </c>
      <c r="I2670" s="3"/>
      <c r="J2670" s="13"/>
      <c r="K2670" s="13"/>
      <c r="L2670" s="13"/>
      <c r="O2670" s="107"/>
      <c r="P2670" s="107"/>
      <c r="U2670" s="107"/>
      <c r="AA2670" s="107"/>
      <c r="AC2670" s="107"/>
      <c r="AD2670" s="107"/>
      <c r="AE2670" s="107"/>
      <c r="AH2670" s="107"/>
      <c r="AI2670" s="107"/>
      <c r="AJ2670" s="107"/>
      <c r="AO2670" s="107"/>
      <c r="AP2670" s="107"/>
      <c r="AQ2670" s="58"/>
      <c r="AZ2670" s="107"/>
      <c r="BA2670" s="107"/>
      <c r="BI2670" s="107"/>
      <c r="BK2670" s="107"/>
      <c r="BM2670" s="107"/>
      <c r="BS2670" s="107"/>
      <c r="BY2670" s="107"/>
      <c r="CC2670" s="113"/>
      <c r="CD2670" s="107"/>
      <c r="CZ2670" s="107"/>
    </row>
    <row r="2671" spans="1:104" ht="14.25" customHeight="1" x14ac:dyDescent="0.2">
      <c r="A2671" s="182" t="s">
        <v>5292</v>
      </c>
      <c r="B2671" s="424" t="s">
        <v>1053</v>
      </c>
      <c r="C2671" s="425"/>
      <c r="D2671" s="424" t="s">
        <v>5293</v>
      </c>
      <c r="E2671" s="433"/>
      <c r="F2671" s="425"/>
      <c r="G2671" s="183">
        <v>23857.7904124827</v>
      </c>
      <c r="H2671" s="29"/>
      <c r="I2671" s="3"/>
      <c r="J2671" s="13"/>
      <c r="K2671" s="13"/>
      <c r="L2671" s="13"/>
      <c r="O2671" s="107"/>
      <c r="P2671" s="107"/>
      <c r="U2671" s="107"/>
      <c r="AA2671" s="107"/>
      <c r="AC2671" s="107"/>
      <c r="AD2671" s="107"/>
      <c r="AE2671" s="107"/>
      <c r="AH2671" s="107"/>
      <c r="AI2671" s="107"/>
      <c r="AJ2671" s="107"/>
      <c r="AO2671" s="107"/>
      <c r="AP2671" s="107"/>
      <c r="AQ2671" s="58"/>
      <c r="AZ2671" s="107"/>
      <c r="BA2671" s="107"/>
      <c r="BI2671" s="107"/>
      <c r="BK2671" s="107"/>
      <c r="BM2671" s="107"/>
      <c r="BS2671" s="107"/>
      <c r="BY2671" s="107"/>
      <c r="CC2671" s="113"/>
      <c r="CD2671" s="107"/>
      <c r="CZ2671" s="107"/>
    </row>
    <row r="2672" spans="1:104" ht="14.25" customHeight="1" x14ac:dyDescent="0.2">
      <c r="A2672" s="182" t="s">
        <v>5294</v>
      </c>
      <c r="B2672" s="424" t="s">
        <v>1053</v>
      </c>
      <c r="C2672" s="425"/>
      <c r="D2672" s="424" t="s">
        <v>210</v>
      </c>
      <c r="E2672" s="433"/>
      <c r="F2672" s="425"/>
      <c r="G2672" s="183">
        <v>20197.679594182147</v>
      </c>
      <c r="H2672" s="29"/>
      <c r="I2672" s="3"/>
      <c r="J2672" s="13"/>
      <c r="K2672" s="13"/>
      <c r="L2672" s="13"/>
      <c r="O2672" s="107"/>
      <c r="P2672" s="107"/>
      <c r="U2672" s="107"/>
      <c r="AA2672" s="107"/>
      <c r="AC2672" s="107"/>
      <c r="AD2672" s="107"/>
      <c r="AE2672" s="107"/>
      <c r="AH2672" s="107"/>
      <c r="AI2672" s="107"/>
      <c r="AJ2672" s="107"/>
      <c r="AO2672" s="107"/>
      <c r="AP2672" s="107"/>
      <c r="AQ2672" s="58"/>
      <c r="AZ2672" s="107"/>
      <c r="BA2672" s="107"/>
      <c r="BI2672" s="107"/>
      <c r="BK2672" s="107"/>
      <c r="BM2672" s="107"/>
      <c r="BS2672" s="107"/>
      <c r="BY2672" s="107"/>
      <c r="CC2672" s="113"/>
      <c r="CD2672" s="107"/>
      <c r="CZ2672" s="107"/>
    </row>
    <row r="2673" spans="1:104" ht="14.25" customHeight="1" x14ac:dyDescent="0.2">
      <c r="A2673" s="182" t="s">
        <v>5295</v>
      </c>
      <c r="B2673" s="424" t="s">
        <v>533</v>
      </c>
      <c r="C2673" s="425"/>
      <c r="D2673" s="424" t="s">
        <v>5296</v>
      </c>
      <c r="E2673" s="433"/>
      <c r="F2673" s="425"/>
      <c r="G2673" s="183">
        <v>16537.568775881577</v>
      </c>
      <c r="H2673" s="414" t="s">
        <v>200</v>
      </c>
      <c r="I2673" s="3"/>
      <c r="J2673" s="13"/>
      <c r="K2673" s="13"/>
      <c r="L2673" s="13"/>
      <c r="O2673" s="107"/>
      <c r="P2673" s="107"/>
      <c r="U2673" s="107"/>
      <c r="AA2673" s="107"/>
      <c r="AC2673" s="107"/>
      <c r="AD2673" s="107"/>
      <c r="AE2673" s="107"/>
      <c r="AH2673" s="107"/>
      <c r="AI2673" s="107"/>
      <c r="AJ2673" s="107"/>
      <c r="AO2673" s="107"/>
      <c r="AP2673" s="107"/>
      <c r="AQ2673" s="58"/>
      <c r="AZ2673" s="107"/>
      <c r="BA2673" s="107"/>
      <c r="BI2673" s="107"/>
      <c r="BK2673" s="107"/>
      <c r="BM2673" s="107"/>
      <c r="BS2673" s="107"/>
      <c r="BY2673" s="107"/>
      <c r="CC2673" s="113"/>
      <c r="CD2673" s="107"/>
      <c r="CZ2673" s="107"/>
    </row>
    <row r="2674" spans="1:104" ht="14.25" customHeight="1" x14ac:dyDescent="0.2">
      <c r="A2674" s="182" t="s">
        <v>5297</v>
      </c>
      <c r="B2674" s="424" t="s">
        <v>3888</v>
      </c>
      <c r="C2674" s="425"/>
      <c r="D2674" s="424" t="s">
        <v>5298</v>
      </c>
      <c r="E2674" s="433"/>
      <c r="F2674" s="425"/>
      <c r="G2674" s="183">
        <v>19087.406805394639</v>
      </c>
      <c r="H2674" s="414" t="s">
        <v>200</v>
      </c>
      <c r="I2674" s="3"/>
      <c r="J2674" s="13"/>
      <c r="K2674" s="13"/>
      <c r="L2674" s="13"/>
      <c r="O2674" s="107"/>
      <c r="P2674" s="107"/>
      <c r="U2674" s="107"/>
      <c r="AA2674" s="107"/>
      <c r="AC2674" s="107"/>
      <c r="AD2674" s="107"/>
      <c r="AE2674" s="107"/>
      <c r="AH2674" s="107"/>
      <c r="AI2674" s="107"/>
      <c r="AJ2674" s="107"/>
      <c r="AO2674" s="107"/>
      <c r="AP2674" s="107"/>
      <c r="AQ2674" s="58"/>
      <c r="AZ2674" s="107"/>
      <c r="BA2674" s="107"/>
      <c r="BI2674" s="107"/>
      <c r="BK2674" s="107"/>
      <c r="BM2674" s="107"/>
      <c r="BS2674" s="107"/>
      <c r="BY2674" s="107"/>
      <c r="CC2674" s="113"/>
      <c r="CD2674" s="107"/>
      <c r="CZ2674" s="107"/>
    </row>
    <row r="2675" spans="1:104" ht="14.25" customHeight="1" x14ac:dyDescent="0.2">
      <c r="A2675" s="182" t="s">
        <v>5299</v>
      </c>
      <c r="B2675" s="424" t="s">
        <v>3762</v>
      </c>
      <c r="C2675" s="425"/>
      <c r="D2675" s="424" t="s">
        <v>2145</v>
      </c>
      <c r="E2675" s="433"/>
      <c r="F2675" s="425"/>
      <c r="G2675" s="183">
        <v>18923.347817129801</v>
      </c>
      <c r="H2675" s="414" t="s">
        <v>200</v>
      </c>
      <c r="I2675" s="3"/>
      <c r="J2675" s="13"/>
      <c r="K2675" s="13"/>
      <c r="L2675" s="13"/>
      <c r="O2675" s="107"/>
      <c r="P2675" s="107"/>
      <c r="U2675" s="107"/>
      <c r="AA2675" s="107"/>
      <c r="AC2675" s="107"/>
      <c r="AD2675" s="107"/>
      <c r="AE2675" s="107"/>
      <c r="AH2675" s="107"/>
      <c r="AI2675" s="107"/>
      <c r="AJ2675" s="107"/>
      <c r="AO2675" s="107"/>
      <c r="AP2675" s="107"/>
      <c r="AQ2675" s="58"/>
      <c r="AZ2675" s="107"/>
      <c r="BA2675" s="107"/>
      <c r="BI2675" s="107"/>
      <c r="BK2675" s="107"/>
      <c r="BM2675" s="107"/>
      <c r="BS2675" s="107"/>
      <c r="BY2675" s="107"/>
      <c r="CC2675" s="113"/>
      <c r="CD2675" s="107"/>
      <c r="CZ2675" s="107"/>
    </row>
    <row r="2676" spans="1:104" ht="14.25" customHeight="1" x14ac:dyDescent="0.2">
      <c r="A2676" s="182" t="s">
        <v>5300</v>
      </c>
      <c r="B2676" s="424" t="s">
        <v>3762</v>
      </c>
      <c r="C2676" s="425"/>
      <c r="D2676" s="424" t="s">
        <v>2147</v>
      </c>
      <c r="E2676" s="433"/>
      <c r="F2676" s="425"/>
      <c r="G2676" s="183">
        <v>20044.376523258554</v>
      </c>
      <c r="H2676" s="414" t="s">
        <v>200</v>
      </c>
      <c r="I2676" s="3"/>
      <c r="J2676" s="13"/>
      <c r="K2676" s="13"/>
      <c r="L2676" s="13"/>
      <c r="O2676" s="107"/>
      <c r="P2676" s="107"/>
      <c r="U2676" s="107"/>
      <c r="AA2676" s="107"/>
      <c r="AC2676" s="107"/>
      <c r="AD2676" s="107"/>
      <c r="AE2676" s="107"/>
      <c r="AH2676" s="107"/>
      <c r="AI2676" s="107"/>
      <c r="AJ2676" s="107"/>
      <c r="AO2676" s="107"/>
      <c r="AP2676" s="107"/>
      <c r="AQ2676" s="58"/>
      <c r="AZ2676" s="107"/>
      <c r="BA2676" s="107"/>
      <c r="BI2676" s="107"/>
      <c r="BK2676" s="107"/>
      <c r="BM2676" s="107"/>
      <c r="BS2676" s="107"/>
      <c r="BY2676" s="107"/>
      <c r="CC2676" s="113"/>
      <c r="CD2676" s="107"/>
      <c r="CZ2676" s="107"/>
    </row>
    <row r="2677" spans="1:104" ht="14.25" customHeight="1" x14ac:dyDescent="0.2">
      <c r="A2677" s="182" t="s">
        <v>5301</v>
      </c>
      <c r="B2677" s="424" t="s">
        <v>3762</v>
      </c>
      <c r="C2677" s="425"/>
      <c r="D2677" s="424" t="s">
        <v>2451</v>
      </c>
      <c r="E2677" s="433"/>
      <c r="F2677" s="425"/>
      <c r="G2677" s="183">
        <v>21634.895884090729</v>
      </c>
      <c r="H2677" s="414" t="s">
        <v>200</v>
      </c>
      <c r="I2677" s="3"/>
      <c r="J2677" s="13"/>
      <c r="K2677" s="13"/>
      <c r="L2677" s="13"/>
      <c r="O2677" s="107"/>
      <c r="P2677" s="107"/>
      <c r="U2677" s="107"/>
      <c r="AA2677" s="107"/>
      <c r="AC2677" s="107"/>
      <c r="AD2677" s="107"/>
      <c r="AE2677" s="107"/>
      <c r="AH2677" s="107"/>
      <c r="AI2677" s="107"/>
      <c r="AJ2677" s="107"/>
      <c r="AO2677" s="107"/>
      <c r="AP2677" s="107"/>
      <c r="AQ2677" s="58"/>
      <c r="AZ2677" s="107"/>
      <c r="BA2677" s="107"/>
      <c r="BI2677" s="107"/>
      <c r="BK2677" s="107"/>
      <c r="BM2677" s="107"/>
      <c r="BS2677" s="107"/>
      <c r="BY2677" s="107"/>
      <c r="CC2677" s="113"/>
      <c r="CD2677" s="107"/>
      <c r="CZ2677" s="107"/>
    </row>
    <row r="2678" spans="1:104" ht="14.25" customHeight="1" x14ac:dyDescent="0.2">
      <c r="A2678" s="182" t="s">
        <v>5302</v>
      </c>
      <c r="B2678" s="424" t="s">
        <v>3762</v>
      </c>
      <c r="C2678" s="425"/>
      <c r="D2678" s="424" t="s">
        <v>5303</v>
      </c>
      <c r="E2678" s="433"/>
      <c r="F2678" s="425"/>
      <c r="G2678" s="183">
        <v>21941.502025937898</v>
      </c>
      <c r="H2678" s="29"/>
      <c r="I2678" s="3"/>
      <c r="J2678" s="13"/>
      <c r="K2678" s="13"/>
      <c r="L2678" s="13"/>
      <c r="O2678" s="107"/>
      <c r="P2678" s="107"/>
      <c r="U2678" s="107"/>
      <c r="AA2678" s="107"/>
      <c r="AC2678" s="107"/>
      <c r="AD2678" s="107"/>
      <c r="AE2678" s="107"/>
      <c r="AH2678" s="107"/>
      <c r="AI2678" s="107"/>
      <c r="AJ2678" s="107"/>
      <c r="AO2678" s="107"/>
      <c r="AP2678" s="107"/>
      <c r="AQ2678" s="58"/>
      <c r="AZ2678" s="107"/>
      <c r="BA2678" s="107"/>
      <c r="BI2678" s="107"/>
      <c r="BK2678" s="107"/>
      <c r="BM2678" s="107"/>
      <c r="BS2678" s="107"/>
      <c r="BY2678" s="107"/>
      <c r="CC2678" s="113"/>
      <c r="CD2678" s="107"/>
      <c r="CZ2678" s="107"/>
    </row>
    <row r="2679" spans="1:104" ht="14.25" customHeight="1" x14ac:dyDescent="0.2">
      <c r="A2679" s="182" t="s">
        <v>5304</v>
      </c>
      <c r="B2679" s="424" t="s">
        <v>3762</v>
      </c>
      <c r="C2679" s="425"/>
      <c r="D2679" s="424" t="s">
        <v>5305</v>
      </c>
      <c r="E2679" s="433"/>
      <c r="F2679" s="425"/>
      <c r="G2679" s="183">
        <v>20044.376523258554</v>
      </c>
      <c r="H2679" s="29"/>
      <c r="I2679" s="3"/>
      <c r="J2679" s="13"/>
      <c r="K2679" s="13"/>
      <c r="L2679" s="13"/>
      <c r="O2679" s="107"/>
      <c r="P2679" s="107"/>
      <c r="U2679" s="107"/>
      <c r="AA2679" s="107"/>
      <c r="AC2679" s="107"/>
      <c r="AD2679" s="107"/>
      <c r="AE2679" s="107"/>
      <c r="AH2679" s="107"/>
      <c r="AI2679" s="107"/>
      <c r="AJ2679" s="107"/>
      <c r="AO2679" s="107"/>
      <c r="AP2679" s="107"/>
      <c r="AQ2679" s="58"/>
      <c r="AZ2679" s="107"/>
      <c r="BA2679" s="107"/>
      <c r="BI2679" s="107"/>
      <c r="BK2679" s="107"/>
      <c r="BM2679" s="107"/>
      <c r="BS2679" s="107"/>
      <c r="BY2679" s="107"/>
      <c r="CC2679" s="113"/>
      <c r="CD2679" s="107"/>
      <c r="CZ2679" s="107"/>
    </row>
    <row r="2680" spans="1:104" ht="14.25" customHeight="1" x14ac:dyDescent="0.2">
      <c r="A2680" s="182" t="s">
        <v>5306</v>
      </c>
      <c r="B2680" s="424" t="s">
        <v>3762</v>
      </c>
      <c r="C2680" s="425"/>
      <c r="D2680" s="424" t="s">
        <v>5307</v>
      </c>
      <c r="E2680" s="433"/>
      <c r="F2680" s="425"/>
      <c r="G2680" s="183">
        <v>23225.415244922893</v>
      </c>
      <c r="H2680" s="29"/>
      <c r="I2680" s="3"/>
      <c r="J2680" s="13"/>
      <c r="K2680" s="13"/>
      <c r="L2680" s="13"/>
      <c r="O2680" s="107"/>
      <c r="P2680" s="107"/>
      <c r="U2680" s="107"/>
      <c r="AA2680" s="107"/>
      <c r="AC2680" s="107"/>
      <c r="AD2680" s="107"/>
      <c r="AE2680" s="107"/>
      <c r="AH2680" s="107"/>
      <c r="AI2680" s="107"/>
      <c r="AJ2680" s="107"/>
      <c r="AO2680" s="107"/>
      <c r="AP2680" s="107"/>
      <c r="AQ2680" s="58"/>
      <c r="AZ2680" s="107"/>
      <c r="BA2680" s="107"/>
      <c r="BI2680" s="107"/>
      <c r="BK2680" s="107"/>
      <c r="BM2680" s="107"/>
      <c r="BS2680" s="107"/>
      <c r="BY2680" s="107"/>
      <c r="CC2680" s="113"/>
      <c r="CD2680" s="107"/>
      <c r="CZ2680" s="107"/>
    </row>
    <row r="2681" spans="1:104" ht="14.25" customHeight="1" x14ac:dyDescent="0.2">
      <c r="A2681" s="11" t="s">
        <v>5308</v>
      </c>
      <c r="B2681" s="426" t="s">
        <v>5309</v>
      </c>
      <c r="C2681" s="427"/>
      <c r="D2681" s="426" t="s">
        <v>5236</v>
      </c>
      <c r="E2681" s="437"/>
      <c r="F2681" s="427"/>
      <c r="G2681" s="12" t="s">
        <v>210</v>
      </c>
      <c r="H2681" s="29"/>
      <c r="I2681" s="3"/>
      <c r="J2681" s="13"/>
      <c r="K2681" s="13"/>
      <c r="L2681" s="13"/>
      <c r="O2681" s="107"/>
      <c r="P2681" s="107"/>
      <c r="U2681" s="107"/>
      <c r="AA2681" s="107"/>
      <c r="AC2681" s="107"/>
      <c r="AD2681" s="107"/>
      <c r="AE2681" s="107"/>
      <c r="AG2681" s="103"/>
      <c r="AH2681" s="107"/>
      <c r="AI2681" s="107"/>
      <c r="AJ2681" s="107"/>
      <c r="AO2681" s="107"/>
      <c r="AP2681" s="107"/>
      <c r="AQ2681" s="58"/>
      <c r="AZ2681" s="107"/>
      <c r="BA2681" s="107"/>
      <c r="BI2681" s="107"/>
      <c r="BK2681" s="107"/>
      <c r="BM2681" s="107"/>
      <c r="BR2681" s="103"/>
      <c r="BS2681" s="107"/>
      <c r="BY2681" s="107"/>
      <c r="CC2681" s="113"/>
      <c r="CD2681" s="107"/>
      <c r="CZ2681" s="107"/>
    </row>
    <row r="2682" spans="1:104" ht="14.25" customHeight="1" x14ac:dyDescent="0.2">
      <c r="A2682" s="11" t="s">
        <v>5310</v>
      </c>
      <c r="B2682" s="426" t="s">
        <v>5311</v>
      </c>
      <c r="C2682" s="427"/>
      <c r="D2682" s="426" t="s">
        <v>5311</v>
      </c>
      <c r="E2682" s="437"/>
      <c r="F2682" s="427"/>
      <c r="G2682" s="12" t="s">
        <v>210</v>
      </c>
      <c r="H2682" s="29"/>
      <c r="I2682" s="3"/>
      <c r="J2682" s="13"/>
      <c r="K2682" s="13"/>
      <c r="L2682" s="13"/>
      <c r="O2682" s="107"/>
      <c r="P2682" s="107"/>
      <c r="U2682" s="107"/>
      <c r="AA2682" s="107"/>
      <c r="AC2682" s="107"/>
      <c r="AD2682" s="107"/>
      <c r="AE2682" s="107"/>
      <c r="AG2682" s="103"/>
      <c r="AH2682" s="107"/>
      <c r="AI2682" s="107"/>
      <c r="AJ2682" s="107"/>
      <c r="AO2682" s="107"/>
      <c r="AP2682" s="107"/>
      <c r="AQ2682" s="58"/>
      <c r="AZ2682" s="107"/>
      <c r="BA2682" s="107"/>
      <c r="BI2682" s="107"/>
      <c r="BK2682" s="107"/>
      <c r="BM2682" s="107"/>
      <c r="BR2682" s="103"/>
      <c r="BS2682" s="107"/>
      <c r="BY2682" s="107"/>
      <c r="CC2682" s="113"/>
      <c r="CD2682" s="107"/>
      <c r="CZ2682" s="107"/>
    </row>
    <row r="2683" spans="1:104" ht="14.25" customHeight="1" x14ac:dyDescent="0.2">
      <c r="A2683" s="11" t="s">
        <v>5312</v>
      </c>
      <c r="B2683" s="426" t="s">
        <v>2294</v>
      </c>
      <c r="C2683" s="427"/>
      <c r="D2683" s="426" t="s">
        <v>5313</v>
      </c>
      <c r="E2683" s="437"/>
      <c r="F2683" s="427"/>
      <c r="G2683" s="12" t="s">
        <v>210</v>
      </c>
      <c r="H2683" s="29"/>
      <c r="I2683" s="3"/>
      <c r="J2683" s="13"/>
      <c r="K2683" s="13"/>
      <c r="L2683" s="13"/>
      <c r="O2683" s="107"/>
      <c r="P2683" s="107"/>
      <c r="U2683" s="107"/>
      <c r="AA2683" s="107"/>
      <c r="AC2683" s="107"/>
      <c r="AD2683" s="107"/>
      <c r="AE2683" s="107"/>
      <c r="AG2683" s="103"/>
      <c r="AH2683" s="107"/>
      <c r="AI2683" s="107"/>
      <c r="AJ2683" s="107"/>
      <c r="AO2683" s="107"/>
      <c r="AP2683" s="107"/>
      <c r="AQ2683" s="58"/>
      <c r="AZ2683" s="107"/>
      <c r="BA2683" s="107"/>
      <c r="BI2683" s="107"/>
      <c r="BK2683" s="107"/>
      <c r="BM2683" s="107"/>
      <c r="BR2683" s="103"/>
      <c r="BS2683" s="107"/>
      <c r="BY2683" s="107"/>
      <c r="CC2683" s="113"/>
      <c r="CD2683" s="107"/>
      <c r="CZ2683" s="107"/>
    </row>
    <row r="2684" spans="1:104" ht="14.25" customHeight="1" x14ac:dyDescent="0.2">
      <c r="A2684" s="11" t="s">
        <v>5314</v>
      </c>
      <c r="B2684" s="426" t="s">
        <v>2294</v>
      </c>
      <c r="C2684" s="427"/>
      <c r="D2684" s="426" t="s">
        <v>5315</v>
      </c>
      <c r="E2684" s="437"/>
      <c r="F2684" s="427"/>
      <c r="G2684" s="12" t="s">
        <v>210</v>
      </c>
      <c r="H2684" s="29"/>
      <c r="I2684" s="3"/>
      <c r="J2684" s="13"/>
      <c r="K2684" s="13"/>
      <c r="L2684" s="13"/>
      <c r="O2684" s="107"/>
      <c r="P2684" s="107"/>
      <c r="U2684" s="107"/>
      <c r="AA2684" s="107"/>
      <c r="AC2684" s="107"/>
      <c r="AD2684" s="107"/>
      <c r="AE2684" s="107"/>
      <c r="AG2684" s="103"/>
      <c r="AH2684" s="107"/>
      <c r="AI2684" s="107"/>
      <c r="AJ2684" s="107"/>
      <c r="AO2684" s="107"/>
      <c r="AP2684" s="107"/>
      <c r="AQ2684" s="58"/>
      <c r="AZ2684" s="107"/>
      <c r="BA2684" s="107"/>
      <c r="BI2684" s="107"/>
      <c r="BK2684" s="107"/>
      <c r="BM2684" s="107"/>
      <c r="BR2684" s="103"/>
      <c r="BS2684" s="107"/>
      <c r="BY2684" s="107"/>
      <c r="CC2684" s="113"/>
      <c r="CD2684" s="107"/>
      <c r="CZ2684" s="107"/>
    </row>
    <row r="2685" spans="1:104" ht="14.25" customHeight="1" x14ac:dyDescent="0.2">
      <c r="A2685" s="182" t="s">
        <v>5316</v>
      </c>
      <c r="B2685" s="424" t="s">
        <v>2294</v>
      </c>
      <c r="C2685" s="425"/>
      <c r="D2685" s="424" t="s">
        <v>5258</v>
      </c>
      <c r="E2685" s="433"/>
      <c r="F2685" s="425"/>
      <c r="G2685" s="183">
        <v>15742.309095465502</v>
      </c>
      <c r="H2685" s="29"/>
      <c r="I2685" s="3"/>
      <c r="J2685" s="13"/>
      <c r="K2685" s="13"/>
      <c r="L2685" s="13"/>
      <c r="O2685" s="107"/>
      <c r="P2685" s="107"/>
      <c r="U2685" s="107"/>
      <c r="AA2685" s="107"/>
      <c r="AC2685" s="107"/>
      <c r="AD2685" s="107"/>
      <c r="AE2685" s="107"/>
      <c r="AH2685" s="107"/>
      <c r="AI2685" s="107"/>
      <c r="AJ2685" s="107"/>
      <c r="AO2685" s="107"/>
      <c r="AP2685" s="107"/>
      <c r="AQ2685" s="58"/>
      <c r="AZ2685" s="107"/>
      <c r="BA2685" s="107"/>
      <c r="BI2685" s="107"/>
      <c r="BK2685" s="107"/>
      <c r="BM2685" s="107"/>
      <c r="BS2685" s="107"/>
      <c r="BY2685" s="107"/>
      <c r="CC2685" s="113"/>
      <c r="CD2685" s="107"/>
      <c r="CZ2685" s="107"/>
    </row>
    <row r="2686" spans="1:104" ht="14.25" customHeight="1" x14ac:dyDescent="0.2">
      <c r="A2686" s="182" t="s">
        <v>5317</v>
      </c>
      <c r="B2686" s="424" t="s">
        <v>2294</v>
      </c>
      <c r="C2686" s="425"/>
      <c r="D2686" s="424" t="s">
        <v>5260</v>
      </c>
      <c r="E2686" s="433"/>
      <c r="F2686" s="425"/>
      <c r="G2686" s="183">
        <v>16068.078121178121</v>
      </c>
      <c r="H2686" s="414" t="s">
        <v>200</v>
      </c>
      <c r="I2686" s="3"/>
      <c r="J2686" s="13"/>
      <c r="K2686" s="13"/>
      <c r="L2686" s="13"/>
      <c r="O2686" s="107"/>
      <c r="P2686" s="107"/>
      <c r="U2686" s="107"/>
      <c r="AA2686" s="107"/>
      <c r="AC2686" s="107"/>
      <c r="AD2686" s="107"/>
      <c r="AE2686" s="107"/>
      <c r="AH2686" s="107"/>
      <c r="AI2686" s="107"/>
      <c r="AJ2686" s="107"/>
      <c r="AO2686" s="107"/>
      <c r="AP2686" s="107"/>
      <c r="AQ2686" s="58"/>
      <c r="AZ2686" s="107"/>
      <c r="BA2686" s="107"/>
      <c r="BI2686" s="107"/>
      <c r="BK2686" s="107"/>
      <c r="BM2686" s="107"/>
      <c r="BS2686" s="107"/>
      <c r="BY2686" s="107"/>
      <c r="CC2686" s="113"/>
      <c r="CD2686" s="107"/>
      <c r="CZ2686" s="107"/>
    </row>
    <row r="2687" spans="1:104" ht="14.25" customHeight="1" x14ac:dyDescent="0.2">
      <c r="A2687" s="182" t="s">
        <v>5318</v>
      </c>
      <c r="B2687" s="424" t="s">
        <v>2294</v>
      </c>
      <c r="C2687" s="425"/>
      <c r="D2687" s="424" t="s">
        <v>5319</v>
      </c>
      <c r="E2687" s="433"/>
      <c r="F2687" s="425"/>
      <c r="G2687" s="183">
        <v>18923.347817129845</v>
      </c>
      <c r="H2687" s="29"/>
      <c r="I2687" s="3"/>
      <c r="J2687" s="13"/>
      <c r="K2687" s="13"/>
      <c r="L2687" s="13"/>
      <c r="O2687" s="107"/>
      <c r="P2687" s="107"/>
      <c r="U2687" s="107"/>
      <c r="AA2687" s="107"/>
      <c r="AC2687" s="107"/>
      <c r="AD2687" s="107"/>
      <c r="AE2687" s="107"/>
      <c r="AH2687" s="107"/>
      <c r="AI2687" s="107"/>
      <c r="AJ2687" s="107"/>
      <c r="AO2687" s="107"/>
      <c r="AP2687" s="107"/>
      <c r="AQ2687" s="58"/>
      <c r="AZ2687" s="107"/>
      <c r="BA2687" s="107"/>
      <c r="BI2687" s="107"/>
      <c r="BK2687" s="107"/>
      <c r="BM2687" s="107"/>
      <c r="BS2687" s="107"/>
      <c r="BY2687" s="107"/>
      <c r="CC2687" s="113"/>
      <c r="CD2687" s="107"/>
      <c r="CZ2687" s="107"/>
    </row>
    <row r="2688" spans="1:104" ht="14.25" customHeight="1" x14ac:dyDescent="0.2">
      <c r="A2688" s="182" t="s">
        <v>5320</v>
      </c>
      <c r="B2688" s="424" t="s">
        <v>2294</v>
      </c>
      <c r="C2688" s="425"/>
      <c r="D2688" s="424" t="s">
        <v>5321</v>
      </c>
      <c r="E2688" s="433"/>
      <c r="F2688" s="425"/>
      <c r="G2688" s="183">
        <v>18923.347817129845</v>
      </c>
      <c r="H2688" s="29"/>
      <c r="I2688" s="3"/>
      <c r="J2688" s="13"/>
      <c r="K2688" s="13"/>
      <c r="L2688" s="13"/>
      <c r="O2688" s="107"/>
      <c r="P2688" s="107"/>
      <c r="U2688" s="107"/>
      <c r="AA2688" s="107"/>
      <c r="AC2688" s="107"/>
      <c r="AD2688" s="107"/>
      <c r="AE2688" s="107"/>
      <c r="AH2688" s="107"/>
      <c r="AI2688" s="107"/>
      <c r="AJ2688" s="107"/>
      <c r="AO2688" s="107"/>
      <c r="AP2688" s="107"/>
      <c r="AQ2688" s="58"/>
      <c r="AZ2688" s="107"/>
      <c r="BA2688" s="107"/>
      <c r="BI2688" s="107"/>
      <c r="BK2688" s="107"/>
      <c r="BM2688" s="107"/>
      <c r="BS2688" s="107"/>
      <c r="BY2688" s="107"/>
      <c r="CC2688" s="113"/>
      <c r="CD2688" s="107"/>
      <c r="CZ2688" s="107"/>
    </row>
    <row r="2689" spans="1:104" ht="14.25" customHeight="1" x14ac:dyDescent="0.2">
      <c r="A2689" s="182" t="s">
        <v>5322</v>
      </c>
      <c r="B2689" s="424" t="s">
        <v>5323</v>
      </c>
      <c r="C2689" s="425"/>
      <c r="D2689" s="424" t="s">
        <v>3159</v>
      </c>
      <c r="E2689" s="433"/>
      <c r="F2689" s="425"/>
      <c r="G2689" s="183">
        <v>16374.684263025245</v>
      </c>
      <c r="H2689" s="414" t="s">
        <v>200</v>
      </c>
      <c r="I2689" s="3"/>
      <c r="J2689" s="13"/>
      <c r="K2689" s="13"/>
      <c r="L2689" s="13"/>
      <c r="O2689" s="107"/>
      <c r="P2689" s="107"/>
      <c r="U2689" s="107"/>
      <c r="AA2689" s="107"/>
      <c r="AC2689" s="107"/>
      <c r="AD2689" s="107"/>
      <c r="AE2689" s="107"/>
      <c r="AH2689" s="107"/>
      <c r="AI2689" s="107"/>
      <c r="AJ2689" s="107"/>
      <c r="AO2689" s="107"/>
      <c r="AP2689" s="107"/>
      <c r="AQ2689" s="58"/>
      <c r="AZ2689" s="107"/>
      <c r="BA2689" s="107"/>
      <c r="BI2689" s="107"/>
      <c r="BK2689" s="107"/>
      <c r="BM2689" s="107"/>
      <c r="BS2689" s="107"/>
      <c r="BY2689" s="107"/>
      <c r="CC2689" s="113"/>
      <c r="CD2689" s="107"/>
      <c r="CZ2689" s="107"/>
    </row>
    <row r="2690" spans="1:104" ht="14.25" customHeight="1" x14ac:dyDescent="0.2">
      <c r="A2690" s="182" t="s">
        <v>5324</v>
      </c>
      <c r="B2690" s="424" t="s">
        <v>5323</v>
      </c>
      <c r="C2690" s="425"/>
      <c r="D2690" s="424" t="s">
        <v>3161</v>
      </c>
      <c r="E2690" s="433"/>
      <c r="F2690" s="425"/>
      <c r="G2690" s="183">
        <v>17332.828456297677</v>
      </c>
      <c r="H2690" s="414" t="s">
        <v>200</v>
      </c>
      <c r="I2690" s="3"/>
      <c r="J2690" s="13"/>
      <c r="K2690" s="13"/>
      <c r="L2690" s="13"/>
      <c r="O2690" s="107"/>
      <c r="P2690" s="107"/>
      <c r="U2690" s="107"/>
      <c r="AA2690" s="107"/>
      <c r="AC2690" s="107"/>
      <c r="AD2690" s="107"/>
      <c r="AE2690" s="107"/>
      <c r="AH2690" s="107"/>
      <c r="AI2690" s="107"/>
      <c r="AJ2690" s="107"/>
      <c r="AO2690" s="107"/>
      <c r="AP2690" s="107"/>
      <c r="AQ2690" s="58"/>
      <c r="AZ2690" s="107"/>
      <c r="BA2690" s="107"/>
      <c r="BI2690" s="107"/>
      <c r="BK2690" s="107"/>
      <c r="BM2690" s="107"/>
      <c r="BS2690" s="107"/>
      <c r="BY2690" s="107"/>
      <c r="CC2690" s="113"/>
      <c r="CD2690" s="107"/>
      <c r="CZ2690" s="107"/>
    </row>
    <row r="2691" spans="1:104" ht="14.25" customHeight="1" x14ac:dyDescent="0.2">
      <c r="A2691" s="182" t="s">
        <v>5325</v>
      </c>
      <c r="B2691" s="424" t="s">
        <v>2297</v>
      </c>
      <c r="C2691" s="425"/>
      <c r="D2691" s="424" t="s">
        <v>210</v>
      </c>
      <c r="E2691" s="433"/>
      <c r="F2691" s="425"/>
      <c r="G2691" s="183">
        <v>20044.376523258554</v>
      </c>
      <c r="H2691" s="414" t="s">
        <v>200</v>
      </c>
      <c r="I2691" s="3"/>
      <c r="J2691" s="13"/>
      <c r="K2691" s="13"/>
      <c r="L2691" s="13"/>
      <c r="O2691" s="107"/>
      <c r="P2691" s="107"/>
      <c r="U2691" s="107"/>
      <c r="AA2691" s="107"/>
      <c r="AC2691" s="107"/>
      <c r="AD2691" s="107"/>
      <c r="AE2691" s="107"/>
      <c r="AH2691" s="107"/>
      <c r="AI2691" s="107"/>
      <c r="AJ2691" s="107"/>
      <c r="AO2691" s="107"/>
      <c r="AP2691" s="107"/>
      <c r="AQ2691" s="58"/>
      <c r="AZ2691" s="107"/>
      <c r="BA2691" s="107"/>
      <c r="BI2691" s="107"/>
      <c r="BK2691" s="107"/>
      <c r="BM2691" s="107"/>
      <c r="BS2691" s="107"/>
      <c r="BY2691" s="107"/>
      <c r="CC2691" s="113"/>
      <c r="CD2691" s="107"/>
      <c r="CZ2691" s="107"/>
    </row>
    <row r="2692" spans="1:104" ht="14.25" customHeight="1" x14ac:dyDescent="0.2">
      <c r="A2692" s="182" t="s">
        <v>5326</v>
      </c>
      <c r="B2692" s="424" t="s">
        <v>695</v>
      </c>
      <c r="C2692" s="425"/>
      <c r="D2692" s="424" t="s">
        <v>2764</v>
      </c>
      <c r="E2692" s="433"/>
      <c r="F2692" s="425"/>
      <c r="G2692" s="183">
        <v>20044.376523258554</v>
      </c>
      <c r="H2692" s="414" t="s">
        <v>200</v>
      </c>
      <c r="I2692" s="3"/>
      <c r="J2692" s="13"/>
      <c r="K2692" s="13"/>
      <c r="L2692" s="13"/>
      <c r="O2692" s="107"/>
      <c r="P2692" s="107"/>
      <c r="U2692" s="107"/>
      <c r="AA2692" s="107"/>
      <c r="AC2692" s="107"/>
      <c r="AD2692" s="107"/>
      <c r="AE2692" s="107"/>
      <c r="AH2692" s="107"/>
      <c r="AI2692" s="107"/>
      <c r="AJ2692" s="107"/>
      <c r="AO2692" s="107"/>
      <c r="AP2692" s="107"/>
      <c r="AQ2692" s="58"/>
      <c r="AZ2692" s="107"/>
      <c r="BA2692" s="107"/>
      <c r="BI2692" s="107"/>
      <c r="BK2692" s="107"/>
      <c r="BM2692" s="107"/>
      <c r="BS2692" s="107"/>
      <c r="BY2692" s="107"/>
      <c r="CC2692" s="113"/>
      <c r="CD2692" s="107"/>
      <c r="CZ2692" s="107"/>
    </row>
    <row r="2693" spans="1:104" ht="14.25" customHeight="1" x14ac:dyDescent="0.2">
      <c r="A2693" s="182" t="s">
        <v>5327</v>
      </c>
      <c r="B2693" s="424" t="s">
        <v>695</v>
      </c>
      <c r="C2693" s="425"/>
      <c r="D2693" s="424" t="s">
        <v>2451</v>
      </c>
      <c r="E2693" s="433"/>
      <c r="F2693" s="425"/>
      <c r="G2693" s="183">
        <v>20044.376523258554</v>
      </c>
      <c r="H2693" s="414" t="s">
        <v>200</v>
      </c>
      <c r="I2693" s="3"/>
      <c r="J2693" s="13"/>
      <c r="K2693" s="13"/>
      <c r="L2693" s="13"/>
      <c r="O2693" s="107"/>
      <c r="P2693" s="107"/>
      <c r="U2693" s="107"/>
      <c r="AA2693" s="107"/>
      <c r="AC2693" s="107"/>
      <c r="AD2693" s="107"/>
      <c r="AE2693" s="107"/>
      <c r="AH2693" s="107"/>
      <c r="AI2693" s="107"/>
      <c r="AJ2693" s="107"/>
      <c r="AO2693" s="107"/>
      <c r="AP2693" s="107"/>
      <c r="AQ2693" s="58"/>
      <c r="AZ2693" s="107"/>
      <c r="BA2693" s="107"/>
      <c r="BI2693" s="107"/>
      <c r="BK2693" s="107"/>
      <c r="BM2693" s="107"/>
      <c r="BS2693" s="107"/>
      <c r="BY2693" s="107"/>
      <c r="CC2693" s="113"/>
      <c r="CD2693" s="107"/>
      <c r="CZ2693" s="107"/>
    </row>
    <row r="2694" spans="1:104" ht="14.25" customHeight="1" x14ac:dyDescent="0.2">
      <c r="A2694" s="182" t="s">
        <v>5328</v>
      </c>
      <c r="B2694" s="424" t="s">
        <v>4809</v>
      </c>
      <c r="C2694" s="425"/>
      <c r="D2694" s="424" t="s">
        <v>210</v>
      </c>
      <c r="E2694" s="433"/>
      <c r="F2694" s="425"/>
      <c r="G2694" s="183" t="s">
        <v>210</v>
      </c>
      <c r="H2694" s="29"/>
      <c r="I2694" s="3"/>
      <c r="J2694" s="13"/>
      <c r="K2694" s="13"/>
      <c r="L2694" s="13"/>
      <c r="N2694" s="103"/>
      <c r="O2694" s="107"/>
      <c r="P2694" s="107"/>
      <c r="U2694" s="107"/>
      <c r="AA2694" s="107"/>
      <c r="AC2694" s="107"/>
      <c r="AD2694" s="107"/>
      <c r="AE2694" s="107"/>
      <c r="AG2694" s="103"/>
      <c r="AH2694" s="107"/>
      <c r="AI2694" s="107"/>
      <c r="AJ2694" s="107"/>
      <c r="AO2694" s="107"/>
      <c r="AP2694" s="107"/>
      <c r="AQ2694" s="58"/>
      <c r="AZ2694" s="107"/>
      <c r="BA2694" s="107"/>
      <c r="BI2694" s="107"/>
      <c r="BK2694" s="107"/>
      <c r="BM2694" s="107"/>
      <c r="BR2694" s="103"/>
      <c r="BS2694" s="107"/>
      <c r="BY2694" s="107"/>
      <c r="CC2694" s="113"/>
      <c r="CD2694" s="107"/>
      <c r="CZ2694" s="107"/>
    </row>
    <row r="2695" spans="1:104" ht="14.25" customHeight="1" x14ac:dyDescent="0.2">
      <c r="A2695" s="182" t="s">
        <v>5329</v>
      </c>
      <c r="B2695" s="424" t="s">
        <v>2087</v>
      </c>
      <c r="C2695" s="425"/>
      <c r="D2695" s="424" t="s">
        <v>5330</v>
      </c>
      <c r="E2695" s="433"/>
      <c r="F2695" s="425"/>
      <c r="G2695" s="183">
        <v>28686.837146575566</v>
      </c>
      <c r="H2695" s="414" t="s">
        <v>200</v>
      </c>
      <c r="I2695" s="3"/>
      <c r="J2695" s="13"/>
      <c r="K2695" s="13"/>
      <c r="L2695" s="13"/>
      <c r="O2695" s="107"/>
      <c r="P2695" s="107"/>
      <c r="U2695" s="107"/>
      <c r="AA2695" s="107"/>
      <c r="AC2695" s="107"/>
      <c r="AD2695" s="107"/>
      <c r="AE2695" s="107"/>
      <c r="AH2695" s="107"/>
      <c r="AI2695" s="107"/>
      <c r="AJ2695" s="107"/>
      <c r="AO2695" s="107"/>
      <c r="AP2695" s="107"/>
      <c r="AQ2695" s="58"/>
      <c r="AZ2695" s="107"/>
      <c r="BA2695" s="107"/>
      <c r="BI2695" s="107"/>
      <c r="BK2695" s="107"/>
      <c r="BM2695" s="107"/>
      <c r="BS2695" s="107"/>
      <c r="BY2695" s="107"/>
      <c r="CC2695" s="113"/>
      <c r="CD2695" s="107"/>
      <c r="CZ2695" s="107"/>
    </row>
    <row r="2696" spans="1:104" ht="14.25" customHeight="1" x14ac:dyDescent="0.2">
      <c r="A2696" s="182" t="s">
        <v>5331</v>
      </c>
      <c r="B2696" s="424" t="s">
        <v>2087</v>
      </c>
      <c r="C2696" s="425"/>
      <c r="D2696" s="424" t="s">
        <v>5332</v>
      </c>
      <c r="E2696" s="433"/>
      <c r="F2696" s="425"/>
      <c r="G2696" s="183">
        <v>22822.994683748519</v>
      </c>
      <c r="H2696" s="414" t="s">
        <v>200</v>
      </c>
      <c r="I2696" s="3"/>
      <c r="J2696" s="13"/>
      <c r="K2696" s="13"/>
      <c r="L2696" s="13"/>
      <c r="O2696" s="107"/>
      <c r="P2696" s="107"/>
      <c r="U2696" s="107"/>
      <c r="AA2696" s="107"/>
      <c r="AC2696" s="107"/>
      <c r="AD2696" s="107"/>
      <c r="AE2696" s="107"/>
      <c r="AH2696" s="107"/>
      <c r="AI2696" s="107"/>
      <c r="AJ2696" s="107"/>
      <c r="AO2696" s="107"/>
      <c r="AP2696" s="107"/>
      <c r="AQ2696" s="58"/>
      <c r="AZ2696" s="107"/>
      <c r="BA2696" s="107"/>
      <c r="BI2696" s="107"/>
      <c r="BK2696" s="107"/>
      <c r="BM2696" s="107"/>
      <c r="BS2696" s="107"/>
      <c r="BY2696" s="107"/>
      <c r="CC2696" s="113"/>
      <c r="CD2696" s="107"/>
      <c r="CZ2696" s="107"/>
    </row>
    <row r="2697" spans="1:104" ht="14.25" customHeight="1" x14ac:dyDescent="0.2">
      <c r="A2697" s="182" t="s">
        <v>5333</v>
      </c>
      <c r="B2697" s="424" t="s">
        <v>2087</v>
      </c>
      <c r="C2697" s="425"/>
      <c r="D2697" s="424" t="s">
        <v>3433</v>
      </c>
      <c r="E2697" s="433"/>
      <c r="F2697" s="425"/>
      <c r="G2697" s="183">
        <v>20044.376523258554</v>
      </c>
      <c r="H2697" s="29"/>
      <c r="I2697" s="3"/>
      <c r="J2697" s="13"/>
      <c r="K2697" s="13"/>
      <c r="L2697" s="13"/>
      <c r="O2697" s="107"/>
      <c r="P2697" s="107"/>
      <c r="U2697" s="107"/>
      <c r="AA2697" s="107"/>
      <c r="AC2697" s="107"/>
      <c r="AD2697" s="107"/>
      <c r="AE2697" s="107"/>
      <c r="AH2697" s="107"/>
      <c r="AI2697" s="107"/>
      <c r="AJ2697" s="107"/>
      <c r="AO2697" s="107"/>
      <c r="AP2697" s="107"/>
      <c r="AQ2697" s="58"/>
      <c r="AZ2697" s="107"/>
      <c r="BA2697" s="107"/>
      <c r="BI2697" s="107"/>
      <c r="BK2697" s="107"/>
      <c r="BM2697" s="107"/>
      <c r="BS2697" s="107"/>
      <c r="BY2697" s="107"/>
      <c r="CC2697" s="113"/>
      <c r="CD2697" s="107"/>
      <c r="CZ2697" s="107"/>
    </row>
    <row r="2698" spans="1:104" ht="14.25" customHeight="1" x14ac:dyDescent="0.2">
      <c r="A2698" s="182" t="s">
        <v>5334</v>
      </c>
      <c r="B2698" s="424" t="s">
        <v>5335</v>
      </c>
      <c r="C2698" s="425"/>
      <c r="D2698" s="424" t="s">
        <v>3159</v>
      </c>
      <c r="E2698" s="433"/>
      <c r="F2698" s="425"/>
      <c r="G2698" s="183" t="s">
        <v>210</v>
      </c>
      <c r="H2698" s="29"/>
      <c r="I2698" s="3"/>
      <c r="J2698" s="13"/>
      <c r="K2698" s="13"/>
      <c r="L2698" s="13"/>
      <c r="N2698" s="103"/>
      <c r="O2698" s="107"/>
      <c r="P2698" s="107"/>
      <c r="U2698" s="107"/>
      <c r="AA2698" s="107"/>
      <c r="AC2698" s="107"/>
      <c r="AD2698" s="107"/>
      <c r="AE2698" s="107"/>
      <c r="AG2698" s="103"/>
      <c r="AH2698" s="107"/>
      <c r="AI2698" s="107"/>
      <c r="AJ2698" s="107"/>
      <c r="AO2698" s="107"/>
      <c r="AP2698" s="107"/>
      <c r="AQ2698" s="58"/>
      <c r="AY2698" s="103"/>
      <c r="AZ2698" s="107"/>
      <c r="BA2698" s="107"/>
      <c r="BI2698" s="107"/>
      <c r="BK2698" s="107"/>
      <c r="BM2698" s="107"/>
      <c r="BR2698" s="103"/>
      <c r="BS2698" s="107"/>
      <c r="BY2698" s="107"/>
      <c r="CC2698" s="113"/>
      <c r="CD2698" s="107"/>
      <c r="CZ2698" s="107"/>
    </row>
    <row r="2699" spans="1:104" ht="14.25" customHeight="1" x14ac:dyDescent="0.2">
      <c r="A2699" s="182" t="s">
        <v>5336</v>
      </c>
      <c r="B2699" s="424" t="s">
        <v>5337</v>
      </c>
      <c r="C2699" s="425"/>
      <c r="D2699" s="424" t="s">
        <v>5338</v>
      </c>
      <c r="E2699" s="433"/>
      <c r="F2699" s="425"/>
      <c r="G2699" s="183" t="s">
        <v>210</v>
      </c>
      <c r="H2699" s="29"/>
      <c r="I2699" s="3"/>
      <c r="J2699" s="13"/>
      <c r="K2699" s="13"/>
      <c r="L2699" s="13"/>
      <c r="N2699" s="103"/>
      <c r="O2699" s="107"/>
      <c r="P2699" s="107"/>
      <c r="U2699" s="107"/>
      <c r="AA2699" s="107"/>
      <c r="AC2699" s="107"/>
      <c r="AD2699" s="107"/>
      <c r="AE2699" s="107"/>
      <c r="AG2699" s="103"/>
      <c r="AH2699" s="107"/>
      <c r="AI2699" s="107"/>
      <c r="AJ2699" s="107"/>
      <c r="AO2699" s="107"/>
      <c r="AP2699" s="107"/>
      <c r="AQ2699" s="58"/>
      <c r="AY2699" s="103"/>
      <c r="AZ2699" s="107"/>
      <c r="BA2699" s="107"/>
      <c r="BI2699" s="107"/>
      <c r="BK2699" s="107"/>
      <c r="BM2699" s="107"/>
      <c r="BR2699" s="103"/>
      <c r="BS2699" s="107"/>
      <c r="BY2699" s="107"/>
      <c r="CC2699" s="113"/>
      <c r="CD2699" s="107"/>
      <c r="CZ2699" s="107"/>
    </row>
    <row r="2700" spans="1:104" ht="14.25" customHeight="1" x14ac:dyDescent="0.2">
      <c r="A2700" s="182" t="s">
        <v>5339</v>
      </c>
      <c r="B2700" s="424" t="s">
        <v>3909</v>
      </c>
      <c r="C2700" s="425"/>
      <c r="D2700" s="424" t="s">
        <v>3159</v>
      </c>
      <c r="E2700" s="433"/>
      <c r="F2700" s="425"/>
      <c r="G2700" s="183">
        <v>18923.347817129801</v>
      </c>
      <c r="H2700" s="414" t="s">
        <v>200</v>
      </c>
      <c r="I2700" s="3"/>
      <c r="J2700" s="13"/>
      <c r="K2700" s="13"/>
      <c r="L2700" s="13"/>
      <c r="O2700" s="107"/>
      <c r="P2700" s="107"/>
      <c r="U2700" s="107"/>
      <c r="AA2700" s="107"/>
      <c r="AC2700" s="107"/>
      <c r="AD2700" s="107"/>
      <c r="AE2700" s="107"/>
      <c r="AH2700" s="107"/>
      <c r="AI2700" s="107"/>
      <c r="AJ2700" s="107"/>
      <c r="AO2700" s="107"/>
      <c r="AP2700" s="107"/>
      <c r="AQ2700" s="58"/>
      <c r="AZ2700" s="107"/>
      <c r="BA2700" s="107"/>
      <c r="BI2700" s="107"/>
      <c r="BK2700" s="107"/>
      <c r="BM2700" s="107"/>
      <c r="BS2700" s="107"/>
      <c r="BY2700" s="107"/>
      <c r="CC2700" s="113"/>
      <c r="CD2700" s="107"/>
      <c r="CZ2700" s="107"/>
    </row>
    <row r="2701" spans="1:104" ht="14.25" customHeight="1" x14ac:dyDescent="0.2">
      <c r="A2701" s="182" t="s">
        <v>5340</v>
      </c>
      <c r="B2701" s="424" t="s">
        <v>3909</v>
      </c>
      <c r="C2701" s="425"/>
      <c r="D2701" s="424" t="s">
        <v>3161</v>
      </c>
      <c r="E2701" s="433"/>
      <c r="F2701" s="425"/>
      <c r="G2701" s="183">
        <v>20992.93927459823</v>
      </c>
      <c r="H2701" s="414" t="s">
        <v>200</v>
      </c>
      <c r="I2701" s="3"/>
      <c r="J2701" s="13"/>
      <c r="K2701" s="13"/>
      <c r="L2701" s="13"/>
      <c r="O2701" s="107"/>
      <c r="P2701" s="107"/>
      <c r="U2701" s="107"/>
      <c r="AA2701" s="107"/>
      <c r="AC2701" s="107"/>
      <c r="AD2701" s="107"/>
      <c r="AE2701" s="107"/>
      <c r="AH2701" s="107"/>
      <c r="AI2701" s="107"/>
      <c r="AJ2701" s="107"/>
      <c r="AO2701" s="107"/>
      <c r="AP2701" s="107"/>
      <c r="AQ2701" s="58"/>
      <c r="AZ2701" s="107"/>
      <c r="BA2701" s="107"/>
      <c r="BI2701" s="107"/>
      <c r="BK2701" s="107"/>
      <c r="BM2701" s="107"/>
      <c r="BS2701" s="107"/>
      <c r="BY2701" s="107"/>
      <c r="CC2701" s="113"/>
      <c r="CD2701" s="107"/>
      <c r="CZ2701" s="107"/>
    </row>
    <row r="2702" spans="1:104" ht="14.25" customHeight="1" x14ac:dyDescent="0.2">
      <c r="A2702" s="182" t="s">
        <v>5341</v>
      </c>
      <c r="B2702" s="424" t="s">
        <v>5342</v>
      </c>
      <c r="C2702" s="425"/>
      <c r="D2702" s="424" t="s">
        <v>5332</v>
      </c>
      <c r="E2702" s="433"/>
      <c r="F2702" s="425"/>
      <c r="G2702" s="183">
        <v>28945.536078759123</v>
      </c>
      <c r="H2702" s="29"/>
      <c r="I2702" s="3"/>
      <c r="J2702" s="13"/>
      <c r="K2702" s="13"/>
      <c r="L2702" s="13"/>
      <c r="O2702" s="107"/>
      <c r="P2702" s="107"/>
      <c r="U2702" s="107"/>
      <c r="AA2702" s="107"/>
      <c r="AC2702" s="107"/>
      <c r="AD2702" s="107"/>
      <c r="AE2702" s="107"/>
      <c r="AH2702" s="107"/>
      <c r="AI2702" s="107"/>
      <c r="AJ2702" s="107"/>
      <c r="AO2702" s="107"/>
      <c r="AP2702" s="107"/>
      <c r="AQ2702" s="58"/>
      <c r="AZ2702" s="107"/>
      <c r="BA2702" s="107"/>
      <c r="BI2702" s="107"/>
      <c r="BK2702" s="107"/>
      <c r="BM2702" s="107"/>
      <c r="BS2702" s="107"/>
      <c r="BY2702" s="107"/>
      <c r="CC2702" s="113"/>
      <c r="CD2702" s="107"/>
      <c r="CZ2702" s="107"/>
    </row>
    <row r="2703" spans="1:104" ht="14.25" customHeight="1" x14ac:dyDescent="0.2">
      <c r="A2703" s="182" t="s">
        <v>5343</v>
      </c>
      <c r="B2703" s="424" t="s">
        <v>5342</v>
      </c>
      <c r="C2703" s="425"/>
      <c r="D2703" s="424" t="s">
        <v>5330</v>
      </c>
      <c r="E2703" s="433"/>
      <c r="F2703" s="425"/>
      <c r="G2703" s="183">
        <v>32921.834480839556</v>
      </c>
      <c r="H2703" s="29"/>
      <c r="I2703" s="3"/>
      <c r="J2703" s="13"/>
      <c r="K2703" s="13"/>
      <c r="L2703" s="13"/>
      <c r="O2703" s="107"/>
      <c r="P2703" s="107"/>
      <c r="U2703" s="107"/>
      <c r="AA2703" s="107"/>
      <c r="AC2703" s="107"/>
      <c r="AD2703" s="107"/>
      <c r="AE2703" s="107"/>
      <c r="AH2703" s="107"/>
      <c r="AI2703" s="107"/>
      <c r="AJ2703" s="107"/>
      <c r="AO2703" s="107"/>
      <c r="AP2703" s="107"/>
      <c r="AQ2703" s="58"/>
      <c r="AZ2703" s="107"/>
      <c r="BA2703" s="107"/>
      <c r="BI2703" s="107"/>
      <c r="BK2703" s="107"/>
      <c r="BM2703" s="107"/>
      <c r="BS2703" s="107"/>
      <c r="BY2703" s="107"/>
      <c r="CC2703" s="113"/>
      <c r="CD2703" s="107"/>
      <c r="CZ2703" s="107"/>
    </row>
    <row r="2704" spans="1:104" ht="14.25" customHeight="1" x14ac:dyDescent="0.2">
      <c r="A2704" s="182" t="s">
        <v>5344</v>
      </c>
      <c r="B2704" s="424" t="s">
        <v>5342</v>
      </c>
      <c r="C2704" s="425"/>
      <c r="D2704" s="424" t="s">
        <v>2451</v>
      </c>
      <c r="E2704" s="433"/>
      <c r="F2704" s="425"/>
      <c r="G2704" s="183">
        <v>18923.347817129845</v>
      </c>
      <c r="H2704" s="29"/>
      <c r="I2704" s="3"/>
      <c r="J2704" s="13"/>
      <c r="K2704" s="13"/>
      <c r="L2704" s="13"/>
      <c r="O2704" s="107"/>
      <c r="P2704" s="107"/>
      <c r="U2704" s="107"/>
      <c r="AA2704" s="107"/>
      <c r="AC2704" s="107"/>
      <c r="AD2704" s="107"/>
      <c r="AE2704" s="107"/>
      <c r="AH2704" s="107"/>
      <c r="AI2704" s="107"/>
      <c r="AJ2704" s="107"/>
      <c r="AO2704" s="107"/>
      <c r="AP2704" s="107"/>
      <c r="AQ2704" s="58"/>
      <c r="AZ2704" s="107"/>
      <c r="BA2704" s="107"/>
      <c r="BI2704" s="107"/>
      <c r="BK2704" s="107"/>
      <c r="BM2704" s="107"/>
      <c r="BS2704" s="107"/>
      <c r="BY2704" s="107"/>
      <c r="CC2704" s="113"/>
      <c r="CD2704" s="107"/>
      <c r="CZ2704" s="107"/>
    </row>
    <row r="2705" spans="1:104" ht="14.25" customHeight="1" x14ac:dyDescent="0.2">
      <c r="A2705" s="182" t="s">
        <v>5345</v>
      </c>
      <c r="B2705" s="424" t="s">
        <v>548</v>
      </c>
      <c r="C2705" s="425"/>
      <c r="D2705" s="424" t="s">
        <v>4821</v>
      </c>
      <c r="E2705" s="433"/>
      <c r="F2705" s="425"/>
      <c r="G2705" s="183">
        <v>27038.829134147069</v>
      </c>
      <c r="H2705" s="414" t="s">
        <v>200</v>
      </c>
      <c r="I2705" s="3"/>
      <c r="J2705" s="13"/>
      <c r="K2705" s="13"/>
      <c r="L2705" s="13"/>
      <c r="O2705" s="107"/>
      <c r="P2705" s="107"/>
      <c r="U2705" s="107"/>
      <c r="AA2705" s="107"/>
      <c r="AC2705" s="107"/>
      <c r="AD2705" s="107"/>
      <c r="AE2705" s="107"/>
      <c r="AH2705" s="107"/>
      <c r="AI2705" s="107"/>
      <c r="AJ2705" s="107"/>
      <c r="AO2705" s="107"/>
      <c r="AP2705" s="107"/>
      <c r="AQ2705" s="58"/>
      <c r="AZ2705" s="107"/>
      <c r="BA2705" s="107"/>
      <c r="BI2705" s="107"/>
      <c r="BK2705" s="107"/>
      <c r="BM2705" s="107"/>
      <c r="BS2705" s="107"/>
      <c r="BY2705" s="107"/>
      <c r="CC2705" s="113"/>
      <c r="CD2705" s="107"/>
      <c r="CZ2705" s="107"/>
    </row>
    <row r="2706" spans="1:104" ht="14.25" customHeight="1" x14ac:dyDescent="0.2">
      <c r="A2706" s="182" t="s">
        <v>5346</v>
      </c>
      <c r="B2706" s="424" t="s">
        <v>548</v>
      </c>
      <c r="C2706" s="425"/>
      <c r="D2706" s="424" t="s">
        <v>2465</v>
      </c>
      <c r="E2706" s="433"/>
      <c r="F2706" s="425"/>
      <c r="G2706" s="183">
        <v>27038.829134147069</v>
      </c>
      <c r="H2706" s="414" t="s">
        <v>200</v>
      </c>
      <c r="I2706" s="3"/>
      <c r="J2706" s="13"/>
      <c r="K2706" s="13"/>
      <c r="L2706" s="13"/>
      <c r="O2706" s="107"/>
      <c r="P2706" s="107"/>
      <c r="U2706" s="107"/>
      <c r="AA2706" s="107"/>
      <c r="AC2706" s="107"/>
      <c r="AD2706" s="107"/>
      <c r="AE2706" s="107"/>
      <c r="AH2706" s="107"/>
      <c r="AI2706" s="107"/>
      <c r="AJ2706" s="107"/>
      <c r="AO2706" s="107"/>
      <c r="AP2706" s="107"/>
      <c r="AQ2706" s="58"/>
      <c r="AZ2706" s="107"/>
      <c r="BA2706" s="107"/>
      <c r="BI2706" s="107"/>
      <c r="BK2706" s="107"/>
      <c r="BM2706" s="107"/>
      <c r="BS2706" s="107"/>
      <c r="BY2706" s="107"/>
      <c r="CC2706" s="113"/>
      <c r="CD2706" s="107"/>
      <c r="CZ2706" s="107"/>
    </row>
    <row r="2707" spans="1:104" ht="14.25" customHeight="1" x14ac:dyDescent="0.2">
      <c r="A2707" s="182" t="s">
        <v>5347</v>
      </c>
      <c r="B2707" s="424" t="s">
        <v>548</v>
      </c>
      <c r="C2707" s="425"/>
      <c r="D2707" s="424" t="s">
        <v>4830</v>
      </c>
      <c r="E2707" s="433"/>
      <c r="F2707" s="425"/>
      <c r="G2707" s="183">
        <v>17494.139506450614</v>
      </c>
      <c r="H2707" s="414"/>
      <c r="I2707" s="3"/>
      <c r="J2707" s="13"/>
      <c r="K2707" s="13"/>
      <c r="L2707" s="13"/>
      <c r="O2707" s="107"/>
      <c r="P2707" s="107"/>
      <c r="U2707" s="107"/>
      <c r="AA2707" s="107"/>
      <c r="AC2707" s="107"/>
      <c r="AD2707" s="107"/>
      <c r="AE2707" s="107"/>
      <c r="AH2707" s="107"/>
      <c r="AI2707" s="107"/>
      <c r="AJ2707" s="107"/>
      <c r="AO2707" s="107"/>
      <c r="AP2707" s="107"/>
      <c r="AQ2707" s="58"/>
      <c r="AZ2707" s="107"/>
      <c r="BA2707" s="107"/>
      <c r="BI2707" s="107"/>
      <c r="BK2707" s="107"/>
      <c r="BM2707" s="107"/>
      <c r="BS2707" s="107"/>
      <c r="BY2707" s="107"/>
      <c r="CC2707" s="113"/>
      <c r="CD2707" s="107"/>
      <c r="CZ2707" s="107"/>
    </row>
    <row r="2708" spans="1:104" ht="14.25" customHeight="1" x14ac:dyDescent="0.2">
      <c r="A2708" s="182" t="s">
        <v>5348</v>
      </c>
      <c r="B2708" s="424" t="s">
        <v>548</v>
      </c>
      <c r="C2708" s="425"/>
      <c r="D2708" s="424" t="s">
        <v>5349</v>
      </c>
      <c r="E2708" s="433"/>
      <c r="F2708" s="425"/>
      <c r="G2708" s="183">
        <v>16537.568775881577</v>
      </c>
      <c r="H2708" s="414" t="s">
        <v>200</v>
      </c>
      <c r="I2708" s="3"/>
      <c r="J2708" s="13"/>
      <c r="K2708" s="13"/>
      <c r="L2708" s="13"/>
      <c r="O2708" s="107"/>
      <c r="P2708" s="107"/>
      <c r="U2708" s="107"/>
      <c r="AA2708" s="107"/>
      <c r="AC2708" s="107"/>
      <c r="AD2708" s="107"/>
      <c r="AE2708" s="107"/>
      <c r="AH2708" s="107"/>
      <c r="AI2708" s="107"/>
      <c r="AJ2708" s="107"/>
      <c r="AO2708" s="107"/>
      <c r="AP2708" s="107"/>
      <c r="AQ2708" s="58"/>
      <c r="AZ2708" s="107"/>
      <c r="BA2708" s="107"/>
      <c r="BI2708" s="107"/>
      <c r="BK2708" s="107"/>
      <c r="BM2708" s="107"/>
      <c r="BS2708" s="107"/>
      <c r="BY2708" s="107"/>
      <c r="CC2708" s="113"/>
      <c r="CD2708" s="107"/>
      <c r="CZ2708" s="107"/>
    </row>
    <row r="2709" spans="1:104" ht="14.25" customHeight="1" x14ac:dyDescent="0.2">
      <c r="A2709" s="182" t="s">
        <v>5350</v>
      </c>
      <c r="B2709" s="424" t="s">
        <v>548</v>
      </c>
      <c r="C2709" s="425"/>
      <c r="D2709" s="424" t="s">
        <v>5351</v>
      </c>
      <c r="E2709" s="433"/>
      <c r="F2709" s="425"/>
      <c r="G2709" s="183">
        <v>16537.568775881577</v>
      </c>
      <c r="H2709" s="414" t="s">
        <v>200</v>
      </c>
      <c r="I2709" s="3"/>
      <c r="J2709" s="13"/>
      <c r="K2709" s="13"/>
      <c r="L2709" s="13"/>
      <c r="O2709" s="107"/>
      <c r="P2709" s="107"/>
      <c r="U2709" s="107"/>
      <c r="AA2709" s="107"/>
      <c r="AC2709" s="107"/>
      <c r="AD2709" s="107"/>
      <c r="AE2709" s="107"/>
      <c r="AH2709" s="107"/>
      <c r="AI2709" s="107"/>
      <c r="AJ2709" s="107"/>
      <c r="AO2709" s="107"/>
      <c r="AP2709" s="107"/>
      <c r="AQ2709" s="58"/>
      <c r="AZ2709" s="107"/>
      <c r="BA2709" s="107"/>
      <c r="BI2709" s="107"/>
      <c r="BK2709" s="107"/>
      <c r="BM2709" s="107"/>
      <c r="BS2709" s="107"/>
      <c r="BY2709" s="107"/>
      <c r="CC2709" s="113"/>
      <c r="CD2709" s="107"/>
      <c r="CZ2709" s="107"/>
    </row>
    <row r="2710" spans="1:104" ht="14.25" customHeight="1" x14ac:dyDescent="0.2">
      <c r="A2710" s="182" t="s">
        <v>5352</v>
      </c>
      <c r="B2710" s="424" t="s">
        <v>548</v>
      </c>
      <c r="C2710" s="425"/>
      <c r="D2710" s="424" t="s">
        <v>5353</v>
      </c>
      <c r="E2710" s="433"/>
      <c r="F2710" s="425"/>
      <c r="G2710" s="183" t="s">
        <v>210</v>
      </c>
      <c r="H2710" s="29"/>
      <c r="I2710" s="3"/>
      <c r="J2710" s="13"/>
      <c r="K2710" s="13"/>
      <c r="L2710" s="13"/>
      <c r="O2710" s="107"/>
      <c r="P2710" s="107"/>
      <c r="U2710" s="107"/>
      <c r="Z2710" s="103"/>
      <c r="AA2710" s="107"/>
      <c r="AC2710" s="107"/>
      <c r="AD2710" s="107"/>
      <c r="AE2710" s="107"/>
      <c r="AG2710" s="103"/>
      <c r="AH2710" s="107"/>
      <c r="AI2710" s="107"/>
      <c r="AJ2710" s="107"/>
      <c r="AO2710" s="107"/>
      <c r="AP2710" s="107"/>
      <c r="AQ2710" s="58"/>
      <c r="AY2710" s="103"/>
      <c r="AZ2710" s="107"/>
      <c r="BA2710" s="107"/>
      <c r="BI2710" s="107"/>
      <c r="BJ2710" s="103"/>
      <c r="BK2710" s="107"/>
      <c r="BM2710" s="107"/>
      <c r="BR2710" s="103"/>
      <c r="BS2710" s="107"/>
      <c r="BY2710" s="107"/>
      <c r="CC2710" s="113"/>
      <c r="CD2710" s="107"/>
      <c r="CZ2710" s="107"/>
    </row>
    <row r="2711" spans="1:104" ht="14.25" customHeight="1" x14ac:dyDescent="0.2">
      <c r="A2711" s="182" t="s">
        <v>5354</v>
      </c>
      <c r="B2711" s="424" t="s">
        <v>548</v>
      </c>
      <c r="C2711" s="425"/>
      <c r="D2711" s="424" t="s">
        <v>5355</v>
      </c>
      <c r="E2711" s="433"/>
      <c r="F2711" s="425"/>
      <c r="G2711" s="183" t="s">
        <v>210</v>
      </c>
      <c r="H2711" s="29"/>
      <c r="I2711" s="3"/>
      <c r="J2711" s="13"/>
      <c r="K2711" s="13"/>
      <c r="L2711" s="13"/>
      <c r="O2711" s="107"/>
      <c r="P2711" s="107"/>
      <c r="U2711" s="107"/>
      <c r="Z2711" s="103"/>
      <c r="AA2711" s="107"/>
      <c r="AC2711" s="107"/>
      <c r="AD2711" s="107"/>
      <c r="AE2711" s="107"/>
      <c r="AG2711" s="103"/>
      <c r="AH2711" s="107"/>
      <c r="AI2711" s="107"/>
      <c r="AJ2711" s="107"/>
      <c r="AO2711" s="107"/>
      <c r="AP2711" s="107"/>
      <c r="AQ2711" s="58"/>
      <c r="AY2711" s="103"/>
      <c r="AZ2711" s="107"/>
      <c r="BA2711" s="107"/>
      <c r="BI2711" s="107"/>
      <c r="BJ2711" s="103"/>
      <c r="BK2711" s="107"/>
      <c r="BM2711" s="107"/>
      <c r="BR2711" s="103"/>
      <c r="BS2711" s="107"/>
      <c r="BY2711" s="107"/>
      <c r="CC2711" s="113"/>
      <c r="CD2711" s="107"/>
      <c r="CZ2711" s="107"/>
    </row>
    <row r="2712" spans="1:104" ht="14.25" customHeight="1" x14ac:dyDescent="0.2">
      <c r="A2712" s="182" t="s">
        <v>5356</v>
      </c>
      <c r="B2712" s="424" t="s">
        <v>548</v>
      </c>
      <c r="C2712" s="425"/>
      <c r="D2712" s="424" t="s">
        <v>3882</v>
      </c>
      <c r="E2712" s="433"/>
      <c r="F2712" s="425"/>
      <c r="G2712" s="183">
        <v>17494.139506450614</v>
      </c>
      <c r="H2712" s="29"/>
      <c r="I2712" s="3"/>
      <c r="J2712" s="13"/>
      <c r="K2712" s="13"/>
      <c r="L2712" s="13"/>
      <c r="O2712" s="107"/>
      <c r="P2712" s="107"/>
      <c r="U2712" s="107"/>
      <c r="AA2712" s="107"/>
      <c r="AC2712" s="107"/>
      <c r="AD2712" s="107"/>
      <c r="AE2712" s="107"/>
      <c r="AH2712" s="107"/>
      <c r="AI2712" s="107"/>
      <c r="AJ2712" s="107"/>
      <c r="AO2712" s="107"/>
      <c r="AP2712" s="107"/>
      <c r="AQ2712" s="58"/>
      <c r="AZ2712" s="107"/>
      <c r="BA2712" s="107"/>
      <c r="BI2712" s="107"/>
      <c r="BK2712" s="107"/>
      <c r="BM2712" s="107"/>
      <c r="BS2712" s="107"/>
      <c r="BY2712" s="107"/>
      <c r="CC2712" s="113"/>
      <c r="CD2712" s="107"/>
      <c r="CZ2712" s="107"/>
    </row>
    <row r="2713" spans="1:104" ht="14.25" customHeight="1" x14ac:dyDescent="0.2">
      <c r="A2713" s="182" t="s">
        <v>5357</v>
      </c>
      <c r="B2713" s="424" t="s">
        <v>548</v>
      </c>
      <c r="C2713" s="425"/>
      <c r="D2713" s="424" t="s">
        <v>5358</v>
      </c>
      <c r="E2713" s="433"/>
      <c r="F2713" s="425"/>
      <c r="G2713" s="183">
        <v>32545.101616874996</v>
      </c>
      <c r="H2713" s="414" t="s">
        <v>200</v>
      </c>
      <c r="I2713" s="3"/>
      <c r="J2713" s="13"/>
      <c r="K2713" s="13"/>
      <c r="L2713" s="13"/>
      <c r="O2713" s="107"/>
      <c r="P2713" s="107"/>
      <c r="U2713" s="107"/>
      <c r="V2713" s="107"/>
      <c r="AA2713" s="107"/>
      <c r="AC2713" s="107"/>
      <c r="AD2713" s="107"/>
      <c r="AE2713" s="107"/>
      <c r="AH2713" s="107"/>
      <c r="AI2713" s="107"/>
      <c r="AJ2713" s="107"/>
      <c r="AO2713" s="107"/>
      <c r="AP2713" s="107"/>
      <c r="AQ2713" s="58"/>
      <c r="AR2713" s="107"/>
      <c r="AZ2713" s="107"/>
      <c r="BA2713" s="107"/>
      <c r="BI2713" s="107"/>
      <c r="BK2713" s="107"/>
      <c r="BM2713" s="107"/>
      <c r="BS2713" s="107"/>
      <c r="BY2713" s="107"/>
      <c r="CC2713" s="113"/>
      <c r="CD2713" s="107"/>
      <c r="CZ2713" s="107"/>
    </row>
    <row r="2714" spans="1:104" ht="14.25" customHeight="1" x14ac:dyDescent="0.2">
      <c r="A2714" s="182" t="s">
        <v>5359</v>
      </c>
      <c r="B2714" s="424" t="s">
        <v>548</v>
      </c>
      <c r="C2714" s="425"/>
      <c r="D2714" s="424" t="s">
        <v>5360</v>
      </c>
      <c r="E2714" s="433"/>
      <c r="F2714" s="425"/>
      <c r="G2714" s="183">
        <v>23741.688243989716</v>
      </c>
      <c r="H2714" s="414" t="s">
        <v>200</v>
      </c>
      <c r="I2714" s="3"/>
      <c r="J2714" s="13"/>
      <c r="K2714" s="13"/>
      <c r="L2714" s="13"/>
      <c r="O2714" s="107"/>
      <c r="P2714" s="107"/>
      <c r="U2714" s="107"/>
      <c r="V2714" s="107"/>
      <c r="AA2714" s="107"/>
      <c r="AC2714" s="107"/>
      <c r="AD2714" s="107"/>
      <c r="AE2714" s="107"/>
      <c r="AH2714" s="107"/>
      <c r="AI2714" s="107"/>
      <c r="AJ2714" s="107"/>
      <c r="AO2714" s="107"/>
      <c r="AP2714" s="107"/>
      <c r="AQ2714" s="58"/>
      <c r="AR2714" s="107"/>
      <c r="AZ2714" s="107"/>
      <c r="BA2714" s="107"/>
      <c r="BI2714" s="107"/>
      <c r="BK2714" s="107"/>
      <c r="BM2714" s="107"/>
      <c r="BS2714" s="107"/>
      <c r="BY2714" s="107"/>
      <c r="CC2714" s="113"/>
      <c r="CD2714" s="107"/>
      <c r="CZ2714" s="107"/>
    </row>
    <row r="2715" spans="1:104" ht="14.25" customHeight="1" x14ac:dyDescent="0.2">
      <c r="A2715" s="182" t="s">
        <v>5361</v>
      </c>
      <c r="B2715" s="424" t="s">
        <v>3468</v>
      </c>
      <c r="C2715" s="425"/>
      <c r="D2715" s="424" t="s">
        <v>5362</v>
      </c>
      <c r="E2715" s="433"/>
      <c r="F2715" s="425"/>
      <c r="G2715" s="183">
        <v>20734.487508082366</v>
      </c>
      <c r="H2715" s="414" t="s">
        <v>200</v>
      </c>
      <c r="I2715" s="3" t="s">
        <v>5363</v>
      </c>
      <c r="J2715" s="13"/>
      <c r="K2715" s="13"/>
      <c r="L2715" s="13"/>
      <c r="O2715" s="107"/>
      <c r="P2715" s="107"/>
      <c r="U2715" s="107"/>
      <c r="V2715" s="107"/>
      <c r="AA2715" s="107"/>
      <c r="AC2715" s="107"/>
      <c r="AD2715" s="107"/>
      <c r="AE2715" s="107"/>
      <c r="AH2715" s="107"/>
      <c r="AI2715" s="107"/>
      <c r="AJ2715" s="107"/>
      <c r="AO2715" s="107"/>
      <c r="AP2715" s="107"/>
      <c r="AQ2715" s="58"/>
      <c r="AR2715" s="107"/>
      <c r="AZ2715" s="107"/>
      <c r="BA2715" s="107"/>
      <c r="BI2715" s="107"/>
      <c r="BK2715" s="107"/>
      <c r="BM2715" s="107"/>
      <c r="BS2715" s="107"/>
      <c r="BY2715" s="107"/>
      <c r="CC2715" s="113"/>
      <c r="CD2715" s="107"/>
      <c r="CZ2715" s="107"/>
    </row>
    <row r="2716" spans="1:104" ht="14.25" customHeight="1" x14ac:dyDescent="0.2">
      <c r="A2716" s="11" t="s">
        <v>5364</v>
      </c>
      <c r="B2716" s="426" t="s">
        <v>3468</v>
      </c>
      <c r="C2716" s="427"/>
      <c r="D2716" s="426" t="s">
        <v>5365</v>
      </c>
      <c r="E2716" s="437"/>
      <c r="F2716" s="427"/>
      <c r="G2716" s="12">
        <v>6708.8594999999996</v>
      </c>
      <c r="H2716" s="414"/>
      <c r="I2716" s="3"/>
      <c r="J2716" s="13"/>
      <c r="K2716" s="13"/>
      <c r="L2716" s="13"/>
      <c r="O2716" s="107"/>
      <c r="P2716" s="107"/>
      <c r="U2716" s="107"/>
      <c r="V2716" s="107"/>
      <c r="AA2716" s="107"/>
      <c r="AC2716" s="107"/>
      <c r="AD2716" s="107"/>
      <c r="AE2716" s="107"/>
      <c r="AH2716" s="107"/>
      <c r="AI2716" s="107"/>
      <c r="AJ2716" s="107"/>
      <c r="AO2716" s="107"/>
      <c r="AP2716" s="107"/>
      <c r="AQ2716" s="58"/>
      <c r="AR2716" s="107"/>
      <c r="AY2716" s="125"/>
      <c r="AZ2716" s="107"/>
      <c r="BA2716" s="107"/>
      <c r="BI2716" s="107"/>
      <c r="BK2716" s="107"/>
      <c r="BM2716" s="107"/>
      <c r="BS2716" s="107"/>
      <c r="BY2716" s="107"/>
      <c r="CC2716" s="113"/>
      <c r="CD2716" s="107"/>
      <c r="CZ2716" s="107"/>
    </row>
    <row r="2717" spans="1:104" ht="14.25" customHeight="1" x14ac:dyDescent="0.2">
      <c r="A2717" s="11" t="s">
        <v>5366</v>
      </c>
      <c r="B2717" s="426" t="s">
        <v>3468</v>
      </c>
      <c r="C2717" s="427"/>
      <c r="D2717" s="426" t="s">
        <v>5367</v>
      </c>
      <c r="E2717" s="437"/>
      <c r="F2717" s="427"/>
      <c r="G2717" s="12">
        <v>6916.3499999999995</v>
      </c>
      <c r="H2717" s="414" t="s">
        <v>200</v>
      </c>
      <c r="I2717" s="3"/>
      <c r="J2717" s="13"/>
      <c r="K2717" s="13"/>
      <c r="L2717" s="13"/>
      <c r="O2717" s="107"/>
      <c r="P2717" s="107"/>
      <c r="U2717" s="107"/>
      <c r="V2717" s="107"/>
      <c r="AA2717" s="107"/>
      <c r="AC2717" s="107"/>
      <c r="AD2717" s="107"/>
      <c r="AE2717" s="107"/>
      <c r="AH2717" s="107"/>
      <c r="AI2717" s="107"/>
      <c r="AJ2717" s="107"/>
      <c r="AO2717" s="107"/>
      <c r="AP2717" s="107"/>
      <c r="AQ2717" s="58"/>
      <c r="AR2717" s="107"/>
      <c r="AZ2717" s="107"/>
      <c r="BA2717" s="107"/>
      <c r="BI2717" s="107"/>
      <c r="BK2717" s="107"/>
      <c r="BM2717" s="107"/>
      <c r="BS2717" s="107"/>
      <c r="BY2717" s="107"/>
      <c r="CC2717" s="113"/>
      <c r="CD2717" s="107"/>
      <c r="CZ2717" s="107"/>
    </row>
    <row r="2718" spans="1:104" ht="14.25" customHeight="1" x14ac:dyDescent="0.2">
      <c r="A2718" s="11" t="s">
        <v>5368</v>
      </c>
      <c r="B2718" s="426" t="s">
        <v>3468</v>
      </c>
      <c r="C2718" s="427"/>
      <c r="D2718" s="426" t="s">
        <v>5369</v>
      </c>
      <c r="E2718" s="437"/>
      <c r="F2718" s="427"/>
      <c r="G2718" s="12">
        <v>8991.2549999999992</v>
      </c>
      <c r="H2718" s="414" t="s">
        <v>200</v>
      </c>
      <c r="I2718" s="3"/>
      <c r="J2718" s="13"/>
      <c r="K2718" s="13"/>
      <c r="L2718" s="13"/>
      <c r="O2718" s="107"/>
      <c r="P2718" s="107"/>
      <c r="U2718" s="107"/>
      <c r="V2718" s="107"/>
      <c r="AA2718" s="107"/>
      <c r="AC2718" s="107"/>
      <c r="AD2718" s="107"/>
      <c r="AE2718" s="107"/>
      <c r="AH2718" s="107"/>
      <c r="AI2718" s="107"/>
      <c r="AJ2718" s="107"/>
      <c r="AO2718" s="107"/>
      <c r="AP2718" s="107"/>
      <c r="AQ2718" s="58"/>
      <c r="AR2718" s="107"/>
      <c r="AZ2718" s="107"/>
      <c r="BA2718" s="107"/>
      <c r="BI2718" s="107"/>
      <c r="BK2718" s="107"/>
      <c r="BM2718" s="107"/>
      <c r="BS2718" s="107"/>
      <c r="BY2718" s="107"/>
      <c r="CC2718" s="113"/>
      <c r="CD2718" s="107"/>
      <c r="CZ2718" s="107"/>
    </row>
    <row r="2719" spans="1:104" ht="14.25" customHeight="1" x14ac:dyDescent="0.2">
      <c r="A2719" s="50" t="s">
        <v>5370</v>
      </c>
      <c r="B2719" s="434" t="s">
        <v>3468</v>
      </c>
      <c r="C2719" s="435"/>
      <c r="D2719" s="434" t="s">
        <v>5371</v>
      </c>
      <c r="E2719" s="436"/>
      <c r="F2719" s="435"/>
      <c r="G2719" s="52">
        <v>6708.8594999999996</v>
      </c>
      <c r="H2719" s="414"/>
      <c r="I2719" s="3"/>
      <c r="J2719" s="13"/>
      <c r="K2719" s="13"/>
      <c r="L2719" s="13"/>
      <c r="O2719" s="107"/>
      <c r="P2719" s="107"/>
      <c r="U2719" s="107"/>
      <c r="V2719" s="107"/>
      <c r="AA2719" s="107"/>
      <c r="AC2719" s="107"/>
      <c r="AD2719" s="107"/>
      <c r="AE2719" s="107"/>
      <c r="AH2719" s="107"/>
      <c r="AI2719" s="107"/>
      <c r="AJ2719" s="107"/>
      <c r="AO2719" s="107"/>
      <c r="AP2719" s="107"/>
      <c r="AQ2719" s="58"/>
      <c r="AR2719" s="107"/>
      <c r="AZ2719" s="107"/>
      <c r="BA2719" s="107"/>
      <c r="BI2719" s="107"/>
      <c r="BK2719" s="107"/>
      <c r="BM2719" s="107"/>
      <c r="BS2719" s="107"/>
      <c r="BY2719" s="107"/>
      <c r="CC2719" s="113"/>
      <c r="CD2719" s="107"/>
      <c r="CZ2719" s="107"/>
    </row>
    <row r="2720" spans="1:104" ht="14.25" customHeight="1" x14ac:dyDescent="0.2">
      <c r="A2720" s="50" t="s">
        <v>5372</v>
      </c>
      <c r="B2720" s="434" t="s">
        <v>3468</v>
      </c>
      <c r="C2720" s="435"/>
      <c r="D2720" s="434" t="s">
        <v>5373</v>
      </c>
      <c r="E2720" s="436"/>
      <c r="F2720" s="435"/>
      <c r="G2720" s="52">
        <v>6916.3499999999995</v>
      </c>
      <c r="H2720" s="414"/>
      <c r="I2720" s="3"/>
      <c r="J2720" s="13"/>
      <c r="K2720" s="13"/>
      <c r="L2720" s="13"/>
      <c r="O2720" s="107"/>
      <c r="P2720" s="107"/>
      <c r="U2720" s="107"/>
      <c r="V2720" s="107"/>
      <c r="AA2720" s="107"/>
      <c r="AC2720" s="107"/>
      <c r="AD2720" s="107"/>
      <c r="AE2720" s="107"/>
      <c r="AH2720" s="107"/>
      <c r="AI2720" s="107"/>
      <c r="AJ2720" s="107"/>
      <c r="AO2720" s="107"/>
      <c r="AP2720" s="107"/>
      <c r="AQ2720" s="58"/>
      <c r="AR2720" s="107"/>
      <c r="AZ2720" s="107"/>
      <c r="BA2720" s="107"/>
      <c r="BI2720" s="107"/>
      <c r="BK2720" s="107"/>
      <c r="BM2720" s="107"/>
      <c r="BS2720" s="107"/>
      <c r="BY2720" s="107"/>
      <c r="CC2720" s="113"/>
      <c r="CD2720" s="107"/>
      <c r="CZ2720" s="107"/>
    </row>
    <row r="2721" spans="1:104" ht="14.25" customHeight="1" x14ac:dyDescent="0.2">
      <c r="A2721" s="50" t="s">
        <v>5374</v>
      </c>
      <c r="B2721" s="434" t="s">
        <v>3468</v>
      </c>
      <c r="C2721" s="435"/>
      <c r="D2721" s="434" t="s">
        <v>5375</v>
      </c>
      <c r="E2721" s="436"/>
      <c r="F2721" s="435"/>
      <c r="G2721" s="52">
        <v>8991.2549999999992</v>
      </c>
      <c r="H2721" s="414"/>
      <c r="I2721" s="3"/>
      <c r="J2721" s="13"/>
      <c r="K2721" s="13"/>
      <c r="L2721" s="13"/>
      <c r="O2721" s="107"/>
      <c r="P2721" s="107"/>
      <c r="U2721" s="107"/>
      <c r="V2721" s="107"/>
      <c r="AA2721" s="107"/>
      <c r="AC2721" s="107"/>
      <c r="AD2721" s="107"/>
      <c r="AE2721" s="107"/>
      <c r="AH2721" s="107"/>
      <c r="AI2721" s="107"/>
      <c r="AJ2721" s="107"/>
      <c r="AO2721" s="107"/>
      <c r="AP2721" s="107"/>
      <c r="AQ2721" s="58"/>
      <c r="AR2721" s="107"/>
      <c r="AZ2721" s="107"/>
      <c r="BA2721" s="107"/>
      <c r="BI2721" s="107"/>
      <c r="BK2721" s="107"/>
      <c r="BM2721" s="107"/>
      <c r="BS2721" s="107"/>
      <c r="BY2721" s="107"/>
      <c r="CC2721" s="113"/>
      <c r="CD2721" s="107"/>
      <c r="CZ2721" s="107"/>
    </row>
    <row r="2722" spans="1:104" ht="14.25" customHeight="1" x14ac:dyDescent="0.2">
      <c r="A2722" s="182" t="s">
        <v>5376</v>
      </c>
      <c r="B2722" s="424" t="s">
        <v>939</v>
      </c>
      <c r="C2722" s="425"/>
      <c r="D2722" s="424" t="s">
        <v>210</v>
      </c>
      <c r="E2722" s="433"/>
      <c r="F2722" s="425"/>
      <c r="G2722" s="183">
        <v>20044.376523258554</v>
      </c>
      <c r="H2722" s="414" t="s">
        <v>200</v>
      </c>
      <c r="I2722" s="3"/>
      <c r="J2722" s="13"/>
      <c r="K2722" s="13"/>
      <c r="L2722" s="13"/>
      <c r="O2722" s="107"/>
      <c r="P2722" s="107"/>
      <c r="U2722" s="107"/>
      <c r="V2722" s="107"/>
      <c r="AA2722" s="107"/>
      <c r="AC2722" s="107"/>
      <c r="AD2722" s="107"/>
      <c r="AE2722" s="107"/>
      <c r="AH2722" s="107"/>
      <c r="AI2722" s="107"/>
      <c r="AJ2722" s="107"/>
      <c r="AO2722" s="107"/>
      <c r="AP2722" s="107"/>
      <c r="AQ2722" s="58"/>
      <c r="AR2722" s="107"/>
      <c r="AZ2722" s="107"/>
      <c r="BA2722" s="107"/>
      <c r="BI2722" s="107"/>
      <c r="BK2722" s="107"/>
      <c r="BM2722" s="107"/>
      <c r="BS2722" s="107"/>
      <c r="BY2722" s="107"/>
      <c r="CC2722" s="113"/>
      <c r="CD2722" s="107"/>
      <c r="CZ2722" s="107"/>
    </row>
    <row r="2723" spans="1:104" ht="14.25" customHeight="1" x14ac:dyDescent="0.2">
      <c r="A2723" s="11" t="s">
        <v>5377</v>
      </c>
      <c r="B2723" s="426" t="s">
        <v>939</v>
      </c>
      <c r="C2723" s="427"/>
      <c r="D2723" s="426" t="s">
        <v>4844</v>
      </c>
      <c r="E2723" s="437"/>
      <c r="F2723" s="427"/>
      <c r="G2723" s="12">
        <v>17449.552743750002</v>
      </c>
      <c r="H2723" s="414" t="s">
        <v>200</v>
      </c>
      <c r="I2723" s="3"/>
      <c r="J2723" s="13"/>
      <c r="K2723" s="13"/>
      <c r="L2723" s="13"/>
      <c r="O2723" s="107"/>
      <c r="P2723" s="107"/>
      <c r="U2723" s="107"/>
      <c r="V2723" s="107"/>
      <c r="AA2723" s="107"/>
      <c r="AC2723" s="107"/>
      <c r="AD2723" s="107"/>
      <c r="AE2723" s="107"/>
      <c r="AH2723" s="107"/>
      <c r="AI2723" s="107"/>
      <c r="AJ2723" s="107"/>
      <c r="AO2723" s="107"/>
      <c r="AP2723" s="107"/>
      <c r="AQ2723" s="58"/>
      <c r="AR2723" s="107"/>
      <c r="AZ2723" s="107"/>
      <c r="BA2723" s="107"/>
      <c r="BI2723" s="107"/>
      <c r="BK2723" s="107"/>
      <c r="BM2723" s="107"/>
      <c r="BS2723" s="107"/>
      <c r="BY2723" s="107"/>
      <c r="CC2723" s="113"/>
      <c r="CD2723" s="107"/>
      <c r="CZ2723" s="107"/>
    </row>
    <row r="2724" spans="1:104" ht="14.25" customHeight="1" x14ac:dyDescent="0.2">
      <c r="A2724" s="11" t="s">
        <v>5378</v>
      </c>
      <c r="B2724" s="426" t="s">
        <v>939</v>
      </c>
      <c r="C2724" s="427"/>
      <c r="D2724" s="426" t="s">
        <v>5379</v>
      </c>
      <c r="E2724" s="437"/>
      <c r="F2724" s="427"/>
      <c r="G2724" s="12">
        <v>17079.662748937499</v>
      </c>
      <c r="H2724" s="414" t="s">
        <v>200</v>
      </c>
      <c r="I2724" s="3"/>
      <c r="J2724" s="13"/>
      <c r="K2724" s="13"/>
      <c r="L2724" s="13"/>
      <c r="O2724" s="107"/>
      <c r="P2724" s="107"/>
      <c r="U2724" s="107"/>
      <c r="V2724" s="107"/>
      <c r="AA2724" s="107"/>
      <c r="AC2724" s="107"/>
      <c r="AD2724" s="107"/>
      <c r="AE2724" s="107"/>
      <c r="AH2724" s="107"/>
      <c r="AI2724" s="107"/>
      <c r="AJ2724" s="107"/>
      <c r="AO2724" s="107"/>
      <c r="AP2724" s="107"/>
      <c r="AQ2724" s="58"/>
      <c r="AR2724" s="107"/>
      <c r="AZ2724" s="107"/>
      <c r="BA2724" s="107"/>
      <c r="BI2724" s="107"/>
      <c r="BK2724" s="107"/>
      <c r="BM2724" s="107"/>
      <c r="BS2724" s="107"/>
      <c r="BY2724" s="107"/>
      <c r="CC2724" s="113"/>
      <c r="CD2724" s="107"/>
      <c r="CZ2724" s="107"/>
    </row>
    <row r="2725" spans="1:104" ht="14.25" customHeight="1" x14ac:dyDescent="0.2">
      <c r="A2725" s="182" t="s">
        <v>5380</v>
      </c>
      <c r="B2725" s="424" t="s">
        <v>1937</v>
      </c>
      <c r="C2725" s="425"/>
      <c r="D2725" s="424" t="s">
        <v>5381</v>
      </c>
      <c r="E2725" s="433"/>
      <c r="F2725" s="425"/>
      <c r="G2725" s="183">
        <v>15905.193608321815</v>
      </c>
      <c r="H2725" s="29"/>
      <c r="I2725" s="3"/>
      <c r="J2725" s="13"/>
      <c r="K2725" s="13"/>
      <c r="L2725" s="13"/>
      <c r="O2725" s="107"/>
      <c r="P2725" s="107"/>
      <c r="U2725" s="107"/>
      <c r="AA2725" s="107"/>
      <c r="AC2725" s="107"/>
      <c r="AD2725" s="107"/>
      <c r="AE2725" s="107"/>
      <c r="AH2725" s="107"/>
      <c r="AI2725" s="107"/>
      <c r="AJ2725" s="107"/>
      <c r="AO2725" s="107"/>
      <c r="AP2725" s="107"/>
      <c r="AQ2725" s="58"/>
      <c r="AZ2725" s="107"/>
      <c r="BA2725" s="107"/>
      <c r="BI2725" s="107"/>
      <c r="BK2725" s="107"/>
      <c r="BM2725" s="107"/>
      <c r="BS2725" s="107"/>
      <c r="BY2725" s="107"/>
      <c r="CC2725" s="113"/>
      <c r="CD2725" s="107"/>
      <c r="CZ2725" s="107"/>
    </row>
    <row r="2726" spans="1:104" ht="14.25" customHeight="1" x14ac:dyDescent="0.2">
      <c r="A2726" s="182" t="s">
        <v>5382</v>
      </c>
      <c r="B2726" s="424" t="s">
        <v>1937</v>
      </c>
      <c r="C2726" s="425"/>
      <c r="D2726" s="424" t="s">
        <v>5383</v>
      </c>
      <c r="E2726" s="433"/>
      <c r="F2726" s="425"/>
      <c r="G2726" s="183">
        <v>15905.193608321815</v>
      </c>
      <c r="H2726" s="29"/>
      <c r="I2726" s="3"/>
      <c r="J2726" s="13"/>
      <c r="K2726" s="13"/>
      <c r="L2726" s="13"/>
      <c r="O2726" s="107"/>
      <c r="P2726" s="107"/>
      <c r="U2726" s="107"/>
      <c r="AA2726" s="107"/>
      <c r="AC2726" s="107"/>
      <c r="AD2726" s="107"/>
      <c r="AE2726" s="107"/>
      <c r="AH2726" s="107"/>
      <c r="AI2726" s="107"/>
      <c r="AJ2726" s="107"/>
      <c r="AO2726" s="107"/>
      <c r="AP2726" s="107"/>
      <c r="AQ2726" s="58"/>
      <c r="AZ2726" s="107"/>
      <c r="BA2726" s="107"/>
      <c r="BI2726" s="107"/>
      <c r="BK2726" s="107"/>
      <c r="BM2726" s="107"/>
      <c r="BS2726" s="107"/>
      <c r="BY2726" s="107"/>
      <c r="CC2726" s="113"/>
      <c r="CD2726" s="107"/>
      <c r="CZ2726" s="107"/>
    </row>
    <row r="2727" spans="1:104" ht="14.25" customHeight="1" x14ac:dyDescent="0.2">
      <c r="A2727" s="182" t="s">
        <v>5384</v>
      </c>
      <c r="B2727" s="424" t="s">
        <v>1937</v>
      </c>
      <c r="C2727" s="425"/>
      <c r="D2727" s="424" t="s">
        <v>4864</v>
      </c>
      <c r="E2727" s="433"/>
      <c r="F2727" s="425"/>
      <c r="G2727" s="183">
        <v>21309.126858378135</v>
      </c>
      <c r="H2727" s="29"/>
      <c r="I2727" s="3"/>
      <c r="J2727" s="13"/>
      <c r="K2727" s="13"/>
      <c r="L2727" s="13"/>
      <c r="O2727" s="107"/>
      <c r="P2727" s="107"/>
      <c r="U2727" s="107"/>
      <c r="AA2727" s="107"/>
      <c r="AC2727" s="107"/>
      <c r="AD2727" s="107"/>
      <c r="AE2727" s="107"/>
      <c r="AH2727" s="107"/>
      <c r="AI2727" s="107"/>
      <c r="AJ2727" s="107"/>
      <c r="AO2727" s="107"/>
      <c r="AP2727" s="107"/>
      <c r="AQ2727" s="58"/>
      <c r="AZ2727" s="107"/>
      <c r="BA2727" s="107"/>
      <c r="BI2727" s="107"/>
      <c r="BK2727" s="107"/>
      <c r="BM2727" s="107"/>
      <c r="BS2727" s="107"/>
      <c r="BY2727" s="107"/>
      <c r="CC2727" s="113"/>
      <c r="CD2727" s="107"/>
      <c r="CZ2727" s="107"/>
    </row>
    <row r="2728" spans="1:104" ht="14.25" customHeight="1" x14ac:dyDescent="0.2">
      <c r="A2728" s="182" t="s">
        <v>5385</v>
      </c>
      <c r="B2728" s="424" t="s">
        <v>1937</v>
      </c>
      <c r="C2728" s="425"/>
      <c r="D2728" s="424" t="s">
        <v>5386</v>
      </c>
      <c r="E2728" s="433"/>
      <c r="F2728" s="425"/>
      <c r="G2728" s="183">
        <v>19881.492010402246</v>
      </c>
      <c r="H2728" s="29"/>
      <c r="I2728" s="3"/>
      <c r="J2728" s="13"/>
      <c r="K2728" s="13"/>
      <c r="L2728" s="13"/>
      <c r="O2728" s="107"/>
      <c r="P2728" s="107"/>
      <c r="U2728" s="107"/>
      <c r="AA2728" s="107"/>
      <c r="AC2728" s="107"/>
      <c r="AD2728" s="107"/>
      <c r="AE2728" s="107"/>
      <c r="AH2728" s="107"/>
      <c r="AI2728" s="107"/>
      <c r="AJ2728" s="107"/>
      <c r="AO2728" s="107"/>
      <c r="AP2728" s="107"/>
      <c r="AQ2728" s="58"/>
      <c r="AZ2728" s="107"/>
      <c r="BA2728" s="107"/>
      <c r="BI2728" s="107"/>
      <c r="BK2728" s="107"/>
      <c r="BM2728" s="107"/>
      <c r="BS2728" s="107"/>
      <c r="BY2728" s="107"/>
      <c r="CC2728" s="113"/>
      <c r="CD2728" s="107"/>
      <c r="CZ2728" s="107"/>
    </row>
    <row r="2729" spans="1:104" ht="14.25" customHeight="1" x14ac:dyDescent="0.2">
      <c r="A2729" s="182" t="s">
        <v>5387</v>
      </c>
      <c r="B2729" s="424" t="s">
        <v>1937</v>
      </c>
      <c r="C2729" s="425"/>
      <c r="D2729" s="424" t="s">
        <v>2451</v>
      </c>
      <c r="E2729" s="433"/>
      <c r="F2729" s="425"/>
      <c r="G2729" s="183">
        <v>19086.23232998616</v>
      </c>
      <c r="H2729" s="414" t="s">
        <v>200</v>
      </c>
      <c r="I2729" s="3"/>
      <c r="J2729" s="13"/>
      <c r="K2729" s="13"/>
      <c r="L2729" s="13"/>
      <c r="O2729" s="107"/>
      <c r="P2729" s="107"/>
      <c r="U2729" s="107"/>
      <c r="AA2729" s="107"/>
      <c r="AC2729" s="107"/>
      <c r="AD2729" s="107"/>
      <c r="AE2729" s="107"/>
      <c r="AH2729" s="107"/>
      <c r="AI2729" s="107"/>
      <c r="AJ2729" s="107"/>
      <c r="AO2729" s="107"/>
      <c r="AP2729" s="107"/>
      <c r="AQ2729" s="58"/>
      <c r="AZ2729" s="107"/>
      <c r="BA2729" s="107"/>
      <c r="BI2729" s="107"/>
      <c r="BK2729" s="107"/>
      <c r="BM2729" s="107"/>
      <c r="BS2729" s="107"/>
      <c r="BY2729" s="107"/>
      <c r="CC2729" s="113"/>
      <c r="CD2729" s="107"/>
      <c r="CZ2729" s="107"/>
    </row>
    <row r="2730" spans="1:104" ht="14.25" customHeight="1" x14ac:dyDescent="0.2">
      <c r="A2730" s="182" t="s">
        <v>5388</v>
      </c>
      <c r="B2730" s="424" t="s">
        <v>558</v>
      </c>
      <c r="C2730" s="425"/>
      <c r="D2730" s="424" t="s">
        <v>4847</v>
      </c>
      <c r="E2730" s="433"/>
      <c r="F2730" s="425"/>
      <c r="G2730" s="183">
        <v>15435.702953618316</v>
      </c>
      <c r="H2730" s="414" t="s">
        <v>200</v>
      </c>
      <c r="I2730" s="3"/>
      <c r="J2730" s="13"/>
      <c r="K2730" s="13"/>
      <c r="L2730" s="13"/>
      <c r="O2730" s="107"/>
      <c r="P2730" s="107"/>
      <c r="U2730" s="107"/>
      <c r="AA2730" s="107"/>
      <c r="AC2730" s="107"/>
      <c r="AD2730" s="107"/>
      <c r="AE2730" s="107"/>
      <c r="AH2730" s="107"/>
      <c r="AI2730" s="107"/>
      <c r="AJ2730" s="107"/>
      <c r="AO2730" s="107"/>
      <c r="AP2730" s="107"/>
      <c r="AQ2730" s="58"/>
      <c r="AZ2730" s="107"/>
      <c r="BA2730" s="107"/>
      <c r="BI2730" s="107"/>
      <c r="BK2730" s="107"/>
      <c r="BM2730" s="107"/>
      <c r="BS2730" s="107"/>
      <c r="BY2730" s="107"/>
      <c r="CC2730" s="113"/>
      <c r="CD2730" s="107"/>
      <c r="CZ2730" s="107"/>
    </row>
    <row r="2731" spans="1:104" ht="14.25" customHeight="1" x14ac:dyDescent="0.2">
      <c r="A2731" s="182" t="s">
        <v>5389</v>
      </c>
      <c r="B2731" s="424" t="s">
        <v>558</v>
      </c>
      <c r="C2731" s="425"/>
      <c r="D2731" s="424" t="s">
        <v>5390</v>
      </c>
      <c r="E2731" s="433"/>
      <c r="F2731" s="425"/>
      <c r="G2731" s="183">
        <v>31072.616187823864</v>
      </c>
      <c r="H2731" s="29"/>
      <c r="I2731" s="3"/>
      <c r="J2731" s="13"/>
      <c r="K2731" s="13"/>
      <c r="L2731" s="13"/>
      <c r="O2731" s="107"/>
      <c r="P2731" s="107"/>
      <c r="U2731" s="107"/>
      <c r="AA2731" s="107"/>
      <c r="AC2731" s="107"/>
      <c r="AD2731" s="107"/>
      <c r="AE2731" s="107"/>
      <c r="AH2731" s="107"/>
      <c r="AI2731" s="107"/>
      <c r="AJ2731" s="107"/>
      <c r="AO2731" s="107"/>
      <c r="AP2731" s="107"/>
      <c r="AQ2731" s="58"/>
      <c r="AZ2731" s="107"/>
      <c r="BA2731" s="107"/>
      <c r="BI2731" s="107"/>
      <c r="BK2731" s="107"/>
      <c r="BM2731" s="107"/>
      <c r="BS2731" s="107"/>
      <c r="BY2731" s="107"/>
      <c r="CC2731" s="113"/>
      <c r="CD2731" s="107"/>
      <c r="CZ2731" s="107"/>
    </row>
    <row r="2732" spans="1:104" ht="14.25" customHeight="1" x14ac:dyDescent="0.2">
      <c r="A2732" s="182" t="s">
        <v>5391</v>
      </c>
      <c r="B2732" s="424" t="s">
        <v>558</v>
      </c>
      <c r="C2732" s="425"/>
      <c r="D2732" s="424" t="s">
        <v>5392</v>
      </c>
      <c r="E2732" s="433"/>
      <c r="F2732" s="425"/>
      <c r="G2732" s="183">
        <v>32864.345829243241</v>
      </c>
      <c r="H2732" s="29"/>
      <c r="I2732" s="3"/>
      <c r="J2732" s="13"/>
      <c r="K2732" s="13"/>
      <c r="L2732" s="13"/>
      <c r="O2732" s="107"/>
      <c r="P2732" s="107"/>
      <c r="U2732" s="107"/>
      <c r="AA2732" s="107"/>
      <c r="AC2732" s="107"/>
      <c r="AD2732" s="107"/>
      <c r="AE2732" s="107"/>
      <c r="AH2732" s="107"/>
      <c r="AI2732" s="107"/>
      <c r="AJ2732" s="107"/>
      <c r="AO2732" s="107"/>
      <c r="AP2732" s="107"/>
      <c r="AQ2732" s="58"/>
      <c r="AZ2732" s="107"/>
      <c r="BA2732" s="107"/>
      <c r="BI2732" s="107"/>
      <c r="BK2732" s="107"/>
      <c r="BM2732" s="107"/>
      <c r="BS2732" s="107"/>
      <c r="BY2732" s="107"/>
      <c r="CC2732" s="113"/>
      <c r="CD2732" s="107"/>
      <c r="CZ2732" s="107"/>
    </row>
    <row r="2733" spans="1:104" ht="14.25" customHeight="1" x14ac:dyDescent="0.2">
      <c r="A2733" s="182" t="s">
        <v>5393</v>
      </c>
      <c r="B2733" s="424" t="s">
        <v>558</v>
      </c>
      <c r="C2733" s="425"/>
      <c r="D2733" s="424" t="s">
        <v>5394</v>
      </c>
      <c r="E2733" s="433"/>
      <c r="F2733" s="425"/>
      <c r="G2733" s="183">
        <v>35259.706312424205</v>
      </c>
      <c r="H2733" s="29"/>
      <c r="I2733" s="3"/>
      <c r="J2733" s="13"/>
      <c r="K2733" s="13"/>
      <c r="L2733" s="13"/>
      <c r="O2733" s="107"/>
      <c r="P2733" s="107"/>
      <c r="U2733" s="107"/>
      <c r="AA2733" s="107"/>
      <c r="AC2733" s="107"/>
      <c r="AD2733" s="107"/>
      <c r="AE2733" s="107"/>
      <c r="AH2733" s="107"/>
      <c r="AI2733" s="107"/>
      <c r="AJ2733" s="107"/>
      <c r="AO2733" s="107"/>
      <c r="AP2733" s="107"/>
      <c r="AQ2733" s="58"/>
      <c r="AZ2733" s="107"/>
      <c r="BA2733" s="107"/>
      <c r="BI2733" s="107"/>
      <c r="BK2733" s="107"/>
      <c r="BM2733" s="107"/>
      <c r="BS2733" s="107"/>
      <c r="BY2733" s="107"/>
      <c r="CC2733" s="113"/>
      <c r="CD2733" s="107"/>
      <c r="CZ2733" s="107"/>
    </row>
    <row r="2734" spans="1:104" ht="14.25" customHeight="1" x14ac:dyDescent="0.2">
      <c r="A2734" s="182" t="s">
        <v>5395</v>
      </c>
      <c r="B2734" s="424" t="s">
        <v>558</v>
      </c>
      <c r="C2734" s="425"/>
      <c r="D2734" s="424" t="s">
        <v>2489</v>
      </c>
      <c r="E2734" s="433"/>
      <c r="F2734" s="425"/>
      <c r="G2734" s="183">
        <v>15435.702953618316</v>
      </c>
      <c r="H2734" s="414" t="s">
        <v>200</v>
      </c>
      <c r="I2734" s="3"/>
      <c r="J2734" s="13"/>
      <c r="K2734" s="13"/>
      <c r="L2734" s="13"/>
      <c r="O2734" s="107"/>
      <c r="P2734" s="107"/>
      <c r="U2734" s="107"/>
      <c r="AA2734" s="107"/>
      <c r="AC2734" s="107"/>
      <c r="AD2734" s="107"/>
      <c r="AE2734" s="107"/>
      <c r="AH2734" s="107"/>
      <c r="AI2734" s="107"/>
      <c r="AJ2734" s="107"/>
      <c r="AO2734" s="107"/>
      <c r="AP2734" s="107"/>
      <c r="AQ2734" s="58"/>
      <c r="AZ2734" s="107"/>
      <c r="BA2734" s="107"/>
      <c r="BI2734" s="107"/>
      <c r="BK2734" s="107"/>
      <c r="BM2734" s="107"/>
      <c r="BS2734" s="107"/>
      <c r="BY2734" s="107"/>
      <c r="CC2734" s="113"/>
      <c r="CD2734" s="107"/>
      <c r="CZ2734" s="107"/>
    </row>
    <row r="2735" spans="1:104" ht="14.25" customHeight="1" x14ac:dyDescent="0.2">
      <c r="A2735" s="182" t="s">
        <v>5396</v>
      </c>
      <c r="B2735" s="424" t="s">
        <v>558</v>
      </c>
      <c r="C2735" s="425"/>
      <c r="D2735" s="424" t="s">
        <v>5397</v>
      </c>
      <c r="E2735" s="433"/>
      <c r="F2735" s="425"/>
      <c r="G2735" s="183">
        <v>15435.702953618316</v>
      </c>
      <c r="H2735" s="414" t="s">
        <v>200</v>
      </c>
      <c r="I2735" s="3"/>
      <c r="J2735" s="13"/>
      <c r="K2735" s="13"/>
      <c r="L2735" s="13"/>
      <c r="O2735" s="107"/>
      <c r="P2735" s="107"/>
      <c r="U2735" s="107"/>
      <c r="AA2735" s="107"/>
      <c r="AC2735" s="107"/>
      <c r="AD2735" s="107"/>
      <c r="AE2735" s="107"/>
      <c r="AG2735" s="103"/>
      <c r="AH2735" s="107"/>
      <c r="AI2735" s="107"/>
      <c r="AJ2735" s="107"/>
      <c r="AO2735" s="107"/>
      <c r="AP2735" s="107"/>
      <c r="AQ2735" s="58"/>
      <c r="AZ2735" s="107"/>
      <c r="BA2735" s="107"/>
      <c r="BI2735" s="107"/>
      <c r="BK2735" s="107"/>
      <c r="BM2735" s="107"/>
      <c r="BR2735" s="103"/>
      <c r="BS2735" s="107"/>
      <c r="BY2735" s="107"/>
      <c r="CC2735" s="113"/>
      <c r="CD2735" s="107"/>
      <c r="CZ2735" s="107"/>
    </row>
    <row r="2736" spans="1:104" ht="14.25" customHeight="1" x14ac:dyDescent="0.2">
      <c r="A2736" s="182" t="s">
        <v>5398</v>
      </c>
      <c r="B2736" s="424" t="s">
        <v>558</v>
      </c>
      <c r="C2736" s="425"/>
      <c r="D2736" s="424" t="s">
        <v>5399</v>
      </c>
      <c r="E2736" s="433"/>
      <c r="F2736" s="425"/>
      <c r="G2736" s="183">
        <v>15435.702953618316</v>
      </c>
      <c r="H2736" s="414" t="s">
        <v>200</v>
      </c>
      <c r="I2736" s="3"/>
      <c r="J2736" s="13"/>
      <c r="K2736" s="13"/>
      <c r="L2736" s="13"/>
      <c r="O2736" s="107"/>
      <c r="P2736" s="107"/>
      <c r="U2736" s="107"/>
      <c r="AA2736" s="107"/>
      <c r="AC2736" s="107"/>
      <c r="AD2736" s="107"/>
      <c r="AE2736" s="107"/>
      <c r="AG2736" s="103"/>
      <c r="AH2736" s="107"/>
      <c r="AI2736" s="107"/>
      <c r="AJ2736" s="107"/>
      <c r="AO2736" s="107"/>
      <c r="AP2736" s="107"/>
      <c r="AQ2736" s="58"/>
      <c r="AZ2736" s="107"/>
      <c r="BA2736" s="107"/>
      <c r="BI2736" s="107"/>
      <c r="BK2736" s="107"/>
      <c r="BM2736" s="107"/>
      <c r="BR2736" s="103"/>
      <c r="BS2736" s="107"/>
      <c r="BY2736" s="107"/>
      <c r="CC2736" s="113"/>
      <c r="CD2736" s="107"/>
      <c r="CZ2736" s="107"/>
    </row>
    <row r="2737" spans="1:104" ht="14.25" customHeight="1" x14ac:dyDescent="0.2">
      <c r="A2737" s="182" t="s">
        <v>5400</v>
      </c>
      <c r="B2737" s="424" t="s">
        <v>558</v>
      </c>
      <c r="C2737" s="425"/>
      <c r="D2737" s="424" t="s">
        <v>5401</v>
      </c>
      <c r="E2737" s="433"/>
      <c r="F2737" s="425"/>
      <c r="G2737" s="183">
        <v>15435.702953618316</v>
      </c>
      <c r="H2737" s="414" t="s">
        <v>200</v>
      </c>
      <c r="I2737" s="3"/>
      <c r="J2737" s="13"/>
      <c r="K2737" s="13"/>
      <c r="L2737" s="13"/>
      <c r="O2737" s="107"/>
      <c r="P2737" s="107"/>
      <c r="U2737" s="107"/>
      <c r="AA2737" s="107"/>
      <c r="AC2737" s="107"/>
      <c r="AD2737" s="107"/>
      <c r="AE2737" s="107"/>
      <c r="AH2737" s="107"/>
      <c r="AI2737" s="107"/>
      <c r="AJ2737" s="107"/>
      <c r="AO2737" s="107"/>
      <c r="AP2737" s="107"/>
      <c r="AQ2737" s="58"/>
      <c r="AZ2737" s="107"/>
      <c r="BA2737" s="107"/>
      <c r="BI2737" s="107"/>
      <c r="BK2737" s="107"/>
      <c r="BM2737" s="107"/>
      <c r="BS2737" s="107"/>
      <c r="BY2737" s="107"/>
      <c r="CC2737" s="113"/>
      <c r="CD2737" s="107"/>
      <c r="CZ2737" s="107"/>
    </row>
    <row r="2738" spans="1:104" ht="14.25" customHeight="1" x14ac:dyDescent="0.2">
      <c r="A2738" s="182" t="s">
        <v>5402</v>
      </c>
      <c r="B2738" s="424" t="s">
        <v>558</v>
      </c>
      <c r="C2738" s="425"/>
      <c r="D2738" s="424" t="s">
        <v>5403</v>
      </c>
      <c r="E2738" s="433"/>
      <c r="F2738" s="425"/>
      <c r="G2738" s="183">
        <v>45669.27584699999</v>
      </c>
      <c r="H2738" s="414"/>
      <c r="I2738" s="3"/>
      <c r="J2738" s="13"/>
      <c r="K2738" s="13"/>
      <c r="L2738" s="13"/>
      <c r="O2738" s="107"/>
      <c r="P2738" s="107"/>
      <c r="U2738" s="107"/>
      <c r="AA2738" s="107"/>
      <c r="AC2738" s="107"/>
      <c r="AD2738" s="107"/>
      <c r="AE2738" s="107"/>
      <c r="AH2738" s="107"/>
      <c r="AI2738" s="107"/>
      <c r="AJ2738" s="107"/>
      <c r="AO2738" s="107"/>
      <c r="AP2738" s="107"/>
      <c r="AQ2738" s="58"/>
      <c r="AZ2738" s="107"/>
      <c r="BA2738" s="107"/>
      <c r="BI2738" s="107"/>
      <c r="BK2738" s="107"/>
      <c r="BM2738" s="107"/>
      <c r="BS2738" s="107"/>
      <c r="BY2738" s="107"/>
      <c r="CC2738" s="158"/>
      <c r="CD2738" s="107"/>
      <c r="CZ2738" s="107"/>
    </row>
    <row r="2739" spans="1:104" ht="14.25" customHeight="1" x14ac:dyDescent="0.2">
      <c r="A2739" s="182" t="s">
        <v>5404</v>
      </c>
      <c r="B2739" s="424" t="s">
        <v>558</v>
      </c>
      <c r="C2739" s="425"/>
      <c r="D2739" s="424" t="s">
        <v>5405</v>
      </c>
      <c r="E2739" s="433"/>
      <c r="F2739" s="425"/>
      <c r="G2739" s="183">
        <v>13656.348692999996</v>
      </c>
      <c r="H2739" s="414"/>
      <c r="I2739" s="3" t="s">
        <v>5406</v>
      </c>
      <c r="J2739" s="13"/>
      <c r="K2739" s="13"/>
      <c r="L2739" s="13"/>
      <c r="O2739" s="107"/>
      <c r="P2739" s="107"/>
      <c r="U2739" s="107"/>
      <c r="AA2739" s="107"/>
      <c r="AC2739" s="107"/>
      <c r="AD2739" s="107"/>
      <c r="AE2739" s="107"/>
      <c r="AH2739" s="107"/>
      <c r="AI2739" s="107"/>
      <c r="AJ2739" s="107"/>
      <c r="AO2739" s="107"/>
      <c r="AP2739" s="107"/>
      <c r="AQ2739" s="58"/>
      <c r="AZ2739" s="107"/>
      <c r="BA2739" s="107"/>
      <c r="BI2739" s="107"/>
      <c r="BK2739" s="107"/>
      <c r="BM2739" s="107"/>
      <c r="BS2739" s="107"/>
      <c r="BY2739" s="107"/>
      <c r="CC2739" s="158"/>
      <c r="CD2739" s="107"/>
      <c r="CZ2739" s="107"/>
    </row>
    <row r="2740" spans="1:104" ht="14.25" customHeight="1" x14ac:dyDescent="0.2">
      <c r="A2740" s="50" t="s">
        <v>5407</v>
      </c>
      <c r="B2740" s="434" t="s">
        <v>955</v>
      </c>
      <c r="C2740" s="435"/>
      <c r="D2740" s="434" t="s">
        <v>210</v>
      </c>
      <c r="E2740" s="436"/>
      <c r="F2740" s="435"/>
      <c r="G2740" s="52">
        <v>20734.487508082366</v>
      </c>
      <c r="H2740" s="414" t="s">
        <v>200</v>
      </c>
      <c r="I2740" s="3" t="s">
        <v>5408</v>
      </c>
      <c r="J2740" s="13"/>
      <c r="K2740" s="13"/>
      <c r="L2740" s="13"/>
      <c r="O2740" s="107"/>
      <c r="P2740" s="107"/>
      <c r="U2740" s="107"/>
      <c r="AA2740" s="107"/>
      <c r="AC2740" s="107"/>
      <c r="AD2740" s="107"/>
      <c r="AE2740" s="107"/>
      <c r="AH2740" s="107"/>
      <c r="AI2740" s="107"/>
      <c r="AJ2740" s="107"/>
      <c r="AO2740" s="107"/>
      <c r="AP2740" s="107"/>
      <c r="AQ2740" s="58"/>
      <c r="AZ2740" s="107"/>
      <c r="BA2740" s="107"/>
      <c r="BI2740" s="107"/>
      <c r="BK2740" s="107"/>
      <c r="BM2740" s="107"/>
      <c r="BS2740" s="107"/>
      <c r="BY2740" s="107"/>
      <c r="CC2740" s="113"/>
      <c r="CD2740" s="107"/>
      <c r="CZ2740" s="107"/>
    </row>
    <row r="2741" spans="1:104" ht="14.25" customHeight="1" x14ac:dyDescent="0.2">
      <c r="A2741" s="11" t="s">
        <v>5409</v>
      </c>
      <c r="B2741" s="426" t="s">
        <v>3494</v>
      </c>
      <c r="C2741" s="427"/>
      <c r="D2741" s="426" t="s">
        <v>5410</v>
      </c>
      <c r="E2741" s="437"/>
      <c r="F2741" s="427"/>
      <c r="G2741" s="12">
        <v>52816.112358749997</v>
      </c>
      <c r="H2741" s="414" t="s">
        <v>200</v>
      </c>
      <c r="I2741" s="3" t="s">
        <v>3697</v>
      </c>
      <c r="J2741" s="13"/>
      <c r="K2741" s="13"/>
      <c r="L2741" s="13"/>
      <c r="O2741" s="107"/>
      <c r="P2741" s="107"/>
      <c r="U2741" s="107"/>
      <c r="AA2741" s="107"/>
      <c r="AC2741" s="107"/>
      <c r="AD2741" s="107"/>
      <c r="AE2741" s="107"/>
      <c r="AH2741" s="107"/>
      <c r="AI2741" s="107"/>
      <c r="AJ2741" s="107"/>
      <c r="AO2741" s="107"/>
      <c r="AP2741" s="107"/>
      <c r="AQ2741" s="58"/>
      <c r="AZ2741" s="107"/>
      <c r="BA2741" s="107"/>
      <c r="BI2741" s="107"/>
      <c r="BK2741" s="107"/>
      <c r="BM2741" s="107"/>
      <c r="BS2741" s="107"/>
      <c r="BY2741" s="107"/>
      <c r="CC2741" s="113"/>
      <c r="CD2741" s="107"/>
      <c r="CZ2741" s="107"/>
    </row>
    <row r="2742" spans="1:104" ht="14.25" customHeight="1" x14ac:dyDescent="0.2">
      <c r="A2742" s="182" t="s">
        <v>5411</v>
      </c>
      <c r="B2742" s="424" t="s">
        <v>3992</v>
      </c>
      <c r="C2742" s="425"/>
      <c r="D2742" s="424" t="s">
        <v>3159</v>
      </c>
      <c r="E2742" s="433"/>
      <c r="F2742" s="425"/>
      <c r="G2742" s="183">
        <v>16537.568775881577</v>
      </c>
      <c r="H2742" s="414" t="s">
        <v>200</v>
      </c>
      <c r="I2742" s="3"/>
      <c r="J2742" s="13"/>
      <c r="K2742" s="13"/>
      <c r="L2742" s="13"/>
      <c r="O2742" s="107"/>
      <c r="P2742" s="107"/>
      <c r="U2742" s="107"/>
      <c r="AA2742" s="107"/>
      <c r="AC2742" s="107"/>
      <c r="AD2742" s="107"/>
      <c r="AE2742" s="107"/>
      <c r="AH2742" s="107"/>
      <c r="AI2742" s="107"/>
      <c r="AJ2742" s="107"/>
      <c r="AO2742" s="107"/>
      <c r="AP2742" s="107"/>
      <c r="AQ2742" s="58"/>
      <c r="AZ2742" s="107"/>
      <c r="BA2742" s="107"/>
      <c r="BI2742" s="107"/>
      <c r="BK2742" s="107"/>
      <c r="BM2742" s="107"/>
      <c r="BS2742" s="107"/>
      <c r="BY2742" s="107"/>
      <c r="CC2742" s="113"/>
      <c r="CD2742" s="107"/>
      <c r="CZ2742" s="107"/>
    </row>
    <row r="2743" spans="1:104" ht="14.25" customHeight="1" x14ac:dyDescent="0.2">
      <c r="A2743" s="182" t="s">
        <v>5412</v>
      </c>
      <c r="B2743" s="424" t="s">
        <v>3992</v>
      </c>
      <c r="C2743" s="425"/>
      <c r="D2743" s="424" t="s">
        <v>2589</v>
      </c>
      <c r="E2743" s="433"/>
      <c r="F2743" s="425"/>
      <c r="G2743" s="183">
        <v>18453.857162426375</v>
      </c>
      <c r="H2743" s="414" t="s">
        <v>200</v>
      </c>
      <c r="I2743" s="3"/>
      <c r="J2743" s="13"/>
      <c r="K2743" s="13"/>
      <c r="L2743" s="13"/>
      <c r="O2743" s="107"/>
      <c r="P2743" s="107"/>
      <c r="U2743" s="107"/>
      <c r="AA2743" s="107"/>
      <c r="AC2743" s="107"/>
      <c r="AD2743" s="107"/>
      <c r="AE2743" s="107"/>
      <c r="AH2743" s="107"/>
      <c r="AI2743" s="107"/>
      <c r="AJ2743" s="107"/>
      <c r="AO2743" s="107"/>
      <c r="AP2743" s="107"/>
      <c r="AQ2743" s="58"/>
      <c r="AZ2743" s="107"/>
      <c r="BA2743" s="107"/>
      <c r="BI2743" s="107"/>
      <c r="BK2743" s="107"/>
      <c r="BM2743" s="107"/>
      <c r="BS2743" s="107"/>
      <c r="BY2743" s="107"/>
      <c r="CC2743" s="113"/>
      <c r="CD2743" s="107"/>
      <c r="CZ2743" s="107"/>
    </row>
    <row r="2744" spans="1:104" ht="14.25" customHeight="1" x14ac:dyDescent="0.2">
      <c r="A2744" s="182" t="s">
        <v>5413</v>
      </c>
      <c r="B2744" s="424" t="s">
        <v>3992</v>
      </c>
      <c r="C2744" s="425"/>
      <c r="D2744" s="424" t="s">
        <v>3161</v>
      </c>
      <c r="E2744" s="433"/>
      <c r="F2744" s="425"/>
      <c r="G2744" s="183">
        <v>20197.679594182147</v>
      </c>
      <c r="H2744" s="414" t="s">
        <v>200</v>
      </c>
      <c r="I2744" s="3"/>
      <c r="J2744" s="13"/>
      <c r="K2744" s="13"/>
      <c r="L2744" s="13"/>
      <c r="O2744" s="107"/>
      <c r="P2744" s="107"/>
      <c r="U2744" s="107"/>
      <c r="AA2744" s="107"/>
      <c r="AC2744" s="107"/>
      <c r="AD2744" s="107"/>
      <c r="AE2744" s="107"/>
      <c r="AH2744" s="107"/>
      <c r="AI2744" s="107"/>
      <c r="AJ2744" s="107"/>
      <c r="AO2744" s="107"/>
      <c r="AP2744" s="107"/>
      <c r="AQ2744" s="58"/>
      <c r="AZ2744" s="107"/>
      <c r="BA2744" s="107"/>
      <c r="BI2744" s="107"/>
      <c r="BK2744" s="107"/>
      <c r="BM2744" s="107"/>
      <c r="BS2744" s="107"/>
      <c r="BY2744" s="107"/>
      <c r="CC2744" s="113"/>
      <c r="CD2744" s="107"/>
      <c r="CZ2744" s="107"/>
    </row>
    <row r="2745" spans="1:104" ht="14.25" customHeight="1" x14ac:dyDescent="0.2">
      <c r="A2745" s="182" t="s">
        <v>5414</v>
      </c>
      <c r="B2745" s="424" t="s">
        <v>3992</v>
      </c>
      <c r="C2745" s="425"/>
      <c r="D2745" s="424" t="s">
        <v>5415</v>
      </c>
      <c r="E2745" s="433"/>
      <c r="F2745" s="425"/>
      <c r="G2745" s="183">
        <v>20197.679594182147</v>
      </c>
      <c r="H2745" s="414" t="s">
        <v>200</v>
      </c>
      <c r="I2745" s="3"/>
      <c r="J2745" s="13"/>
      <c r="K2745" s="13"/>
      <c r="L2745" s="13"/>
      <c r="O2745" s="107"/>
      <c r="P2745" s="107"/>
      <c r="U2745" s="107"/>
      <c r="AA2745" s="107"/>
      <c r="AC2745" s="107"/>
      <c r="AD2745" s="107"/>
      <c r="AE2745" s="107"/>
      <c r="AH2745" s="107"/>
      <c r="AI2745" s="107"/>
      <c r="AJ2745" s="107"/>
      <c r="AO2745" s="107"/>
      <c r="AP2745" s="107"/>
      <c r="AQ2745" s="58"/>
      <c r="AZ2745" s="107"/>
      <c r="BA2745" s="107"/>
      <c r="BI2745" s="107"/>
      <c r="BK2745" s="107"/>
      <c r="BM2745" s="107"/>
      <c r="BS2745" s="107"/>
      <c r="BY2745" s="107"/>
      <c r="CC2745" s="113"/>
      <c r="CD2745" s="107"/>
      <c r="CZ2745" s="107"/>
    </row>
    <row r="2746" spans="1:104" ht="14.25" customHeight="1" x14ac:dyDescent="0.2">
      <c r="A2746" s="182" t="s">
        <v>5416</v>
      </c>
      <c r="B2746" s="424" t="s">
        <v>3992</v>
      </c>
      <c r="C2746" s="425"/>
      <c r="D2746" s="424" t="s">
        <v>5417</v>
      </c>
      <c r="E2746" s="433"/>
      <c r="F2746" s="425"/>
      <c r="G2746" s="183">
        <v>20197.679594182147</v>
      </c>
      <c r="H2746" s="414" t="s">
        <v>200</v>
      </c>
      <c r="I2746" s="3"/>
      <c r="J2746" s="13"/>
      <c r="K2746" s="13"/>
      <c r="L2746" s="13"/>
      <c r="O2746" s="107"/>
      <c r="P2746" s="107"/>
      <c r="U2746" s="107"/>
      <c r="AA2746" s="107"/>
      <c r="AC2746" s="107"/>
      <c r="AD2746" s="107"/>
      <c r="AE2746" s="107"/>
      <c r="AH2746" s="107"/>
      <c r="AI2746" s="107"/>
      <c r="AJ2746" s="107"/>
      <c r="AO2746" s="107"/>
      <c r="AP2746" s="107"/>
      <c r="AQ2746" s="58"/>
      <c r="AZ2746" s="107"/>
      <c r="BA2746" s="107"/>
      <c r="BI2746" s="107"/>
      <c r="BK2746" s="107"/>
      <c r="BM2746" s="107"/>
      <c r="BS2746" s="107"/>
      <c r="BY2746" s="107"/>
      <c r="CC2746" s="113"/>
      <c r="CD2746" s="107"/>
      <c r="CZ2746" s="107"/>
    </row>
    <row r="2747" spans="1:104" ht="14.25" customHeight="1" x14ac:dyDescent="0.2">
      <c r="A2747" s="11" t="s">
        <v>5418</v>
      </c>
      <c r="B2747" s="426" t="s">
        <v>2671</v>
      </c>
      <c r="C2747" s="427"/>
      <c r="D2747" s="426" t="s">
        <v>5419</v>
      </c>
      <c r="E2747" s="437"/>
      <c r="F2747" s="427"/>
      <c r="G2747" s="12" t="s">
        <v>210</v>
      </c>
      <c r="H2747" s="29"/>
      <c r="I2747" s="3"/>
      <c r="J2747" s="13"/>
      <c r="K2747" s="13"/>
      <c r="L2747" s="13"/>
      <c r="O2747" s="107"/>
      <c r="P2747" s="107"/>
      <c r="U2747" s="107"/>
      <c r="AA2747" s="107"/>
      <c r="AC2747" s="107"/>
      <c r="AD2747" s="107"/>
      <c r="AE2747" s="107"/>
      <c r="AG2747" s="103"/>
      <c r="AH2747" s="107"/>
      <c r="AI2747" s="107"/>
      <c r="AJ2747" s="107"/>
      <c r="AO2747" s="107"/>
      <c r="AP2747" s="107"/>
      <c r="AQ2747" s="58"/>
      <c r="AY2747" s="103"/>
      <c r="AZ2747" s="107"/>
      <c r="BA2747" s="107"/>
      <c r="BI2747" s="107"/>
      <c r="BK2747" s="107"/>
      <c r="BM2747" s="107"/>
      <c r="BR2747" s="103"/>
      <c r="BS2747" s="107"/>
      <c r="BY2747" s="107"/>
      <c r="CC2747" s="113"/>
      <c r="CD2747" s="107"/>
      <c r="CZ2747" s="107"/>
    </row>
    <row r="2748" spans="1:104" ht="14.25" customHeight="1" x14ac:dyDescent="0.2">
      <c r="A2748" s="11" t="s">
        <v>5420</v>
      </c>
      <c r="B2748" s="426" t="s">
        <v>2671</v>
      </c>
      <c r="C2748" s="427"/>
      <c r="D2748" s="426" t="s">
        <v>5421</v>
      </c>
      <c r="E2748" s="437"/>
      <c r="F2748" s="427"/>
      <c r="G2748" s="12" t="s">
        <v>210</v>
      </c>
      <c r="H2748" s="29"/>
      <c r="I2748" s="3"/>
      <c r="J2748" s="13"/>
      <c r="K2748" s="13"/>
      <c r="L2748" s="13"/>
      <c r="O2748" s="107"/>
      <c r="P2748" s="107"/>
      <c r="U2748" s="107"/>
      <c r="AA2748" s="107"/>
      <c r="AC2748" s="107"/>
      <c r="AD2748" s="107"/>
      <c r="AE2748" s="107"/>
      <c r="AG2748" s="103"/>
      <c r="AH2748" s="107"/>
      <c r="AI2748" s="107"/>
      <c r="AJ2748" s="107"/>
      <c r="AO2748" s="107"/>
      <c r="AP2748" s="107"/>
      <c r="AQ2748" s="58"/>
      <c r="AY2748" s="103"/>
      <c r="AZ2748" s="107"/>
      <c r="BA2748" s="107"/>
      <c r="BI2748" s="107"/>
      <c r="BK2748" s="107"/>
      <c r="BM2748" s="107"/>
      <c r="BR2748" s="103"/>
      <c r="BS2748" s="107"/>
      <c r="BY2748" s="107"/>
      <c r="CC2748" s="113"/>
      <c r="CD2748" s="107"/>
      <c r="CZ2748" s="107"/>
    </row>
    <row r="2749" spans="1:104" ht="14.25" customHeight="1" x14ac:dyDescent="0.2">
      <c r="A2749" s="11" t="s">
        <v>5422</v>
      </c>
      <c r="B2749" s="426" t="s">
        <v>2671</v>
      </c>
      <c r="C2749" s="427"/>
      <c r="D2749" s="426" t="s">
        <v>5423</v>
      </c>
      <c r="E2749" s="437"/>
      <c r="F2749" s="427"/>
      <c r="G2749" s="12" t="s">
        <v>210</v>
      </c>
      <c r="H2749" s="29"/>
      <c r="I2749" s="3"/>
      <c r="J2749" s="13"/>
      <c r="K2749" s="13"/>
      <c r="L2749" s="13"/>
      <c r="O2749" s="107"/>
      <c r="P2749" s="107"/>
      <c r="U2749" s="107"/>
      <c r="AA2749" s="107"/>
      <c r="AC2749" s="107"/>
      <c r="AD2749" s="107"/>
      <c r="AE2749" s="107"/>
      <c r="AG2749" s="103"/>
      <c r="AH2749" s="107"/>
      <c r="AI2749" s="107"/>
      <c r="AJ2749" s="107"/>
      <c r="AO2749" s="107"/>
      <c r="AP2749" s="107"/>
      <c r="AQ2749" s="58"/>
      <c r="AY2749" s="103"/>
      <c r="AZ2749" s="107"/>
      <c r="BA2749" s="107"/>
      <c r="BI2749" s="107"/>
      <c r="BK2749" s="107"/>
      <c r="BM2749" s="107"/>
      <c r="BR2749" s="103"/>
      <c r="BS2749" s="107"/>
      <c r="BY2749" s="107"/>
      <c r="CC2749" s="113"/>
      <c r="CD2749" s="107"/>
      <c r="CZ2749" s="107"/>
    </row>
    <row r="2750" spans="1:104" ht="14.25" customHeight="1" x14ac:dyDescent="0.2">
      <c r="A2750" s="11" t="s">
        <v>5424</v>
      </c>
      <c r="B2750" s="426" t="s">
        <v>2671</v>
      </c>
      <c r="C2750" s="427"/>
      <c r="D2750" s="426" t="s">
        <v>5425</v>
      </c>
      <c r="E2750" s="437"/>
      <c r="F2750" s="427"/>
      <c r="G2750" s="12" t="s">
        <v>210</v>
      </c>
      <c r="H2750" s="29"/>
      <c r="I2750" s="3"/>
      <c r="J2750" s="13"/>
      <c r="K2750" s="13"/>
      <c r="L2750" s="13"/>
      <c r="O2750" s="107"/>
      <c r="P2750" s="107"/>
      <c r="U2750" s="107"/>
      <c r="AA2750" s="107"/>
      <c r="AC2750" s="107"/>
      <c r="AD2750" s="107"/>
      <c r="AE2750" s="107"/>
      <c r="AG2750" s="103"/>
      <c r="AH2750" s="107"/>
      <c r="AI2750" s="107"/>
      <c r="AJ2750" s="107"/>
      <c r="AO2750" s="107"/>
      <c r="AP2750" s="107"/>
      <c r="AQ2750" s="58"/>
      <c r="AY2750" s="103"/>
      <c r="AZ2750" s="107"/>
      <c r="BA2750" s="107"/>
      <c r="BI2750" s="107"/>
      <c r="BK2750" s="107"/>
      <c r="BM2750" s="107"/>
      <c r="BR2750" s="103"/>
      <c r="BS2750" s="107"/>
      <c r="BY2750" s="107"/>
      <c r="CC2750" s="113"/>
      <c r="CD2750" s="107"/>
      <c r="CZ2750" s="107"/>
    </row>
    <row r="2751" spans="1:104" ht="14.25" customHeight="1" x14ac:dyDescent="0.2">
      <c r="A2751" s="182" t="s">
        <v>5426</v>
      </c>
      <c r="B2751" s="424" t="s">
        <v>5427</v>
      </c>
      <c r="C2751" s="425"/>
      <c r="D2751" s="424" t="s">
        <v>3159</v>
      </c>
      <c r="E2751" s="433"/>
      <c r="F2751" s="425"/>
      <c r="G2751" s="183">
        <v>20197.679594182147</v>
      </c>
      <c r="H2751" s="414" t="s">
        <v>200</v>
      </c>
      <c r="I2751" s="3"/>
      <c r="J2751" s="13"/>
      <c r="K2751" s="13"/>
      <c r="L2751" s="13"/>
      <c r="O2751" s="107"/>
      <c r="P2751" s="107"/>
      <c r="U2751" s="107"/>
      <c r="AA2751" s="107"/>
      <c r="AC2751" s="107"/>
      <c r="AD2751" s="107"/>
      <c r="AE2751" s="107"/>
      <c r="AH2751" s="107"/>
      <c r="AI2751" s="107"/>
      <c r="AJ2751" s="107"/>
      <c r="AO2751" s="107"/>
      <c r="AP2751" s="107"/>
      <c r="AQ2751" s="58"/>
      <c r="AZ2751" s="107"/>
      <c r="BA2751" s="107"/>
      <c r="BI2751" s="107"/>
      <c r="BK2751" s="107"/>
      <c r="BM2751" s="107"/>
      <c r="BS2751" s="107"/>
      <c r="BY2751" s="107"/>
      <c r="CC2751" s="113"/>
      <c r="CD2751" s="107"/>
      <c r="CZ2751" s="107"/>
    </row>
    <row r="2752" spans="1:104" ht="14.25" customHeight="1" x14ac:dyDescent="0.2">
      <c r="A2752" s="182" t="s">
        <v>5428</v>
      </c>
      <c r="B2752" s="424" t="s">
        <v>5427</v>
      </c>
      <c r="C2752" s="425"/>
      <c r="D2752" s="424" t="s">
        <v>3161</v>
      </c>
      <c r="E2752" s="433"/>
      <c r="F2752" s="425"/>
      <c r="G2752" s="183">
        <v>21472.011371234446</v>
      </c>
      <c r="H2752" s="414" t="s">
        <v>200</v>
      </c>
      <c r="I2752" s="3"/>
      <c r="J2752" s="13"/>
      <c r="K2752" s="13"/>
      <c r="L2752" s="13"/>
      <c r="O2752" s="107"/>
      <c r="P2752" s="107"/>
      <c r="U2752" s="107"/>
      <c r="AA2752" s="107"/>
      <c r="AC2752" s="107"/>
      <c r="AD2752" s="107"/>
      <c r="AE2752" s="107"/>
      <c r="AH2752" s="107"/>
      <c r="AI2752" s="107"/>
      <c r="AJ2752" s="107"/>
      <c r="AO2752" s="107"/>
      <c r="AP2752" s="107"/>
      <c r="AQ2752" s="58"/>
      <c r="AZ2752" s="107"/>
      <c r="BA2752" s="107"/>
      <c r="BI2752" s="107"/>
      <c r="BK2752" s="107"/>
      <c r="BM2752" s="107"/>
      <c r="BS2752" s="107"/>
      <c r="BY2752" s="107"/>
      <c r="CC2752" s="113"/>
      <c r="CD2752" s="107"/>
      <c r="CZ2752" s="107"/>
    </row>
    <row r="2753" spans="1:104" ht="14.25" customHeight="1" x14ac:dyDescent="0.2">
      <c r="A2753" s="182" t="s">
        <v>5429</v>
      </c>
      <c r="B2753" s="424" t="s">
        <v>5427</v>
      </c>
      <c r="C2753" s="425"/>
      <c r="D2753" s="424" t="s">
        <v>5430</v>
      </c>
      <c r="E2753" s="433"/>
      <c r="F2753" s="425"/>
      <c r="G2753" s="183">
        <v>26502.268385914485</v>
      </c>
      <c r="H2753" s="414" t="s">
        <v>200</v>
      </c>
      <c r="I2753" s="3"/>
      <c r="J2753" s="13"/>
      <c r="K2753" s="13"/>
      <c r="L2753" s="13"/>
      <c r="O2753" s="107"/>
      <c r="P2753" s="107"/>
      <c r="U2753" s="107"/>
      <c r="AA2753" s="107"/>
      <c r="AC2753" s="107"/>
      <c r="AD2753" s="107"/>
      <c r="AE2753" s="107"/>
      <c r="AH2753" s="107"/>
      <c r="AI2753" s="107"/>
      <c r="AJ2753" s="107"/>
      <c r="AO2753" s="107"/>
      <c r="AP2753" s="107"/>
      <c r="AQ2753" s="58"/>
      <c r="AZ2753" s="107"/>
      <c r="BA2753" s="107"/>
      <c r="BI2753" s="107"/>
      <c r="BK2753" s="107"/>
      <c r="BM2753" s="107"/>
      <c r="BS2753" s="107"/>
      <c r="BY2753" s="107"/>
      <c r="CC2753" s="113"/>
      <c r="CD2753" s="107"/>
      <c r="CZ2753" s="107"/>
    </row>
    <row r="2754" spans="1:104" ht="14.25" customHeight="1" x14ac:dyDescent="0.2">
      <c r="A2754" s="182" t="s">
        <v>5431</v>
      </c>
      <c r="B2754" s="424" t="s">
        <v>5432</v>
      </c>
      <c r="C2754" s="425"/>
      <c r="D2754" s="424" t="s">
        <v>5433</v>
      </c>
      <c r="E2754" s="433"/>
      <c r="F2754" s="425"/>
      <c r="G2754" s="183">
        <v>27038.829134147079</v>
      </c>
      <c r="H2754" s="29"/>
      <c r="I2754" s="3"/>
      <c r="J2754" s="13"/>
      <c r="K2754" s="13"/>
      <c r="L2754" s="13"/>
      <c r="O2754" s="107"/>
      <c r="P2754" s="107"/>
      <c r="U2754" s="107"/>
      <c r="AA2754" s="107"/>
      <c r="AC2754" s="107"/>
      <c r="AD2754" s="107"/>
      <c r="AE2754" s="107"/>
      <c r="AH2754" s="107"/>
      <c r="AI2754" s="107"/>
      <c r="AJ2754" s="107"/>
      <c r="AO2754" s="107"/>
      <c r="AP2754" s="107"/>
      <c r="AQ2754" s="58"/>
      <c r="AZ2754" s="107"/>
      <c r="BA2754" s="107"/>
      <c r="BI2754" s="107"/>
      <c r="BK2754" s="107"/>
      <c r="BM2754" s="107"/>
      <c r="BS2754" s="107"/>
      <c r="BY2754" s="107"/>
      <c r="CC2754" s="113"/>
      <c r="CD2754" s="107"/>
      <c r="CZ2754" s="107"/>
    </row>
    <row r="2755" spans="1:104" ht="14.25" customHeight="1" x14ac:dyDescent="0.2">
      <c r="A2755" s="182" t="s">
        <v>5434</v>
      </c>
      <c r="B2755" s="424" t="s">
        <v>5432</v>
      </c>
      <c r="C2755" s="425"/>
      <c r="D2755" s="424" t="s">
        <v>5435</v>
      </c>
      <c r="E2755" s="433"/>
      <c r="F2755" s="425"/>
      <c r="G2755" s="183">
        <v>39753.402578871763</v>
      </c>
      <c r="H2755" s="29"/>
      <c r="I2755" s="3"/>
      <c r="J2755" s="13"/>
      <c r="K2755" s="13"/>
      <c r="L2755" s="13"/>
      <c r="O2755" s="107"/>
      <c r="P2755" s="107"/>
      <c r="U2755" s="107"/>
      <c r="AA2755" s="107"/>
      <c r="AC2755" s="107"/>
      <c r="AD2755" s="107"/>
      <c r="AE2755" s="107"/>
      <c r="AH2755" s="107"/>
      <c r="AI2755" s="107"/>
      <c r="AJ2755" s="107"/>
      <c r="AO2755" s="107"/>
      <c r="AP2755" s="107"/>
      <c r="AQ2755" s="58"/>
      <c r="AZ2755" s="107"/>
      <c r="BA2755" s="107"/>
      <c r="BI2755" s="107"/>
      <c r="BK2755" s="107"/>
      <c r="BM2755" s="107"/>
      <c r="BS2755" s="107"/>
      <c r="BY2755" s="107"/>
      <c r="CC2755" s="113"/>
      <c r="CD2755" s="107"/>
      <c r="CZ2755" s="107"/>
    </row>
    <row r="2756" spans="1:104" ht="14.25" customHeight="1" x14ac:dyDescent="0.2">
      <c r="A2756" s="182" t="s">
        <v>5436</v>
      </c>
      <c r="B2756" s="424" t="s">
        <v>5437</v>
      </c>
      <c r="C2756" s="425"/>
      <c r="D2756" s="424" t="s">
        <v>2764</v>
      </c>
      <c r="E2756" s="433"/>
      <c r="F2756" s="425"/>
      <c r="G2756" s="183">
        <v>18923.347817129845</v>
      </c>
      <c r="H2756" s="29"/>
      <c r="I2756" s="3"/>
      <c r="J2756" s="13"/>
      <c r="K2756" s="13"/>
      <c r="L2756" s="13"/>
      <c r="O2756" s="107"/>
      <c r="P2756" s="107"/>
      <c r="U2756" s="107"/>
      <c r="AA2756" s="107"/>
      <c r="AC2756" s="107"/>
      <c r="AD2756" s="107"/>
      <c r="AE2756" s="107"/>
      <c r="AH2756" s="107"/>
      <c r="AI2756" s="107"/>
      <c r="AJ2756" s="107"/>
      <c r="AO2756" s="107"/>
      <c r="AP2756" s="107"/>
      <c r="AQ2756" s="58"/>
      <c r="AZ2756" s="107"/>
      <c r="BA2756" s="107"/>
      <c r="BI2756" s="107"/>
      <c r="BK2756" s="107"/>
      <c r="BM2756" s="107"/>
      <c r="BS2756" s="107"/>
      <c r="BY2756" s="107"/>
      <c r="CC2756" s="113"/>
      <c r="CD2756" s="107"/>
      <c r="CZ2756" s="107"/>
    </row>
    <row r="2757" spans="1:104" ht="14.25" customHeight="1" x14ac:dyDescent="0.2">
      <c r="A2757" s="182" t="s">
        <v>5438</v>
      </c>
      <c r="B2757" s="424" t="s">
        <v>5437</v>
      </c>
      <c r="C2757" s="425"/>
      <c r="D2757" s="424" t="s">
        <v>5439</v>
      </c>
      <c r="E2757" s="433"/>
      <c r="F2757" s="425"/>
      <c r="G2757" s="183">
        <v>18923.347817129845</v>
      </c>
      <c r="H2757" s="414" t="s">
        <v>200</v>
      </c>
      <c r="I2757" s="3"/>
      <c r="J2757" s="13"/>
      <c r="K2757" s="13"/>
      <c r="L2757" s="13"/>
      <c r="O2757" s="107"/>
      <c r="P2757" s="107"/>
      <c r="U2757" s="107"/>
      <c r="AA2757" s="107"/>
      <c r="AC2757" s="107"/>
      <c r="AD2757" s="107"/>
      <c r="AE2757" s="107"/>
      <c r="AH2757" s="107"/>
      <c r="AI2757" s="107"/>
      <c r="AJ2757" s="107"/>
      <c r="AO2757" s="107"/>
      <c r="AP2757" s="107"/>
      <c r="AQ2757" s="58"/>
      <c r="AZ2757" s="107"/>
      <c r="BA2757" s="107"/>
      <c r="BI2757" s="107"/>
      <c r="BK2757" s="107"/>
      <c r="BM2757" s="107"/>
      <c r="BS2757" s="107"/>
      <c r="BY2757" s="107"/>
      <c r="CC2757" s="113"/>
      <c r="CD2757" s="107"/>
      <c r="CZ2757" s="107"/>
    </row>
    <row r="2758" spans="1:104" ht="14.25" customHeight="1" x14ac:dyDescent="0.2">
      <c r="A2758" s="182" t="s">
        <v>5440</v>
      </c>
      <c r="B2758" s="424" t="s">
        <v>3996</v>
      </c>
      <c r="C2758" s="425"/>
      <c r="D2758" s="424" t="s">
        <v>210</v>
      </c>
      <c r="E2758" s="433"/>
      <c r="F2758" s="425"/>
      <c r="G2758" s="183">
        <v>20197.6795941821</v>
      </c>
      <c r="H2758" s="414" t="s">
        <v>200</v>
      </c>
      <c r="I2758" s="3"/>
      <c r="J2758" s="13"/>
      <c r="K2758" s="13"/>
      <c r="L2758" s="13"/>
      <c r="O2758" s="107"/>
      <c r="P2758" s="107"/>
      <c r="U2758" s="107"/>
      <c r="AA2758" s="107"/>
      <c r="AC2758" s="107"/>
      <c r="AD2758" s="107"/>
      <c r="AE2758" s="107"/>
      <c r="AH2758" s="107"/>
      <c r="AI2758" s="107"/>
      <c r="AJ2758" s="107"/>
      <c r="AO2758" s="107"/>
      <c r="AP2758" s="107"/>
      <c r="AQ2758" s="58"/>
      <c r="AZ2758" s="107"/>
      <c r="BA2758" s="107"/>
      <c r="BI2758" s="107"/>
      <c r="BK2758" s="107"/>
      <c r="BM2758" s="107"/>
      <c r="BS2758" s="107"/>
      <c r="BY2758" s="107"/>
      <c r="CC2758" s="113"/>
      <c r="CD2758" s="107"/>
      <c r="CZ2758" s="107"/>
    </row>
    <row r="2759" spans="1:104" ht="14.25" customHeight="1" x14ac:dyDescent="0.2">
      <c r="A2759" s="182" t="s">
        <v>5441</v>
      </c>
      <c r="B2759" s="424" t="s">
        <v>4595</v>
      </c>
      <c r="C2759" s="425"/>
      <c r="D2759" s="424" t="s">
        <v>210</v>
      </c>
      <c r="E2759" s="433"/>
      <c r="F2759" s="425"/>
      <c r="G2759" s="183">
        <v>20197.679594182147</v>
      </c>
      <c r="H2759" s="414" t="s">
        <v>200</v>
      </c>
      <c r="I2759" s="3"/>
      <c r="J2759" s="13"/>
      <c r="K2759" s="13"/>
      <c r="L2759" s="13"/>
      <c r="O2759" s="107"/>
      <c r="P2759" s="107"/>
      <c r="U2759" s="107"/>
      <c r="AA2759" s="107"/>
      <c r="AC2759" s="107"/>
      <c r="AD2759" s="107"/>
      <c r="AE2759" s="107"/>
      <c r="AH2759" s="107"/>
      <c r="AI2759" s="107"/>
      <c r="AJ2759" s="107"/>
      <c r="AO2759" s="107"/>
      <c r="AP2759" s="107"/>
      <c r="AQ2759" s="58"/>
      <c r="AZ2759" s="107"/>
      <c r="BA2759" s="107"/>
      <c r="BI2759" s="107"/>
      <c r="BK2759" s="107"/>
      <c r="BM2759" s="107"/>
      <c r="BS2759" s="107"/>
      <c r="BY2759" s="107"/>
      <c r="CC2759" s="113"/>
      <c r="CD2759" s="107"/>
      <c r="CZ2759" s="107"/>
    </row>
    <row r="2760" spans="1:104" ht="14.25" customHeight="1" x14ac:dyDescent="0.2">
      <c r="A2760" s="182" t="s">
        <v>5442</v>
      </c>
      <c r="B2760" s="424" t="s">
        <v>1102</v>
      </c>
      <c r="C2760" s="425"/>
      <c r="D2760" s="424" t="s">
        <v>210</v>
      </c>
      <c r="E2760" s="433"/>
      <c r="F2760" s="425"/>
      <c r="G2760" s="183">
        <v>20197.679594182147</v>
      </c>
      <c r="H2760" s="414" t="s">
        <v>200</v>
      </c>
      <c r="I2760" s="3"/>
      <c r="J2760" s="13"/>
      <c r="K2760" s="13"/>
      <c r="L2760" s="13"/>
      <c r="O2760" s="107"/>
      <c r="P2760" s="107"/>
      <c r="U2760" s="107"/>
      <c r="AA2760" s="107"/>
      <c r="AC2760" s="107"/>
      <c r="AD2760" s="107"/>
      <c r="AE2760" s="107"/>
      <c r="AH2760" s="107"/>
      <c r="AI2760" s="107"/>
      <c r="AJ2760" s="107"/>
      <c r="AO2760" s="107"/>
      <c r="AP2760" s="107"/>
      <c r="AQ2760" s="58"/>
      <c r="AZ2760" s="107"/>
      <c r="BA2760" s="107"/>
      <c r="BI2760" s="107"/>
      <c r="BK2760" s="107"/>
      <c r="BM2760" s="107"/>
      <c r="BS2760" s="107"/>
      <c r="BY2760" s="107"/>
      <c r="CC2760" s="113"/>
      <c r="CD2760" s="107"/>
      <c r="CZ2760" s="107"/>
    </row>
    <row r="2761" spans="1:104" ht="14.25" customHeight="1" x14ac:dyDescent="0.2">
      <c r="A2761" s="11" t="s">
        <v>5443</v>
      </c>
      <c r="B2761" s="426" t="s">
        <v>977</v>
      </c>
      <c r="C2761" s="427"/>
      <c r="D2761" s="426" t="s">
        <v>2145</v>
      </c>
      <c r="E2761" s="437"/>
      <c r="F2761" s="427"/>
      <c r="G2761" s="12" t="s">
        <v>210</v>
      </c>
      <c r="H2761" s="29"/>
      <c r="I2761" s="3"/>
      <c r="J2761" s="13"/>
      <c r="K2761" s="13"/>
      <c r="L2761" s="13"/>
      <c r="O2761" s="107"/>
      <c r="P2761" s="107"/>
      <c r="U2761" s="107"/>
      <c r="AA2761" s="107"/>
      <c r="AC2761" s="107"/>
      <c r="AD2761" s="107"/>
      <c r="AE2761" s="107"/>
      <c r="AG2761" s="103"/>
      <c r="AH2761" s="107"/>
      <c r="AI2761" s="107"/>
      <c r="AJ2761" s="107"/>
      <c r="AO2761" s="107"/>
      <c r="AP2761" s="107"/>
      <c r="AQ2761" s="58"/>
      <c r="AZ2761" s="107"/>
      <c r="BA2761" s="107"/>
      <c r="BI2761" s="107"/>
      <c r="BK2761" s="107"/>
      <c r="BM2761" s="107"/>
      <c r="BR2761" s="103"/>
      <c r="BS2761" s="107"/>
      <c r="BY2761" s="107"/>
      <c r="CC2761" s="113"/>
      <c r="CD2761" s="107"/>
      <c r="CZ2761" s="107"/>
    </row>
    <row r="2762" spans="1:104" ht="14.25" customHeight="1" x14ac:dyDescent="0.2">
      <c r="A2762" s="11" t="s">
        <v>5444</v>
      </c>
      <c r="B2762" s="426" t="s">
        <v>977</v>
      </c>
      <c r="C2762" s="427"/>
      <c r="D2762" s="426" t="s">
        <v>2147</v>
      </c>
      <c r="E2762" s="437"/>
      <c r="F2762" s="427"/>
      <c r="G2762" s="12" t="s">
        <v>210</v>
      </c>
      <c r="H2762" s="29"/>
      <c r="I2762" s="3"/>
      <c r="J2762" s="13"/>
      <c r="K2762" s="13"/>
      <c r="L2762" s="13"/>
      <c r="O2762" s="107"/>
      <c r="P2762" s="107"/>
      <c r="U2762" s="107"/>
      <c r="AA2762" s="107"/>
      <c r="AC2762" s="107"/>
      <c r="AD2762" s="107"/>
      <c r="AE2762" s="107"/>
      <c r="AG2762" s="103"/>
      <c r="AH2762" s="107"/>
      <c r="AI2762" s="107"/>
      <c r="AJ2762" s="107"/>
      <c r="AO2762" s="107"/>
      <c r="AP2762" s="107"/>
      <c r="AQ2762" s="58"/>
      <c r="AZ2762" s="107"/>
      <c r="BA2762" s="107"/>
      <c r="BI2762" s="107"/>
      <c r="BK2762" s="107"/>
      <c r="BM2762" s="107"/>
      <c r="BR2762" s="103"/>
      <c r="BS2762" s="107"/>
      <c r="BY2762" s="107"/>
      <c r="CC2762" s="113"/>
      <c r="CD2762" s="107"/>
      <c r="CZ2762" s="107"/>
    </row>
    <row r="2763" spans="1:104" ht="14.25" customHeight="1" x14ac:dyDescent="0.2">
      <c r="A2763" s="182" t="s">
        <v>5445</v>
      </c>
      <c r="B2763" s="424" t="s">
        <v>5446</v>
      </c>
      <c r="C2763" s="425"/>
      <c r="D2763" s="424" t="s">
        <v>210</v>
      </c>
      <c r="E2763" s="433"/>
      <c r="F2763" s="425"/>
      <c r="G2763" s="183">
        <v>18923.347817129845</v>
      </c>
      <c r="H2763" s="414" t="s">
        <v>200</v>
      </c>
      <c r="I2763" s="3"/>
      <c r="J2763" s="13"/>
      <c r="K2763" s="13"/>
      <c r="L2763" s="13"/>
      <c r="O2763" s="107"/>
      <c r="P2763" s="107"/>
      <c r="U2763" s="107"/>
      <c r="AA2763" s="107"/>
      <c r="AC2763" s="107"/>
      <c r="AD2763" s="107"/>
      <c r="AE2763" s="107"/>
      <c r="AH2763" s="107"/>
      <c r="AI2763" s="107"/>
      <c r="AJ2763" s="107"/>
      <c r="AO2763" s="107"/>
      <c r="AP2763" s="107"/>
      <c r="AQ2763" s="58"/>
      <c r="AZ2763" s="107"/>
      <c r="BA2763" s="107"/>
      <c r="BI2763" s="107"/>
      <c r="BK2763" s="107"/>
      <c r="BM2763" s="107"/>
      <c r="BS2763" s="107"/>
      <c r="BY2763" s="107"/>
      <c r="CC2763" s="113"/>
      <c r="CD2763" s="107"/>
      <c r="CZ2763" s="107"/>
    </row>
    <row r="2764" spans="1:104" ht="14.25" customHeight="1" x14ac:dyDescent="0.2">
      <c r="A2764" s="182" t="s">
        <v>5447</v>
      </c>
      <c r="B2764" s="424" t="s">
        <v>3781</v>
      </c>
      <c r="C2764" s="425"/>
      <c r="D2764" s="424" t="s">
        <v>210</v>
      </c>
      <c r="E2764" s="433"/>
      <c r="F2764" s="425"/>
      <c r="G2764" s="183">
        <v>18923.347817129845</v>
      </c>
      <c r="H2764" s="29"/>
      <c r="I2764" s="3"/>
      <c r="J2764" s="13"/>
      <c r="K2764" s="13"/>
      <c r="L2764" s="13"/>
      <c r="O2764" s="107"/>
      <c r="P2764" s="107"/>
      <c r="U2764" s="107"/>
      <c r="AA2764" s="107"/>
      <c r="AC2764" s="107"/>
      <c r="AD2764" s="107"/>
      <c r="AE2764" s="107"/>
      <c r="AH2764" s="107"/>
      <c r="AI2764" s="107"/>
      <c r="AJ2764" s="107"/>
      <c r="AO2764" s="107"/>
      <c r="AP2764" s="107"/>
      <c r="AQ2764" s="58"/>
      <c r="AZ2764" s="107"/>
      <c r="BA2764" s="107"/>
      <c r="BI2764" s="107"/>
      <c r="BK2764" s="107"/>
      <c r="BM2764" s="107"/>
      <c r="BS2764" s="107"/>
      <c r="BY2764" s="107"/>
      <c r="CC2764" s="113"/>
      <c r="CD2764" s="107"/>
      <c r="CZ2764" s="107"/>
    </row>
    <row r="2765" spans="1:104" ht="14.25" customHeight="1" x14ac:dyDescent="0.2">
      <c r="A2765" s="11" t="s">
        <v>5448</v>
      </c>
      <c r="B2765" s="426" t="s">
        <v>4709</v>
      </c>
      <c r="C2765" s="427"/>
      <c r="D2765" s="426" t="s">
        <v>5236</v>
      </c>
      <c r="E2765" s="437"/>
      <c r="F2765" s="427"/>
      <c r="G2765" s="12" t="s">
        <v>210</v>
      </c>
      <c r="H2765" s="29"/>
      <c r="I2765" s="3"/>
      <c r="J2765" s="13"/>
      <c r="K2765" s="13"/>
      <c r="L2765" s="13"/>
      <c r="O2765" s="107"/>
      <c r="P2765" s="107"/>
      <c r="U2765" s="107"/>
      <c r="AA2765" s="107"/>
      <c r="AC2765" s="107"/>
      <c r="AD2765" s="107"/>
      <c r="AE2765" s="107"/>
      <c r="AG2765" s="103"/>
      <c r="AH2765" s="107"/>
      <c r="AI2765" s="107"/>
      <c r="AJ2765" s="107"/>
      <c r="AO2765" s="107"/>
      <c r="AP2765" s="107"/>
      <c r="AQ2765" s="58"/>
      <c r="AY2765" s="103"/>
      <c r="AZ2765" s="107"/>
      <c r="BA2765" s="107"/>
      <c r="BI2765" s="107"/>
      <c r="BK2765" s="107"/>
      <c r="BM2765" s="107"/>
      <c r="BR2765" s="103"/>
      <c r="BS2765" s="107"/>
      <c r="BY2765" s="107"/>
      <c r="CC2765" s="113"/>
      <c r="CD2765" s="107"/>
      <c r="CZ2765" s="107"/>
    </row>
    <row r="2766" spans="1:104" ht="14.25" customHeight="1" x14ac:dyDescent="0.2">
      <c r="A2766" s="182" t="s">
        <v>5449</v>
      </c>
      <c r="B2766" s="424" t="s">
        <v>3790</v>
      </c>
      <c r="C2766" s="425"/>
      <c r="D2766" s="424" t="s">
        <v>210</v>
      </c>
      <c r="E2766" s="433"/>
      <c r="F2766" s="425"/>
      <c r="G2766" s="183">
        <v>13998.241053749998</v>
      </c>
      <c r="H2766" s="414" t="s">
        <v>200</v>
      </c>
      <c r="I2766" s="3"/>
      <c r="J2766" s="13"/>
      <c r="K2766" s="13"/>
      <c r="L2766" s="13"/>
      <c r="O2766" s="107"/>
      <c r="P2766" s="107"/>
      <c r="U2766" s="107"/>
      <c r="AA2766" s="107"/>
      <c r="AC2766" s="107"/>
      <c r="AD2766" s="107"/>
      <c r="AE2766" s="107"/>
      <c r="AH2766" s="107"/>
      <c r="AI2766" s="107"/>
      <c r="AJ2766" s="107"/>
      <c r="AO2766" s="107"/>
      <c r="AP2766" s="107"/>
      <c r="AQ2766" s="58"/>
      <c r="AZ2766" s="107"/>
      <c r="BA2766" s="107"/>
      <c r="BI2766" s="107"/>
      <c r="BK2766" s="107"/>
      <c r="BM2766" s="107"/>
      <c r="BS2766" s="107"/>
      <c r="BY2766" s="107"/>
      <c r="CC2766" s="113"/>
      <c r="CD2766" s="107"/>
      <c r="CZ2766" s="107"/>
    </row>
    <row r="2767" spans="1:104" ht="14.25" customHeight="1" x14ac:dyDescent="0.2">
      <c r="A2767" s="182" t="s">
        <v>5450</v>
      </c>
      <c r="B2767" s="424" t="s">
        <v>1104</v>
      </c>
      <c r="C2767" s="425"/>
      <c r="D2767" s="424" t="s">
        <v>210</v>
      </c>
      <c r="E2767" s="433"/>
      <c r="F2767" s="425"/>
      <c r="G2767" s="183">
        <v>40225.275948749993</v>
      </c>
      <c r="H2767" s="414" t="s">
        <v>200</v>
      </c>
      <c r="I2767" s="3"/>
      <c r="J2767" s="13"/>
      <c r="K2767" s="13"/>
      <c r="L2767" s="13"/>
      <c r="O2767" s="107"/>
      <c r="P2767" s="107"/>
      <c r="U2767" s="107"/>
      <c r="AA2767" s="107"/>
      <c r="AC2767" s="107"/>
      <c r="AD2767" s="107"/>
      <c r="AE2767" s="107"/>
      <c r="AH2767" s="107"/>
      <c r="AI2767" s="107"/>
      <c r="AJ2767" s="107"/>
      <c r="AO2767" s="107"/>
      <c r="AP2767" s="107"/>
      <c r="AQ2767" s="58"/>
      <c r="AZ2767" s="107"/>
      <c r="BA2767" s="107"/>
      <c r="BI2767" s="107"/>
      <c r="BK2767" s="107"/>
      <c r="BM2767" s="107"/>
      <c r="BS2767" s="107"/>
      <c r="BY2767" s="107"/>
      <c r="CC2767" s="113"/>
      <c r="CD2767" s="107"/>
      <c r="CZ2767" s="107"/>
    </row>
    <row r="2768" spans="1:104" ht="14.25" customHeight="1" x14ac:dyDescent="0.2">
      <c r="A2768" s="182" t="s">
        <v>5451</v>
      </c>
      <c r="B2768" s="424" t="s">
        <v>720</v>
      </c>
      <c r="C2768" s="425"/>
      <c r="D2768" s="424" t="s">
        <v>2145</v>
      </c>
      <c r="E2768" s="433"/>
      <c r="F2768" s="425"/>
      <c r="G2768" s="183">
        <v>18923.347817129845</v>
      </c>
      <c r="H2768" s="414" t="s">
        <v>200</v>
      </c>
      <c r="I2768" s="3"/>
      <c r="J2768" s="13"/>
      <c r="K2768" s="13"/>
      <c r="L2768" s="13"/>
      <c r="O2768" s="107"/>
      <c r="P2768" s="107"/>
      <c r="U2768" s="107"/>
      <c r="AA2768" s="107"/>
      <c r="AC2768" s="107"/>
      <c r="AD2768" s="107"/>
      <c r="AE2768" s="107"/>
      <c r="AH2768" s="107"/>
      <c r="AI2768" s="107"/>
      <c r="AJ2768" s="107"/>
      <c r="AO2768" s="107"/>
      <c r="AP2768" s="107"/>
      <c r="AQ2768" s="58"/>
      <c r="AZ2768" s="107"/>
      <c r="BA2768" s="107"/>
      <c r="BI2768" s="107"/>
      <c r="BK2768" s="107"/>
      <c r="BM2768" s="107"/>
      <c r="BS2768" s="107"/>
      <c r="BY2768" s="107"/>
      <c r="CC2768" s="113"/>
      <c r="CD2768" s="107"/>
      <c r="CZ2768" s="107"/>
    </row>
    <row r="2769" spans="1:104" ht="14.25" customHeight="1" x14ac:dyDescent="0.2">
      <c r="A2769" s="182" t="s">
        <v>5452</v>
      </c>
      <c r="B2769" s="424" t="s">
        <v>720</v>
      </c>
      <c r="C2769" s="425"/>
      <c r="D2769" s="424" t="s">
        <v>3161</v>
      </c>
      <c r="E2769" s="433"/>
      <c r="F2769" s="425"/>
      <c r="G2769" s="183">
        <v>18453.857162426375</v>
      </c>
      <c r="H2769" s="414" t="s">
        <v>200</v>
      </c>
      <c r="I2769" s="3"/>
      <c r="J2769" s="13"/>
      <c r="K2769" s="13"/>
      <c r="L2769" s="13"/>
      <c r="O2769" s="107"/>
      <c r="P2769" s="107"/>
      <c r="U2769" s="107"/>
      <c r="AA2769" s="107"/>
      <c r="AC2769" s="107"/>
      <c r="AD2769" s="107"/>
      <c r="AE2769" s="107"/>
      <c r="AH2769" s="107"/>
      <c r="AI2769" s="107"/>
      <c r="AJ2769" s="107"/>
      <c r="AO2769" s="107"/>
      <c r="AP2769" s="107"/>
      <c r="AQ2769" s="58"/>
      <c r="AZ2769" s="107"/>
      <c r="BA2769" s="107"/>
      <c r="BI2769" s="107"/>
      <c r="BK2769" s="107"/>
      <c r="BM2769" s="107"/>
      <c r="BS2769" s="107"/>
      <c r="BY2769" s="107"/>
      <c r="CC2769" s="113"/>
      <c r="CD2769" s="107"/>
      <c r="CZ2769" s="107"/>
    </row>
    <row r="2770" spans="1:104" ht="14.25" customHeight="1" x14ac:dyDescent="0.2">
      <c r="A2770" s="182" t="s">
        <v>5453</v>
      </c>
      <c r="B2770" s="424" t="s">
        <v>720</v>
      </c>
      <c r="C2770" s="425"/>
      <c r="D2770" s="424" t="s">
        <v>2451</v>
      </c>
      <c r="E2770" s="433"/>
      <c r="F2770" s="425"/>
      <c r="G2770" s="183">
        <v>18453.857162426375</v>
      </c>
      <c r="H2770" s="414" t="s">
        <v>200</v>
      </c>
      <c r="I2770" s="3"/>
      <c r="J2770" s="13"/>
      <c r="K2770" s="13"/>
      <c r="L2770" s="13"/>
      <c r="O2770" s="107"/>
      <c r="P2770" s="107"/>
      <c r="U2770" s="107"/>
      <c r="AA2770" s="107"/>
      <c r="AC2770" s="107"/>
      <c r="AD2770" s="107"/>
      <c r="AE2770" s="107"/>
      <c r="AH2770" s="107"/>
      <c r="AI2770" s="107"/>
      <c r="AJ2770" s="107"/>
      <c r="AO2770" s="107"/>
      <c r="AP2770" s="107"/>
      <c r="AQ2770" s="58"/>
      <c r="AZ2770" s="107"/>
      <c r="BA2770" s="107"/>
      <c r="BI2770" s="107"/>
      <c r="BK2770" s="107"/>
      <c r="BM2770" s="107"/>
      <c r="BS2770" s="107"/>
      <c r="BY2770" s="107"/>
      <c r="CC2770" s="113"/>
      <c r="CD2770" s="107"/>
      <c r="CZ2770" s="107"/>
    </row>
    <row r="2771" spans="1:104" ht="14.25" customHeight="1" thickBot="1" x14ac:dyDescent="0.25">
      <c r="A2771" s="182" t="s">
        <v>5404</v>
      </c>
      <c r="B2771" s="424" t="s">
        <v>4022</v>
      </c>
      <c r="C2771" s="425"/>
      <c r="D2771" s="424" t="s">
        <v>5405</v>
      </c>
      <c r="E2771" s="433"/>
      <c r="F2771" s="425"/>
      <c r="G2771" s="183">
        <v>13656.348692999996</v>
      </c>
      <c r="H2771" s="414"/>
      <c r="I2771" s="3"/>
      <c r="J2771" s="13"/>
      <c r="K2771" s="13"/>
      <c r="L2771" s="13"/>
      <c r="O2771" s="107"/>
      <c r="P2771" s="107"/>
      <c r="U2771" s="107"/>
      <c r="AA2771" s="107"/>
      <c r="AC2771" s="107"/>
      <c r="AD2771" s="107"/>
      <c r="AE2771" s="107"/>
      <c r="AH2771" s="107"/>
      <c r="AI2771" s="107"/>
      <c r="AJ2771" s="107"/>
      <c r="AO2771" s="107"/>
      <c r="AQ2771" s="58"/>
      <c r="BA2771" s="107"/>
      <c r="BI2771" s="107"/>
      <c r="BK2771" s="107"/>
      <c r="BM2771" s="107"/>
      <c r="BS2771" s="107"/>
      <c r="BY2771" s="107"/>
      <c r="CC2771" s="158"/>
      <c r="CD2771" s="107"/>
      <c r="CZ2771" s="107"/>
    </row>
    <row r="2772" spans="1:104" ht="14.25" customHeight="1" thickBot="1" x14ac:dyDescent="0.25">
      <c r="A2772" s="442" t="s">
        <v>87</v>
      </c>
      <c r="B2772" s="443"/>
      <c r="C2772" s="443"/>
      <c r="D2772" s="443"/>
      <c r="E2772" s="443"/>
      <c r="F2772" s="443"/>
      <c r="G2772" s="36">
        <v>0</v>
      </c>
      <c r="H2772" s="2"/>
      <c r="I2772" s="3"/>
      <c r="J2772" s="13"/>
      <c r="K2772" s="13"/>
      <c r="AA2772" s="107"/>
      <c r="AE2772" s="107"/>
      <c r="AI2772" s="107"/>
      <c r="AJ2772" s="107"/>
      <c r="BI2772" s="107"/>
      <c r="CZ2772" s="107"/>
    </row>
    <row r="2773" spans="1:104" ht="14.25" customHeight="1" thickBot="1" x14ac:dyDescent="0.25">
      <c r="A2773" s="324" t="s">
        <v>5454</v>
      </c>
      <c r="B2773" s="336" t="s">
        <v>5455</v>
      </c>
      <c r="C2773" s="480" t="s">
        <v>5456</v>
      </c>
      <c r="D2773" s="476"/>
      <c r="E2773" s="336" t="s">
        <v>5457</v>
      </c>
      <c r="F2773" s="336" t="s">
        <v>5457</v>
      </c>
      <c r="G2773" s="325">
        <v>23147.1814275</v>
      </c>
      <c r="H2773" s="414" t="s">
        <v>200</v>
      </c>
      <c r="I2773" s="823" t="s">
        <v>5458</v>
      </c>
      <c r="J2773" s="443"/>
      <c r="K2773" s="443"/>
      <c r="L2773" s="443"/>
      <c r="M2773" s="443"/>
      <c r="N2773" s="443"/>
      <c r="O2773" s="443"/>
      <c r="P2773" s="443"/>
      <c r="Q2773" s="443"/>
      <c r="R2773" s="672"/>
      <c r="AA2773" s="107"/>
      <c r="AE2773" s="107"/>
      <c r="AI2773" s="107"/>
      <c r="AJ2773" s="107"/>
      <c r="AZ2773" s="125"/>
      <c r="BA2773" s="107"/>
      <c r="BI2773" s="107"/>
      <c r="BK2773" s="125"/>
      <c r="BL2773" s="107"/>
      <c r="CZ2773" s="107"/>
    </row>
    <row r="2774" spans="1:104" ht="14.25" customHeight="1" thickBot="1" x14ac:dyDescent="0.25">
      <c r="A2774" s="442" t="s">
        <v>5459</v>
      </c>
      <c r="B2774" s="443"/>
      <c r="C2774" s="443"/>
      <c r="D2774" s="443"/>
      <c r="E2774" s="443"/>
      <c r="F2774" s="443"/>
      <c r="G2774" s="36">
        <v>0</v>
      </c>
      <c r="H2774" s="2"/>
      <c r="I2774" s="3"/>
      <c r="J2774" s="13"/>
      <c r="K2774" s="13"/>
      <c r="AA2774" s="107"/>
      <c r="AE2774" s="107"/>
      <c r="AI2774" s="107"/>
      <c r="AJ2774" s="107"/>
      <c r="BI2774" s="107"/>
      <c r="CZ2774" s="107"/>
    </row>
    <row r="2775" spans="1:104" ht="14.25" customHeight="1" x14ac:dyDescent="0.2">
      <c r="A2775" s="182" t="s">
        <v>5460</v>
      </c>
      <c r="B2775" s="571" t="s">
        <v>5461</v>
      </c>
      <c r="C2775" s="433"/>
      <c r="D2775" s="433"/>
      <c r="E2775" s="425"/>
      <c r="F2775" s="184" t="s">
        <v>5462</v>
      </c>
      <c r="G2775" s="183">
        <v>14842.520999999999</v>
      </c>
      <c r="H2775" s="414" t="s">
        <v>200</v>
      </c>
      <c r="I2775" s="3"/>
      <c r="J2775" s="13"/>
      <c r="K2775" s="13"/>
      <c r="M2775" s="107"/>
      <c r="P2775" s="107"/>
      <c r="V2775" s="107"/>
      <c r="W2775" s="107"/>
      <c r="AA2775" s="107"/>
      <c r="AB2775" s="58"/>
      <c r="AC2775" s="107"/>
      <c r="AE2775" s="107"/>
      <c r="AI2775" s="107"/>
      <c r="AJ2775" s="107"/>
      <c r="AP2775" s="107"/>
      <c r="AU2775" s="107"/>
      <c r="BA2775" s="107"/>
      <c r="BI2775" s="107"/>
      <c r="BK2775" s="107"/>
      <c r="BY2775" s="107"/>
      <c r="CC2775" s="107"/>
      <c r="CZ2775" s="107"/>
    </row>
    <row r="2776" spans="1:104" ht="14.25" customHeight="1" x14ac:dyDescent="0.2">
      <c r="A2776" s="182" t="s">
        <v>5463</v>
      </c>
      <c r="B2776" s="571" t="s">
        <v>5464</v>
      </c>
      <c r="C2776" s="433"/>
      <c r="D2776" s="433"/>
      <c r="E2776" s="425"/>
      <c r="F2776" s="184" t="s">
        <v>5465</v>
      </c>
      <c r="G2776" s="183">
        <v>15407.216999999999</v>
      </c>
      <c r="H2776" s="414" t="s">
        <v>200</v>
      </c>
      <c r="I2776" s="3"/>
      <c r="J2776" s="13"/>
      <c r="K2776" s="13"/>
      <c r="M2776" s="107"/>
      <c r="P2776" s="107"/>
      <c r="V2776" s="107"/>
      <c r="W2776" s="107"/>
      <c r="AA2776" s="107"/>
      <c r="AB2776" s="58"/>
      <c r="AC2776" s="107"/>
      <c r="AE2776" s="107"/>
      <c r="AI2776" s="107"/>
      <c r="AJ2776" s="107"/>
      <c r="AP2776" s="107"/>
      <c r="AU2776" s="107"/>
      <c r="BA2776" s="107"/>
      <c r="BI2776" s="107"/>
      <c r="BK2776" s="107"/>
      <c r="BY2776" s="107"/>
      <c r="CC2776" s="107"/>
      <c r="CZ2776" s="107"/>
    </row>
    <row r="2777" spans="1:104" ht="14.25" customHeight="1" x14ac:dyDescent="0.2">
      <c r="A2777" s="182" t="s">
        <v>5466</v>
      </c>
      <c r="B2777" s="571" t="s">
        <v>5467</v>
      </c>
      <c r="C2777" s="433"/>
      <c r="D2777" s="433"/>
      <c r="E2777" s="425"/>
      <c r="F2777" s="184" t="s">
        <v>5468</v>
      </c>
      <c r="G2777" s="183">
        <v>13862.858999999999</v>
      </c>
      <c r="H2777" s="414" t="s">
        <v>200</v>
      </c>
      <c r="I2777" s="3"/>
      <c r="J2777" s="13"/>
      <c r="K2777" s="13"/>
      <c r="M2777" s="107"/>
      <c r="P2777" s="107"/>
      <c r="V2777" s="107"/>
      <c r="W2777" s="107"/>
      <c r="AA2777" s="107"/>
      <c r="AB2777" s="58"/>
      <c r="AC2777" s="107"/>
      <c r="AE2777" s="107"/>
      <c r="AI2777" s="107"/>
      <c r="AJ2777" s="107"/>
      <c r="AP2777" s="107"/>
      <c r="AU2777" s="107"/>
      <c r="BA2777" s="107"/>
      <c r="BI2777" s="107"/>
      <c r="BK2777" s="107"/>
      <c r="BY2777" s="107"/>
      <c r="CC2777" s="107"/>
      <c r="CZ2777" s="107"/>
    </row>
    <row r="2778" spans="1:104" ht="14.25" customHeight="1" x14ac:dyDescent="0.2">
      <c r="A2778" s="182" t="s">
        <v>5469</v>
      </c>
      <c r="B2778" s="571" t="s">
        <v>5470</v>
      </c>
      <c r="C2778" s="433"/>
      <c r="D2778" s="433"/>
      <c r="E2778" s="425"/>
      <c r="F2778" s="184" t="s">
        <v>5471</v>
      </c>
      <c r="G2778" s="183">
        <v>15789.028499999999</v>
      </c>
      <c r="H2778" s="414" t="s">
        <v>200</v>
      </c>
      <c r="I2778" s="3"/>
      <c r="J2778" s="13"/>
      <c r="K2778" s="13"/>
      <c r="M2778" s="107"/>
      <c r="P2778" s="107"/>
      <c r="V2778" s="107"/>
      <c r="W2778" s="107"/>
      <c r="AA2778" s="107"/>
      <c r="AB2778" s="58"/>
      <c r="AC2778" s="107"/>
      <c r="AE2778" s="107"/>
      <c r="AI2778" s="107"/>
      <c r="AJ2778" s="107"/>
      <c r="AP2778" s="107"/>
      <c r="AU2778" s="107"/>
      <c r="BA2778" s="107"/>
      <c r="BI2778" s="107"/>
      <c r="BK2778" s="107"/>
      <c r="BY2778" s="107"/>
      <c r="CC2778" s="107"/>
      <c r="CZ2778" s="107"/>
    </row>
    <row r="2779" spans="1:104" ht="14.25" customHeight="1" x14ac:dyDescent="0.2">
      <c r="A2779" s="182" t="s">
        <v>5472</v>
      </c>
      <c r="B2779" s="571" t="s">
        <v>5473</v>
      </c>
      <c r="C2779" s="433"/>
      <c r="D2779" s="433"/>
      <c r="E2779" s="425"/>
      <c r="F2779" s="184" t="s">
        <v>5474</v>
      </c>
      <c r="G2779" s="183">
        <v>14842.520999999999</v>
      </c>
      <c r="H2779" s="414" t="s">
        <v>200</v>
      </c>
      <c r="I2779" s="3"/>
      <c r="J2779" s="13"/>
      <c r="K2779" s="13"/>
      <c r="M2779" s="107"/>
      <c r="P2779" s="107"/>
      <c r="V2779" s="107"/>
      <c r="W2779" s="107"/>
      <c r="AA2779" s="107"/>
      <c r="AB2779" s="58"/>
      <c r="AC2779" s="107"/>
      <c r="AE2779" s="107"/>
      <c r="AI2779" s="107"/>
      <c r="AJ2779" s="107"/>
      <c r="AP2779" s="107"/>
      <c r="AU2779" s="107"/>
      <c r="BA2779" s="107"/>
      <c r="BI2779" s="107"/>
      <c r="BK2779" s="107"/>
      <c r="BY2779" s="107"/>
      <c r="CC2779" s="107"/>
      <c r="CZ2779" s="107"/>
    </row>
    <row r="2780" spans="1:104" ht="14.25" customHeight="1" x14ac:dyDescent="0.2">
      <c r="A2780" s="182" t="s">
        <v>5475</v>
      </c>
      <c r="B2780" s="571" t="s">
        <v>5476</v>
      </c>
      <c r="C2780" s="433"/>
      <c r="D2780" s="433"/>
      <c r="E2780" s="425"/>
      <c r="F2780" s="184" t="s">
        <v>5477</v>
      </c>
      <c r="G2780" s="183">
        <v>13641.472499999998</v>
      </c>
      <c r="H2780" s="2"/>
      <c r="I2780" s="3"/>
      <c r="J2780" s="13"/>
      <c r="K2780" s="13"/>
      <c r="M2780" s="107"/>
      <c r="P2780" s="107"/>
      <c r="V2780" s="107"/>
      <c r="W2780" s="107"/>
      <c r="AA2780" s="107"/>
      <c r="AB2780" s="58"/>
      <c r="AC2780" s="107"/>
      <c r="AE2780" s="107"/>
      <c r="AI2780" s="107"/>
      <c r="AJ2780" s="107"/>
      <c r="AP2780" s="107"/>
      <c r="AU2780" s="107"/>
      <c r="BA2780" s="107"/>
      <c r="BI2780" s="107"/>
      <c r="BK2780" s="107"/>
      <c r="BY2780" s="107"/>
      <c r="CC2780" s="107"/>
      <c r="CZ2780" s="107"/>
    </row>
    <row r="2781" spans="1:104" ht="14.25" customHeight="1" x14ac:dyDescent="0.2">
      <c r="A2781" s="182" t="s">
        <v>5478</v>
      </c>
      <c r="B2781" s="571" t="s">
        <v>5476</v>
      </c>
      <c r="C2781" s="433"/>
      <c r="D2781" s="433"/>
      <c r="E2781" s="425"/>
      <c r="F2781" s="184" t="s">
        <v>5479</v>
      </c>
      <c r="G2781" s="183">
        <v>16347.307499999999</v>
      </c>
      <c r="H2781" s="2"/>
      <c r="I2781" s="3"/>
      <c r="J2781" s="13"/>
      <c r="K2781" s="13"/>
      <c r="M2781" s="107"/>
      <c r="P2781" s="107"/>
      <c r="V2781" s="107"/>
      <c r="W2781" s="107"/>
      <c r="AA2781" s="107"/>
      <c r="AB2781" s="58"/>
      <c r="AC2781" s="107"/>
      <c r="AE2781" s="107"/>
      <c r="AI2781" s="107"/>
      <c r="AJ2781" s="107"/>
      <c r="AP2781" s="107"/>
      <c r="AU2781" s="107"/>
      <c r="BA2781" s="107"/>
      <c r="BI2781" s="107"/>
      <c r="BK2781" s="107"/>
      <c r="BY2781" s="107"/>
      <c r="CC2781" s="107"/>
      <c r="CZ2781" s="107"/>
    </row>
    <row r="2782" spans="1:104" ht="14.25" customHeight="1" thickBot="1" x14ac:dyDescent="0.25">
      <c r="A2782" s="182" t="s">
        <v>5480</v>
      </c>
      <c r="B2782" s="571" t="s">
        <v>5476</v>
      </c>
      <c r="C2782" s="433"/>
      <c r="D2782" s="433"/>
      <c r="E2782" s="425"/>
      <c r="F2782" s="184" t="s">
        <v>5481</v>
      </c>
      <c r="G2782" s="183">
        <v>15593.309999999998</v>
      </c>
      <c r="H2782" s="2"/>
      <c r="I2782" s="3"/>
      <c r="J2782" s="13"/>
      <c r="K2782" s="13"/>
      <c r="M2782" s="107"/>
      <c r="P2782" s="107"/>
      <c r="V2782" s="107"/>
      <c r="W2782" s="107"/>
      <c r="AA2782" s="107"/>
      <c r="AB2782" s="58"/>
      <c r="AC2782" s="107"/>
      <c r="AE2782" s="107"/>
      <c r="AI2782" s="107"/>
      <c r="AJ2782" s="107"/>
      <c r="AP2782" s="107"/>
      <c r="AU2782" s="107"/>
      <c r="BA2782" s="107"/>
      <c r="BI2782" s="107"/>
      <c r="BK2782" s="107"/>
      <c r="BY2782" s="107"/>
      <c r="CC2782" s="107"/>
      <c r="CZ2782" s="107"/>
    </row>
    <row r="2783" spans="1:104" ht="14.25" customHeight="1" thickBot="1" x14ac:dyDescent="0.25">
      <c r="A2783" s="442" t="s">
        <v>5482</v>
      </c>
      <c r="B2783" s="443"/>
      <c r="C2783" s="443"/>
      <c r="D2783" s="443"/>
      <c r="E2783" s="443"/>
      <c r="F2783" s="443"/>
      <c r="G2783" s="36"/>
      <c r="H2783" s="2"/>
      <c r="I2783" s="3"/>
      <c r="J2783" s="13"/>
      <c r="K2783" s="13"/>
      <c r="M2783" s="107"/>
      <c r="P2783" s="107"/>
      <c r="V2783" s="107"/>
      <c r="W2783" s="107"/>
      <c r="Z2783" s="103"/>
      <c r="AA2783" s="107"/>
      <c r="AB2783" s="58"/>
      <c r="AC2783" s="107"/>
      <c r="AE2783" s="107"/>
      <c r="AI2783" s="107"/>
      <c r="AJ2783" s="107"/>
      <c r="AP2783" s="107"/>
      <c r="AU2783" s="107"/>
      <c r="BA2783" s="107"/>
      <c r="BI2783" s="107"/>
      <c r="BK2783" s="107"/>
      <c r="BY2783" s="107"/>
      <c r="CC2783" s="107"/>
      <c r="CZ2783" s="107"/>
    </row>
    <row r="2784" spans="1:104" ht="14.25" customHeight="1" x14ac:dyDescent="0.2">
      <c r="A2784" s="182" t="s">
        <v>5483</v>
      </c>
      <c r="B2784" s="184" t="s">
        <v>210</v>
      </c>
      <c r="C2784" s="424" t="s">
        <v>5484</v>
      </c>
      <c r="D2784" s="433"/>
      <c r="E2784" s="425"/>
      <c r="F2784" s="184" t="s">
        <v>5485</v>
      </c>
      <c r="G2784" s="183">
        <v>12517.427999999998</v>
      </c>
      <c r="H2784" s="2"/>
      <c r="I2784" s="3"/>
      <c r="J2784" s="13"/>
      <c r="K2784" s="13"/>
      <c r="M2784" s="107"/>
      <c r="P2784" s="107"/>
      <c r="V2784" s="107"/>
      <c r="W2784" s="107"/>
      <c r="AA2784" s="107"/>
      <c r="AB2784" s="58"/>
      <c r="AC2784" s="107"/>
      <c r="AE2784" s="107"/>
      <c r="AI2784" s="107"/>
      <c r="AJ2784" s="107"/>
      <c r="AO2784" s="107"/>
      <c r="AP2784" s="107"/>
      <c r="AU2784" s="107"/>
      <c r="BA2784" s="107"/>
      <c r="BI2784" s="107"/>
      <c r="BK2784" s="107"/>
      <c r="BY2784" s="107"/>
      <c r="CC2784" s="107"/>
      <c r="CZ2784" s="107"/>
    </row>
    <row r="2785" spans="1:104" ht="14.25" customHeight="1" x14ac:dyDescent="0.2">
      <c r="A2785" s="182" t="s">
        <v>5486</v>
      </c>
      <c r="B2785" s="184" t="s">
        <v>210</v>
      </c>
      <c r="C2785" s="424" t="s">
        <v>5487</v>
      </c>
      <c r="D2785" s="433"/>
      <c r="E2785" s="425"/>
      <c r="F2785" s="184" t="s">
        <v>5488</v>
      </c>
      <c r="G2785" s="183">
        <v>15268.181999999999</v>
      </c>
      <c r="H2785" s="2"/>
      <c r="I2785" s="3"/>
      <c r="J2785" s="13"/>
      <c r="K2785" s="13"/>
      <c r="M2785" s="107"/>
      <c r="P2785" s="107"/>
      <c r="V2785" s="107"/>
      <c r="W2785" s="107"/>
      <c r="AA2785" s="107"/>
      <c r="AB2785" s="58"/>
      <c r="AC2785" s="107"/>
      <c r="AE2785" s="107"/>
      <c r="AI2785" s="107"/>
      <c r="AJ2785" s="107"/>
      <c r="AO2785" s="107"/>
      <c r="AP2785" s="107"/>
      <c r="AU2785" s="107"/>
      <c r="BA2785" s="107"/>
      <c r="BI2785" s="107"/>
      <c r="BK2785" s="107"/>
      <c r="BY2785" s="107"/>
      <c r="CC2785" s="107"/>
      <c r="CZ2785" s="107"/>
    </row>
    <row r="2786" spans="1:104" ht="14.25" customHeight="1" x14ac:dyDescent="0.2">
      <c r="A2786" s="11" t="s">
        <v>5489</v>
      </c>
      <c r="B2786" s="16" t="s">
        <v>3729</v>
      </c>
      <c r="C2786" s="426" t="s">
        <v>5484</v>
      </c>
      <c r="D2786" s="437"/>
      <c r="E2786" s="427"/>
      <c r="F2786" s="16" t="s">
        <v>5490</v>
      </c>
      <c r="G2786" s="12" t="s">
        <v>210</v>
      </c>
      <c r="H2786" s="414" t="s">
        <v>200</v>
      </c>
      <c r="I2786" s="3"/>
      <c r="J2786" s="13"/>
      <c r="K2786" s="13"/>
      <c r="M2786" s="107"/>
      <c r="P2786" s="107"/>
      <c r="V2786" s="107"/>
      <c r="W2786" s="107"/>
      <c r="Z2786" s="103"/>
      <c r="AA2786" s="107"/>
      <c r="AB2786" s="58"/>
      <c r="AC2786" s="107"/>
      <c r="AD2786" s="103"/>
      <c r="AE2786" s="107"/>
      <c r="AH2786" s="103"/>
      <c r="AI2786" s="107"/>
      <c r="AJ2786" s="107"/>
      <c r="AO2786" s="107"/>
      <c r="AP2786" s="107"/>
      <c r="AU2786" s="107"/>
      <c r="BA2786" s="107"/>
      <c r="BI2786" s="107"/>
      <c r="BK2786" s="107"/>
      <c r="BY2786" s="107"/>
      <c r="CC2786" s="107"/>
      <c r="CZ2786" s="107"/>
    </row>
    <row r="2787" spans="1:104" ht="14.25" customHeight="1" x14ac:dyDescent="0.2">
      <c r="A2787" s="11" t="s">
        <v>5491</v>
      </c>
      <c r="B2787" s="16" t="s">
        <v>3729</v>
      </c>
      <c r="C2787" s="426" t="s">
        <v>5487</v>
      </c>
      <c r="D2787" s="437"/>
      <c r="E2787" s="427"/>
      <c r="F2787" s="16" t="s">
        <v>5492</v>
      </c>
      <c r="G2787" s="12" t="s">
        <v>210</v>
      </c>
      <c r="H2787" s="414" t="s">
        <v>200</v>
      </c>
      <c r="I2787" s="3"/>
      <c r="J2787" s="13"/>
      <c r="K2787" s="13"/>
      <c r="M2787" s="107"/>
      <c r="P2787" s="107"/>
      <c r="V2787" s="107"/>
      <c r="W2787" s="107"/>
      <c r="Z2787" s="103"/>
      <c r="AA2787" s="107"/>
      <c r="AB2787" s="58"/>
      <c r="AC2787" s="107"/>
      <c r="AD2787" s="103"/>
      <c r="AE2787" s="107"/>
      <c r="AH2787" s="103"/>
      <c r="AI2787" s="107"/>
      <c r="AJ2787" s="107"/>
      <c r="AO2787" s="107"/>
      <c r="AP2787" s="107"/>
      <c r="AU2787" s="107"/>
      <c r="BA2787" s="107"/>
      <c r="BI2787" s="107"/>
      <c r="BK2787" s="107"/>
      <c r="BY2787" s="107"/>
      <c r="CC2787" s="107"/>
      <c r="CZ2787" s="107"/>
    </row>
    <row r="2788" spans="1:104" ht="14.25" customHeight="1" x14ac:dyDescent="0.2">
      <c r="A2788" s="182" t="s">
        <v>5493</v>
      </c>
      <c r="B2788" s="184" t="s">
        <v>5494</v>
      </c>
      <c r="C2788" s="424" t="s">
        <v>5495</v>
      </c>
      <c r="D2788" s="433"/>
      <c r="E2788" s="425"/>
      <c r="F2788" s="184" t="s">
        <v>5496</v>
      </c>
      <c r="G2788" s="183">
        <v>40254.910499999998</v>
      </c>
      <c r="H2788" s="414" t="s">
        <v>200</v>
      </c>
      <c r="I2788" s="3"/>
      <c r="J2788" s="13"/>
      <c r="K2788" s="13"/>
      <c r="L2788" s="107"/>
      <c r="M2788" s="107"/>
      <c r="P2788" s="107"/>
      <c r="V2788" s="107"/>
      <c r="W2788" s="107"/>
      <c r="AA2788" s="107"/>
      <c r="AB2788" s="58"/>
      <c r="AC2788" s="107"/>
      <c r="AE2788" s="107"/>
      <c r="AI2788" s="107"/>
      <c r="AJ2788" s="107"/>
      <c r="AO2788" s="107"/>
      <c r="AP2788" s="107"/>
      <c r="AU2788" s="107"/>
      <c r="BA2788" s="107"/>
      <c r="BI2788" s="107"/>
      <c r="BK2788" s="107"/>
      <c r="BY2788" s="107"/>
      <c r="CC2788" s="107"/>
      <c r="CZ2788" s="107"/>
    </row>
    <row r="2789" spans="1:104" ht="14.25" customHeight="1" x14ac:dyDescent="0.2">
      <c r="A2789" s="182" t="s">
        <v>5497</v>
      </c>
      <c r="B2789" s="184" t="s">
        <v>5498</v>
      </c>
      <c r="C2789" s="424" t="s">
        <v>5499</v>
      </c>
      <c r="D2789" s="433"/>
      <c r="E2789" s="425"/>
      <c r="F2789" s="184" t="s">
        <v>5500</v>
      </c>
      <c r="G2789" s="183">
        <v>48814.118999999999</v>
      </c>
      <c r="H2789" s="2"/>
      <c r="I2789" s="3"/>
      <c r="J2789" s="13"/>
      <c r="K2789" s="13"/>
      <c r="L2789" s="107"/>
      <c r="M2789" s="107"/>
      <c r="P2789" s="107"/>
      <c r="V2789" s="107"/>
      <c r="W2789" s="107"/>
      <c r="AA2789" s="107"/>
      <c r="AB2789" s="58"/>
      <c r="AC2789" s="107"/>
      <c r="AE2789" s="107"/>
      <c r="AI2789" s="107"/>
      <c r="AJ2789" s="107"/>
      <c r="AO2789" s="107"/>
      <c r="AP2789" s="107"/>
      <c r="AU2789" s="107"/>
      <c r="BA2789" s="107"/>
      <c r="BI2789" s="107"/>
      <c r="BK2789" s="107"/>
      <c r="BY2789" s="107"/>
      <c r="CC2789" s="107"/>
      <c r="CZ2789" s="107"/>
    </row>
    <row r="2790" spans="1:104" ht="14.25" customHeight="1" x14ac:dyDescent="0.2">
      <c r="A2790" s="182" t="s">
        <v>5501</v>
      </c>
      <c r="B2790" s="184" t="s">
        <v>5498</v>
      </c>
      <c r="C2790" s="424" t="s">
        <v>5502</v>
      </c>
      <c r="D2790" s="433"/>
      <c r="E2790" s="425"/>
      <c r="F2790" s="184" t="s">
        <v>5500</v>
      </c>
      <c r="G2790" s="183">
        <v>30072.200999999997</v>
      </c>
      <c r="H2790" s="414" t="s">
        <v>200</v>
      </c>
      <c r="I2790" s="3"/>
      <c r="J2790" s="13"/>
      <c r="K2790" s="13"/>
      <c r="L2790" s="107"/>
      <c r="M2790" s="107"/>
      <c r="P2790" s="107"/>
      <c r="V2790" s="107"/>
      <c r="W2790" s="107"/>
      <c r="AA2790" s="107"/>
      <c r="AB2790" s="58"/>
      <c r="AC2790" s="107"/>
      <c r="AE2790" s="107"/>
      <c r="AI2790" s="107"/>
      <c r="AJ2790" s="107"/>
      <c r="AO2790" s="107"/>
      <c r="AP2790" s="107"/>
      <c r="AU2790" s="107"/>
      <c r="BA2790" s="107"/>
      <c r="BI2790" s="107"/>
      <c r="BK2790" s="107"/>
      <c r="BY2790" s="107"/>
      <c r="CC2790" s="107"/>
      <c r="CZ2790" s="107"/>
    </row>
    <row r="2791" spans="1:104" ht="14.25" customHeight="1" x14ac:dyDescent="0.2">
      <c r="A2791" s="182" t="s">
        <v>5503</v>
      </c>
      <c r="B2791" s="184" t="s">
        <v>5498</v>
      </c>
      <c r="C2791" s="424" t="s">
        <v>5504</v>
      </c>
      <c r="D2791" s="433"/>
      <c r="E2791" s="425"/>
      <c r="F2791" s="184" t="s">
        <v>5505</v>
      </c>
      <c r="G2791" s="183">
        <v>36825.023999999998</v>
      </c>
      <c r="H2791" s="2"/>
      <c r="I2791" s="3"/>
      <c r="J2791" s="13"/>
      <c r="K2791" s="13"/>
      <c r="L2791" s="107"/>
      <c r="M2791" s="107"/>
      <c r="P2791" s="107"/>
      <c r="V2791" s="107"/>
      <c r="W2791" s="107"/>
      <c r="AA2791" s="107"/>
      <c r="AB2791" s="58"/>
      <c r="AC2791" s="107"/>
      <c r="AE2791" s="107"/>
      <c r="AI2791" s="107"/>
      <c r="AJ2791" s="107"/>
      <c r="AO2791" s="107"/>
      <c r="AP2791" s="107"/>
      <c r="AU2791" s="107"/>
      <c r="BA2791" s="107"/>
      <c r="BI2791" s="107"/>
      <c r="BK2791" s="107"/>
      <c r="BY2791" s="107"/>
      <c r="CC2791" s="107"/>
      <c r="CZ2791" s="107"/>
    </row>
    <row r="2792" spans="1:104" ht="14.25" customHeight="1" x14ac:dyDescent="0.2">
      <c r="A2792" s="182" t="s">
        <v>5506</v>
      </c>
      <c r="B2792" s="184" t="s">
        <v>5498</v>
      </c>
      <c r="C2792" s="424" t="s">
        <v>5507</v>
      </c>
      <c r="D2792" s="433"/>
      <c r="E2792" s="425"/>
      <c r="F2792" s="184" t="s">
        <v>5500</v>
      </c>
      <c r="G2792" s="183">
        <v>31105.337999999996</v>
      </c>
      <c r="H2792" s="2"/>
      <c r="I2792" s="3"/>
      <c r="J2792" s="13"/>
      <c r="K2792" s="13"/>
      <c r="L2792" s="107"/>
      <c r="M2792" s="107"/>
      <c r="P2792" s="107"/>
      <c r="V2792" s="107"/>
      <c r="W2792" s="107"/>
      <c r="AA2792" s="107"/>
      <c r="AB2792" s="58"/>
      <c r="AC2792" s="107"/>
      <c r="AE2792" s="107"/>
      <c r="AI2792" s="107"/>
      <c r="AJ2792" s="107"/>
      <c r="AO2792" s="107"/>
      <c r="AP2792" s="107"/>
      <c r="AU2792" s="107"/>
      <c r="BA2792" s="107"/>
      <c r="BI2792" s="107"/>
      <c r="BK2792" s="107"/>
      <c r="BY2792" s="107"/>
      <c r="CC2792" s="107"/>
      <c r="CZ2792" s="107"/>
    </row>
    <row r="2793" spans="1:104" ht="14.25" customHeight="1" x14ac:dyDescent="0.2">
      <c r="A2793" s="182" t="s">
        <v>5508</v>
      </c>
      <c r="B2793" s="184" t="s">
        <v>5498</v>
      </c>
      <c r="C2793" s="424" t="s">
        <v>5509</v>
      </c>
      <c r="D2793" s="433"/>
      <c r="E2793" s="425"/>
      <c r="F2793" s="184" t="s">
        <v>5510</v>
      </c>
      <c r="G2793" s="183">
        <v>37583.299499999994</v>
      </c>
      <c r="H2793" s="2"/>
      <c r="I2793" s="3"/>
      <c r="J2793" s="13"/>
      <c r="K2793" s="13"/>
      <c r="L2793" s="107"/>
      <c r="M2793" s="107"/>
      <c r="P2793" s="107"/>
      <c r="V2793" s="107"/>
      <c r="W2793" s="107"/>
      <c r="AA2793" s="107"/>
      <c r="AB2793" s="58"/>
      <c r="AC2793" s="107"/>
      <c r="AE2793" s="107"/>
      <c r="AI2793" s="107"/>
      <c r="AJ2793" s="107"/>
      <c r="AO2793" s="107"/>
      <c r="AP2793" s="107"/>
      <c r="AU2793" s="107"/>
      <c r="BA2793" s="107"/>
      <c r="BI2793" s="107"/>
      <c r="BK2793" s="107"/>
      <c r="BY2793" s="107"/>
      <c r="CC2793" s="107"/>
      <c r="CZ2793" s="107"/>
    </row>
    <row r="2794" spans="1:104" ht="14.25" customHeight="1" x14ac:dyDescent="0.2">
      <c r="A2794" s="182" t="s">
        <v>5511</v>
      </c>
      <c r="B2794" s="184" t="s">
        <v>4425</v>
      </c>
      <c r="C2794" s="424" t="s">
        <v>5512</v>
      </c>
      <c r="D2794" s="433"/>
      <c r="E2794" s="425"/>
      <c r="F2794" s="184" t="s">
        <v>5513</v>
      </c>
      <c r="G2794" s="183">
        <v>25758.907499999998</v>
      </c>
      <c r="H2794" s="2"/>
      <c r="I2794" s="3"/>
      <c r="J2794" s="13"/>
      <c r="K2794" s="13"/>
      <c r="L2794" s="107"/>
      <c r="M2794" s="107"/>
      <c r="P2794" s="107"/>
      <c r="V2794" s="107"/>
      <c r="W2794" s="107"/>
      <c r="AA2794" s="107"/>
      <c r="AB2794" s="58"/>
      <c r="AC2794" s="107"/>
      <c r="AE2794" s="107"/>
      <c r="AI2794" s="107"/>
      <c r="AJ2794" s="107"/>
      <c r="AO2794" s="107"/>
      <c r="AP2794" s="107"/>
      <c r="AU2794" s="107"/>
      <c r="BA2794" s="107"/>
      <c r="BI2794" s="107"/>
      <c r="BK2794" s="107"/>
      <c r="BY2794" s="107"/>
      <c r="CC2794" s="107"/>
      <c r="CZ2794" s="107"/>
    </row>
    <row r="2795" spans="1:104" ht="14.25" customHeight="1" x14ac:dyDescent="0.2">
      <c r="A2795" s="182" t="s">
        <v>5514</v>
      </c>
      <c r="B2795" s="184" t="s">
        <v>4425</v>
      </c>
      <c r="C2795" s="424" t="s">
        <v>5515</v>
      </c>
      <c r="D2795" s="433"/>
      <c r="E2795" s="425"/>
      <c r="F2795" s="184" t="s">
        <v>5513</v>
      </c>
      <c r="G2795" s="183">
        <v>25758.907499999998</v>
      </c>
      <c r="H2795" s="414" t="s">
        <v>200</v>
      </c>
      <c r="I2795" s="3"/>
      <c r="J2795" s="13"/>
      <c r="K2795" s="13"/>
      <c r="L2795" s="107"/>
      <c r="M2795" s="107"/>
      <c r="P2795" s="107"/>
      <c r="V2795" s="107"/>
      <c r="W2795" s="107"/>
      <c r="AA2795" s="107"/>
      <c r="AB2795" s="58"/>
      <c r="AC2795" s="107"/>
      <c r="AE2795" s="107"/>
      <c r="AI2795" s="107"/>
      <c r="AJ2795" s="107"/>
      <c r="AO2795" s="107"/>
      <c r="AP2795" s="107"/>
      <c r="AU2795" s="107"/>
      <c r="BA2795" s="107"/>
      <c r="BI2795" s="107"/>
      <c r="BK2795" s="107"/>
      <c r="BY2795" s="107"/>
      <c r="CC2795" s="107"/>
      <c r="CZ2795" s="107"/>
    </row>
    <row r="2796" spans="1:104" ht="14.25" customHeight="1" x14ac:dyDescent="0.2">
      <c r="A2796" s="182" t="s">
        <v>5516</v>
      </c>
      <c r="B2796" s="184" t="s">
        <v>655</v>
      </c>
      <c r="C2796" s="424" t="s">
        <v>5517</v>
      </c>
      <c r="D2796" s="433"/>
      <c r="E2796" s="425"/>
      <c r="F2796" s="184" t="s">
        <v>5518</v>
      </c>
      <c r="G2796" s="183">
        <v>32328.845999999998</v>
      </c>
      <c r="H2796" s="414" t="s">
        <v>200</v>
      </c>
      <c r="I2796" s="3"/>
      <c r="J2796" s="13"/>
      <c r="K2796" s="13"/>
      <c r="L2796" s="107"/>
      <c r="M2796" s="107"/>
      <c r="P2796" s="107"/>
      <c r="V2796" s="107"/>
      <c r="W2796" s="107"/>
      <c r="AA2796" s="107"/>
      <c r="AB2796" s="58"/>
      <c r="AC2796" s="107"/>
      <c r="AE2796" s="107"/>
      <c r="AI2796" s="107"/>
      <c r="AJ2796" s="107"/>
      <c r="AO2796" s="107"/>
      <c r="AP2796" s="107"/>
      <c r="AU2796" s="107"/>
      <c r="BA2796" s="107"/>
      <c r="BI2796" s="107"/>
      <c r="BK2796" s="107"/>
      <c r="BY2796" s="107"/>
      <c r="CC2796" s="107"/>
      <c r="CZ2796" s="107"/>
    </row>
    <row r="2797" spans="1:104" ht="14.25" customHeight="1" x14ac:dyDescent="0.2">
      <c r="A2797" s="182" t="s">
        <v>5519</v>
      </c>
      <c r="B2797" s="184" t="s">
        <v>655</v>
      </c>
      <c r="C2797" s="424" t="s">
        <v>5520</v>
      </c>
      <c r="D2797" s="433"/>
      <c r="E2797" s="425"/>
      <c r="F2797" s="184" t="s">
        <v>5521</v>
      </c>
      <c r="G2797" s="183">
        <v>41522.267999999996</v>
      </c>
      <c r="H2797" s="414" t="s">
        <v>200</v>
      </c>
      <c r="I2797" s="3"/>
      <c r="J2797" s="13"/>
      <c r="K2797" s="13"/>
      <c r="L2797" s="107"/>
      <c r="M2797" s="107"/>
      <c r="P2797" s="107"/>
      <c r="V2797" s="107"/>
      <c r="W2797" s="107"/>
      <c r="AA2797" s="107"/>
      <c r="AB2797" s="58"/>
      <c r="AC2797" s="107"/>
      <c r="AE2797" s="107"/>
      <c r="AI2797" s="107"/>
      <c r="AJ2797" s="107"/>
      <c r="AO2797" s="107"/>
      <c r="AP2797" s="107"/>
      <c r="AU2797" s="107"/>
      <c r="BA2797" s="107"/>
      <c r="BI2797" s="107"/>
      <c r="BK2797" s="107"/>
      <c r="BY2797" s="107"/>
      <c r="CC2797" s="107"/>
      <c r="CZ2797" s="107"/>
    </row>
    <row r="2798" spans="1:104" ht="14.25" customHeight="1" x14ac:dyDescent="0.2">
      <c r="A2798" s="182" t="s">
        <v>5522</v>
      </c>
      <c r="B2798" s="184" t="s">
        <v>655</v>
      </c>
      <c r="C2798" s="424" t="s">
        <v>5523</v>
      </c>
      <c r="D2798" s="433"/>
      <c r="E2798" s="425"/>
      <c r="F2798" s="184" t="s">
        <v>5524</v>
      </c>
      <c r="G2798" s="183">
        <v>39250.881710624999</v>
      </c>
      <c r="H2798" s="414" t="s">
        <v>200</v>
      </c>
      <c r="I2798" s="3"/>
      <c r="J2798" s="13"/>
      <c r="K2798" s="13"/>
      <c r="L2798" s="107"/>
      <c r="M2798" s="107"/>
      <c r="P2798" s="107"/>
      <c r="V2798" s="107"/>
      <c r="W2798" s="107"/>
      <c r="AA2798" s="107"/>
      <c r="AB2798" s="58"/>
      <c r="AC2798" s="107"/>
      <c r="AE2798" s="107"/>
      <c r="AI2798" s="107"/>
      <c r="AJ2798" s="107"/>
      <c r="AO2798" s="107"/>
      <c r="AP2798" s="107"/>
      <c r="AU2798" s="107"/>
      <c r="BA2798" s="107"/>
      <c r="BI2798" s="107"/>
      <c r="BK2798" s="107"/>
      <c r="BY2798" s="107"/>
      <c r="CC2798" s="107"/>
      <c r="CZ2798" s="107"/>
    </row>
    <row r="2799" spans="1:104" ht="14.25" customHeight="1" x14ac:dyDescent="0.2">
      <c r="A2799" s="182" t="s">
        <v>5525</v>
      </c>
      <c r="B2799" s="184" t="s">
        <v>5526</v>
      </c>
      <c r="C2799" s="424" t="s">
        <v>210</v>
      </c>
      <c r="D2799" s="433"/>
      <c r="E2799" s="425"/>
      <c r="F2799" s="184" t="s">
        <v>5527</v>
      </c>
      <c r="G2799" s="183">
        <v>34565.1705</v>
      </c>
      <c r="H2799" s="414" t="s">
        <v>200</v>
      </c>
      <c r="I2799" s="3"/>
      <c r="J2799" s="13"/>
      <c r="K2799" s="13"/>
      <c r="L2799" s="107"/>
      <c r="M2799" s="107"/>
      <c r="P2799" s="107"/>
      <c r="V2799" s="107"/>
      <c r="W2799" s="107"/>
      <c r="AA2799" s="107"/>
      <c r="AB2799" s="58"/>
      <c r="AC2799" s="107"/>
      <c r="AE2799" s="107"/>
      <c r="AI2799" s="107"/>
      <c r="AJ2799" s="107"/>
      <c r="AO2799" s="107"/>
      <c r="AP2799" s="107"/>
      <c r="AU2799" s="107"/>
      <c r="BA2799" s="107"/>
      <c r="BI2799" s="107"/>
      <c r="BK2799" s="107"/>
      <c r="BY2799" s="107"/>
      <c r="CC2799" s="107"/>
      <c r="CZ2799" s="107"/>
    </row>
    <row r="2800" spans="1:104" ht="14.25" customHeight="1" x14ac:dyDescent="0.2">
      <c r="A2800" s="182" t="s">
        <v>5528</v>
      </c>
      <c r="B2800" s="184" t="s">
        <v>5529</v>
      </c>
      <c r="C2800" s="424" t="s">
        <v>210</v>
      </c>
      <c r="D2800" s="433"/>
      <c r="E2800" s="425"/>
      <c r="F2800" s="184" t="s">
        <v>5530</v>
      </c>
      <c r="G2800" s="183">
        <v>33132.040499999996</v>
      </c>
      <c r="H2800" s="414" t="s">
        <v>200</v>
      </c>
      <c r="I2800" s="3"/>
      <c r="J2800" s="13"/>
      <c r="K2800" s="13"/>
      <c r="L2800" s="107"/>
      <c r="M2800" s="107"/>
      <c r="P2800" s="107"/>
      <c r="V2800" s="107"/>
      <c r="W2800" s="107"/>
      <c r="AA2800" s="107"/>
      <c r="AB2800" s="58"/>
      <c r="AC2800" s="107"/>
      <c r="AE2800" s="107"/>
      <c r="AI2800" s="107"/>
      <c r="AJ2800" s="107"/>
      <c r="AO2800" s="107"/>
      <c r="AP2800" s="107"/>
      <c r="AU2800" s="107"/>
      <c r="BA2800" s="107"/>
      <c r="BI2800" s="107"/>
      <c r="BK2800" s="107"/>
      <c r="BY2800" s="107"/>
      <c r="CC2800" s="107"/>
      <c r="CZ2800" s="107"/>
    </row>
    <row r="2801" spans="1:104" ht="14.25" customHeight="1" x14ac:dyDescent="0.2">
      <c r="A2801" s="182" t="s">
        <v>5531</v>
      </c>
      <c r="B2801" s="184" t="s">
        <v>3732</v>
      </c>
      <c r="C2801" s="424" t="s">
        <v>5484</v>
      </c>
      <c r="D2801" s="433"/>
      <c r="E2801" s="425"/>
      <c r="F2801" s="184" t="s">
        <v>210</v>
      </c>
      <c r="G2801" s="183">
        <v>7303.5085499999996</v>
      </c>
      <c r="H2801" s="2"/>
      <c r="I2801" s="3"/>
      <c r="J2801" s="13"/>
      <c r="K2801" s="13"/>
      <c r="L2801" s="107"/>
      <c r="M2801" s="107"/>
      <c r="P2801" s="107"/>
      <c r="V2801" s="107"/>
      <c r="W2801" s="107"/>
      <c r="Z2801" s="103"/>
      <c r="AA2801" s="107"/>
      <c r="AB2801" s="58"/>
      <c r="AC2801" s="107"/>
      <c r="AE2801" s="107"/>
      <c r="AI2801" s="107"/>
      <c r="AJ2801" s="107"/>
      <c r="AO2801" s="107"/>
      <c r="AP2801" s="107"/>
      <c r="AU2801" s="107"/>
      <c r="BA2801" s="107"/>
      <c r="BI2801" s="107"/>
      <c r="BK2801" s="107"/>
      <c r="BY2801" s="107"/>
      <c r="CC2801" s="107"/>
      <c r="CZ2801" s="107"/>
    </row>
    <row r="2802" spans="1:104" ht="14.25" customHeight="1" x14ac:dyDescent="0.2">
      <c r="A2802" s="182" t="s">
        <v>5532</v>
      </c>
      <c r="B2802" s="184" t="s">
        <v>3732</v>
      </c>
      <c r="C2802" s="424" t="s">
        <v>5487</v>
      </c>
      <c r="D2802" s="433"/>
      <c r="E2802" s="425"/>
      <c r="F2802" s="184" t="s">
        <v>210</v>
      </c>
      <c r="G2802" s="183">
        <v>9661.1945624999989</v>
      </c>
      <c r="H2802" s="2"/>
      <c r="I2802" s="3"/>
      <c r="J2802" s="13"/>
      <c r="K2802" s="13"/>
      <c r="L2802" s="107"/>
      <c r="M2802" s="107"/>
      <c r="P2802" s="107"/>
      <c r="V2802" s="107"/>
      <c r="W2802" s="107"/>
      <c r="Z2802" s="103"/>
      <c r="AA2802" s="107"/>
      <c r="AB2802" s="58"/>
      <c r="AC2802" s="107"/>
      <c r="AE2802" s="107"/>
      <c r="AI2802" s="107"/>
      <c r="AJ2802" s="107"/>
      <c r="AO2802" s="107"/>
      <c r="AP2802" s="107"/>
      <c r="AU2802" s="107"/>
      <c r="BA2802" s="107"/>
      <c r="BI2802" s="107"/>
      <c r="BK2802" s="107"/>
      <c r="BY2802" s="107"/>
      <c r="CC2802" s="107"/>
      <c r="CZ2802" s="107"/>
    </row>
    <row r="2803" spans="1:104" ht="14.25" customHeight="1" x14ac:dyDescent="0.2">
      <c r="A2803" s="182" t="s">
        <v>5533</v>
      </c>
      <c r="B2803" s="184" t="s">
        <v>4847</v>
      </c>
      <c r="C2803" s="424" t="s">
        <v>5495</v>
      </c>
      <c r="D2803" s="433"/>
      <c r="E2803" s="425"/>
      <c r="F2803" s="184" t="s">
        <v>5534</v>
      </c>
      <c r="G2803" s="183">
        <v>39281.665499999996</v>
      </c>
      <c r="H2803" s="2"/>
      <c r="I2803" s="3"/>
      <c r="J2803" s="13"/>
      <c r="K2803" s="13"/>
      <c r="L2803" s="107"/>
      <c r="M2803" s="107"/>
      <c r="P2803" s="107"/>
      <c r="V2803" s="107"/>
      <c r="W2803" s="107"/>
      <c r="AA2803" s="107"/>
      <c r="AB2803" s="58"/>
      <c r="AC2803" s="107"/>
      <c r="AE2803" s="107"/>
      <c r="AI2803" s="107"/>
      <c r="AJ2803" s="107"/>
      <c r="AO2803" s="107"/>
      <c r="AP2803" s="107"/>
      <c r="AU2803" s="107"/>
      <c r="BA2803" s="107"/>
      <c r="BI2803" s="107"/>
      <c r="BK2803" s="107"/>
      <c r="BY2803" s="107"/>
      <c r="CC2803" s="107"/>
      <c r="CZ2803" s="107"/>
    </row>
    <row r="2804" spans="1:104" ht="14.25" customHeight="1" x14ac:dyDescent="0.2">
      <c r="A2804" s="182" t="s">
        <v>2269</v>
      </c>
      <c r="B2804" s="184" t="s">
        <v>5535</v>
      </c>
      <c r="C2804" s="424" t="s">
        <v>210</v>
      </c>
      <c r="D2804" s="433"/>
      <c r="E2804" s="425"/>
      <c r="F2804" s="184" t="s">
        <v>5536</v>
      </c>
      <c r="G2804" s="183">
        <v>44814.188999999998</v>
      </c>
      <c r="H2804" s="2"/>
      <c r="I2804" s="3"/>
      <c r="J2804" s="13"/>
      <c r="K2804" s="13"/>
      <c r="L2804" s="107"/>
      <c r="M2804" s="107"/>
      <c r="P2804" s="107"/>
      <c r="V2804" s="107"/>
      <c r="W2804" s="107"/>
      <c r="AA2804" s="107"/>
      <c r="AB2804" s="58"/>
      <c r="AC2804" s="107"/>
      <c r="AE2804" s="107"/>
      <c r="AI2804" s="107"/>
      <c r="AJ2804" s="107"/>
      <c r="AO2804" s="107"/>
      <c r="AP2804" s="107"/>
      <c r="AU2804" s="107"/>
      <c r="BA2804" s="107"/>
      <c r="BI2804" s="107"/>
      <c r="BK2804" s="107"/>
      <c r="BY2804" s="107"/>
      <c r="CC2804" s="107"/>
      <c r="CZ2804" s="107"/>
    </row>
    <row r="2805" spans="1:104" ht="14.25" customHeight="1" x14ac:dyDescent="0.2">
      <c r="A2805" s="182" t="s">
        <v>5537</v>
      </c>
      <c r="B2805" s="184" t="s">
        <v>5538</v>
      </c>
      <c r="C2805" s="424" t="s">
        <v>5539</v>
      </c>
      <c r="D2805" s="433"/>
      <c r="E2805" s="425"/>
      <c r="F2805" s="184" t="s">
        <v>5540</v>
      </c>
      <c r="G2805" s="183">
        <v>34939.495499999997</v>
      </c>
      <c r="H2805" s="414" t="s">
        <v>200</v>
      </c>
      <c r="I2805" s="3"/>
      <c r="J2805" s="13"/>
      <c r="K2805" s="13"/>
      <c r="L2805" s="107"/>
      <c r="M2805" s="107"/>
      <c r="P2805" s="107"/>
      <c r="V2805" s="107"/>
      <c r="W2805" s="107"/>
      <c r="AA2805" s="107"/>
      <c r="AB2805" s="58"/>
      <c r="AC2805" s="107"/>
      <c r="AE2805" s="107"/>
      <c r="AI2805" s="107"/>
      <c r="AJ2805" s="107"/>
      <c r="AO2805" s="107"/>
      <c r="AP2805" s="107"/>
      <c r="AU2805" s="107"/>
      <c r="BA2805" s="107"/>
      <c r="BI2805" s="107"/>
      <c r="BK2805" s="107"/>
      <c r="BY2805" s="107"/>
      <c r="CC2805" s="107"/>
      <c r="CZ2805" s="107"/>
    </row>
    <row r="2806" spans="1:104" ht="14.25" customHeight="1" x14ac:dyDescent="0.2">
      <c r="A2806" s="182" t="s">
        <v>5541</v>
      </c>
      <c r="B2806" s="184" t="s">
        <v>5538</v>
      </c>
      <c r="C2806" s="424" t="s">
        <v>5542</v>
      </c>
      <c r="D2806" s="433"/>
      <c r="E2806" s="425"/>
      <c r="F2806" s="184" t="s">
        <v>5543</v>
      </c>
      <c r="G2806" s="183">
        <v>33556.631999999998</v>
      </c>
      <c r="H2806" s="414" t="s">
        <v>200</v>
      </c>
      <c r="I2806" s="3"/>
      <c r="J2806" s="13"/>
      <c r="K2806" s="13"/>
      <c r="L2806" s="107"/>
      <c r="M2806" s="107"/>
      <c r="P2806" s="107"/>
      <c r="V2806" s="107"/>
      <c r="W2806" s="107"/>
      <c r="AA2806" s="107"/>
      <c r="AB2806" s="58"/>
      <c r="AC2806" s="107"/>
      <c r="AE2806" s="107"/>
      <c r="AI2806" s="107"/>
      <c r="AJ2806" s="107"/>
      <c r="AO2806" s="107"/>
      <c r="AP2806" s="107"/>
      <c r="AU2806" s="107"/>
      <c r="BA2806" s="107"/>
      <c r="BI2806" s="107"/>
      <c r="BK2806" s="107"/>
      <c r="BY2806" s="107"/>
      <c r="CC2806" s="107"/>
      <c r="CZ2806" s="107"/>
    </row>
    <row r="2807" spans="1:104" ht="14.25" customHeight="1" x14ac:dyDescent="0.2">
      <c r="A2807" s="182" t="s">
        <v>5544</v>
      </c>
      <c r="B2807" s="184" t="s">
        <v>4755</v>
      </c>
      <c r="C2807" s="424" t="s">
        <v>5545</v>
      </c>
      <c r="D2807" s="433"/>
      <c r="E2807" s="425"/>
      <c r="F2807" s="184" t="s">
        <v>5546</v>
      </c>
      <c r="G2807" s="183">
        <v>32644.348499999996</v>
      </c>
      <c r="H2807" s="2"/>
      <c r="I2807" s="3"/>
      <c r="J2807" s="13"/>
      <c r="K2807" s="13"/>
      <c r="L2807" s="107"/>
      <c r="M2807" s="107"/>
      <c r="P2807" s="107"/>
      <c r="V2807" s="107"/>
      <c r="W2807" s="107"/>
      <c r="AA2807" s="107"/>
      <c r="AB2807" s="58"/>
      <c r="AC2807" s="107"/>
      <c r="AE2807" s="107"/>
      <c r="AI2807" s="107"/>
      <c r="AJ2807" s="107"/>
      <c r="AO2807" s="107"/>
      <c r="AP2807" s="107"/>
      <c r="AU2807" s="107"/>
      <c r="BA2807" s="107"/>
      <c r="BI2807" s="107"/>
      <c r="BK2807" s="107"/>
      <c r="BY2807" s="107"/>
      <c r="CC2807" s="107"/>
      <c r="CZ2807" s="107"/>
    </row>
    <row r="2808" spans="1:104" ht="14.25" customHeight="1" x14ac:dyDescent="0.2">
      <c r="A2808" s="182" t="s">
        <v>5547</v>
      </c>
      <c r="B2808" s="184" t="s">
        <v>4755</v>
      </c>
      <c r="C2808" s="424" t="s">
        <v>5495</v>
      </c>
      <c r="D2808" s="433"/>
      <c r="E2808" s="425"/>
      <c r="F2808" s="184" t="s">
        <v>5548</v>
      </c>
      <c r="G2808" s="183">
        <v>35840.014499999997</v>
      </c>
      <c r="H2808" s="2"/>
      <c r="I2808" s="3"/>
      <c r="J2808" s="13"/>
      <c r="K2808" s="13"/>
      <c r="L2808" s="107"/>
      <c r="M2808" s="107"/>
      <c r="P2808" s="107"/>
      <c r="V2808" s="107"/>
      <c r="W2808" s="107"/>
      <c r="AA2808" s="107"/>
      <c r="AB2808" s="58"/>
      <c r="AC2808" s="107"/>
      <c r="AE2808" s="107"/>
      <c r="AI2808" s="107"/>
      <c r="AJ2808" s="107"/>
      <c r="AO2808" s="107"/>
      <c r="AP2808" s="107"/>
      <c r="AU2808" s="107"/>
      <c r="BA2808" s="107"/>
      <c r="BI2808" s="107"/>
      <c r="BK2808" s="107"/>
      <c r="BY2808" s="107"/>
      <c r="CC2808" s="107"/>
      <c r="CZ2808" s="107"/>
    </row>
    <row r="2809" spans="1:104" ht="14.25" customHeight="1" x14ac:dyDescent="0.2">
      <c r="A2809" s="182" t="s">
        <v>5549</v>
      </c>
      <c r="B2809" s="184" t="s">
        <v>1050</v>
      </c>
      <c r="C2809" s="424" t="s">
        <v>5550</v>
      </c>
      <c r="D2809" s="433"/>
      <c r="E2809" s="425"/>
      <c r="F2809" s="184" t="s">
        <v>5551</v>
      </c>
      <c r="G2809" s="183">
        <v>42932.938499999997</v>
      </c>
      <c r="H2809" s="2"/>
      <c r="I2809" s="3"/>
      <c r="J2809" s="13"/>
      <c r="K2809" s="13"/>
      <c r="L2809" s="107"/>
      <c r="M2809" s="107"/>
      <c r="P2809" s="107"/>
      <c r="V2809" s="107"/>
      <c r="W2809" s="107"/>
      <c r="AA2809" s="107"/>
      <c r="AB2809" s="58"/>
      <c r="AC2809" s="107"/>
      <c r="AE2809" s="107"/>
      <c r="AI2809" s="107"/>
      <c r="AJ2809" s="107"/>
      <c r="AO2809" s="107"/>
      <c r="AP2809" s="107"/>
      <c r="AU2809" s="107"/>
      <c r="BA2809" s="107"/>
      <c r="BI2809" s="107"/>
      <c r="BK2809" s="107"/>
      <c r="BY2809" s="107"/>
      <c r="CC2809" s="107"/>
      <c r="CZ2809" s="107"/>
    </row>
    <row r="2810" spans="1:104" ht="14.25" customHeight="1" x14ac:dyDescent="0.2">
      <c r="A2810" s="182" t="s">
        <v>5552</v>
      </c>
      <c r="B2810" s="184" t="s">
        <v>1050</v>
      </c>
      <c r="C2810" s="424" t="s">
        <v>5553</v>
      </c>
      <c r="D2810" s="433"/>
      <c r="E2810" s="425"/>
      <c r="F2810" s="184" t="s">
        <v>5554</v>
      </c>
      <c r="G2810" s="183">
        <v>32916.001499999998</v>
      </c>
      <c r="H2810" s="414" t="s">
        <v>200</v>
      </c>
      <c r="I2810" s="3"/>
      <c r="J2810" s="13"/>
      <c r="K2810" s="13"/>
      <c r="L2810" s="107"/>
      <c r="M2810" s="107"/>
      <c r="P2810" s="107"/>
      <c r="V2810" s="107"/>
      <c r="W2810" s="107"/>
      <c r="AA2810" s="107"/>
      <c r="AB2810" s="58"/>
      <c r="AC2810" s="107"/>
      <c r="AE2810" s="107"/>
      <c r="AI2810" s="107"/>
      <c r="AJ2810" s="107"/>
      <c r="AO2810" s="107"/>
      <c r="AP2810" s="107"/>
      <c r="AU2810" s="107"/>
      <c r="BA2810" s="107"/>
      <c r="BI2810" s="107"/>
      <c r="BK2810" s="107"/>
      <c r="BY2810" s="107"/>
      <c r="CC2810" s="107"/>
      <c r="CZ2810" s="107"/>
    </row>
    <row r="2811" spans="1:104" ht="14.25" customHeight="1" x14ac:dyDescent="0.2">
      <c r="A2811" s="182" t="s">
        <v>5555</v>
      </c>
      <c r="B2811" s="184" t="s">
        <v>1050</v>
      </c>
      <c r="C2811" s="424" t="s">
        <v>5556</v>
      </c>
      <c r="D2811" s="433"/>
      <c r="E2811" s="425"/>
      <c r="F2811" s="184" t="s">
        <v>5557</v>
      </c>
      <c r="G2811" s="183">
        <v>37150.151999999995</v>
      </c>
      <c r="H2811" s="2"/>
      <c r="I2811" s="3"/>
      <c r="J2811" s="13"/>
      <c r="K2811" s="13"/>
      <c r="L2811" s="107"/>
      <c r="M2811" s="107"/>
      <c r="P2811" s="107"/>
      <c r="V2811" s="107"/>
      <c r="W2811" s="107"/>
      <c r="AA2811" s="107"/>
      <c r="AB2811" s="58"/>
      <c r="AC2811" s="107"/>
      <c r="AE2811" s="107"/>
      <c r="AI2811" s="107"/>
      <c r="AJ2811" s="107"/>
      <c r="AO2811" s="107"/>
      <c r="AP2811" s="107"/>
      <c r="AU2811" s="107"/>
      <c r="BA2811" s="107"/>
      <c r="BI2811" s="107"/>
      <c r="BK2811" s="107"/>
      <c r="BY2811" s="107"/>
      <c r="CC2811" s="107"/>
      <c r="CZ2811" s="107"/>
    </row>
    <row r="2812" spans="1:104" ht="14.25" customHeight="1" x14ac:dyDescent="0.2">
      <c r="A2812" s="182" t="s">
        <v>5558</v>
      </c>
      <c r="B2812" s="184" t="s">
        <v>1050</v>
      </c>
      <c r="C2812" s="424" t="s">
        <v>5559</v>
      </c>
      <c r="D2812" s="433"/>
      <c r="E2812" s="425"/>
      <c r="F2812" s="184" t="s">
        <v>5560</v>
      </c>
      <c r="G2812" s="183">
        <v>29133.179999999997</v>
      </c>
      <c r="H2812" s="414" t="s">
        <v>200</v>
      </c>
      <c r="I2812" s="3"/>
      <c r="J2812" s="13"/>
      <c r="K2812" s="13"/>
      <c r="L2812" s="107"/>
      <c r="M2812" s="107"/>
      <c r="P2812" s="107"/>
      <c r="V2812" s="107"/>
      <c r="W2812" s="107"/>
      <c r="AA2812" s="107"/>
      <c r="AB2812" s="58"/>
      <c r="AC2812" s="107"/>
      <c r="AE2812" s="107"/>
      <c r="AI2812" s="107"/>
      <c r="AJ2812" s="107"/>
      <c r="AO2812" s="107"/>
      <c r="AP2812" s="107"/>
      <c r="AU2812" s="107"/>
      <c r="BA2812" s="107"/>
      <c r="BI2812" s="107"/>
      <c r="BK2812" s="107"/>
      <c r="BY2812" s="107"/>
      <c r="CC2812" s="107"/>
      <c r="CZ2812" s="107"/>
    </row>
    <row r="2813" spans="1:104" ht="14.25" customHeight="1" x14ac:dyDescent="0.2">
      <c r="A2813" s="182" t="s">
        <v>5561</v>
      </c>
      <c r="B2813" s="184" t="s">
        <v>1050</v>
      </c>
      <c r="C2813" s="424" t="s">
        <v>5562</v>
      </c>
      <c r="D2813" s="433"/>
      <c r="E2813" s="425"/>
      <c r="F2813" s="184" t="s">
        <v>5563</v>
      </c>
      <c r="G2813" s="183">
        <v>28548.163499999999</v>
      </c>
      <c r="H2813" s="414" t="s">
        <v>200</v>
      </c>
      <c r="I2813" s="3"/>
      <c r="J2813" s="13"/>
      <c r="K2813" s="13"/>
      <c r="L2813" s="107"/>
      <c r="M2813" s="107"/>
      <c r="P2813" s="107"/>
      <c r="V2813" s="107"/>
      <c r="W2813" s="107"/>
      <c r="AA2813" s="107"/>
      <c r="AB2813" s="58"/>
      <c r="AC2813" s="107"/>
      <c r="AE2813" s="107"/>
      <c r="AI2813" s="107"/>
      <c r="AJ2813" s="107"/>
      <c r="AO2813" s="107"/>
      <c r="AP2813" s="107"/>
      <c r="AU2813" s="107"/>
      <c r="BA2813" s="107"/>
      <c r="BI2813" s="107"/>
      <c r="BK2813" s="107"/>
      <c r="BY2813" s="107"/>
      <c r="CC2813" s="107"/>
      <c r="CZ2813" s="107"/>
    </row>
    <row r="2814" spans="1:104" ht="14.25" customHeight="1" x14ac:dyDescent="0.2">
      <c r="A2814" s="182" t="s">
        <v>5564</v>
      </c>
      <c r="B2814" s="184" t="s">
        <v>1050</v>
      </c>
      <c r="C2814" s="424" t="s">
        <v>5565</v>
      </c>
      <c r="D2814" s="433"/>
      <c r="E2814" s="425"/>
      <c r="F2814" s="184" t="s">
        <v>210</v>
      </c>
      <c r="G2814" s="183">
        <v>1542.2457374999999</v>
      </c>
      <c r="H2814" s="414" t="s">
        <v>200</v>
      </c>
      <c r="I2814" s="3"/>
      <c r="J2814" s="13"/>
      <c r="K2814" s="13"/>
      <c r="L2814" s="107"/>
      <c r="M2814" s="107"/>
      <c r="P2814" s="107"/>
      <c r="V2814" s="107"/>
      <c r="W2814" s="107"/>
      <c r="Z2814" s="103"/>
      <c r="AA2814" s="107"/>
      <c r="AB2814" s="58"/>
      <c r="AC2814" s="107"/>
      <c r="AE2814" s="107"/>
      <c r="AI2814" s="107"/>
      <c r="AJ2814" s="107"/>
      <c r="AO2814" s="107"/>
      <c r="AP2814" s="107"/>
      <c r="AU2814" s="107"/>
      <c r="BA2814" s="107"/>
      <c r="BI2814" s="107"/>
      <c r="BK2814" s="107"/>
      <c r="BY2814" s="107"/>
      <c r="CC2814" s="107"/>
      <c r="CZ2814" s="107"/>
    </row>
    <row r="2815" spans="1:104" ht="14.25" customHeight="1" x14ac:dyDescent="0.2">
      <c r="A2815" s="182" t="s">
        <v>5566</v>
      </c>
      <c r="B2815" s="184" t="s">
        <v>1050</v>
      </c>
      <c r="C2815" s="424" t="s">
        <v>5567</v>
      </c>
      <c r="D2815" s="433"/>
      <c r="E2815" s="425"/>
      <c r="F2815" s="184" t="s">
        <v>5568</v>
      </c>
      <c r="G2815" s="183">
        <v>37979.014499999997</v>
      </c>
      <c r="H2815" s="414" t="s">
        <v>200</v>
      </c>
      <c r="I2815" s="3"/>
      <c r="J2815" s="13"/>
      <c r="K2815" s="13"/>
      <c r="L2815" s="107"/>
      <c r="M2815" s="107"/>
      <c r="P2815" s="107"/>
      <c r="V2815" s="107"/>
      <c r="W2815" s="107"/>
      <c r="AA2815" s="107"/>
      <c r="AB2815" s="58"/>
      <c r="AC2815" s="107"/>
      <c r="AE2815" s="107"/>
      <c r="AI2815" s="107"/>
      <c r="AJ2815" s="107"/>
      <c r="AO2815" s="107"/>
      <c r="AP2815" s="107"/>
      <c r="AU2815" s="107"/>
      <c r="BA2815" s="107"/>
      <c r="BI2815" s="107"/>
      <c r="BK2815" s="107"/>
      <c r="BY2815" s="107"/>
      <c r="CC2815" s="107"/>
      <c r="CZ2815" s="107"/>
    </row>
    <row r="2816" spans="1:104" ht="14.25" customHeight="1" x14ac:dyDescent="0.2">
      <c r="A2816" s="182" t="s">
        <v>5569</v>
      </c>
      <c r="B2816" s="184" t="s">
        <v>1050</v>
      </c>
      <c r="C2816" s="447" t="s">
        <v>5570</v>
      </c>
      <c r="D2816" s="433"/>
      <c r="E2816" s="425"/>
      <c r="F2816" s="184" t="s">
        <v>5571</v>
      </c>
      <c r="G2816" s="183">
        <v>39826.040999999997</v>
      </c>
      <c r="H2816" s="414" t="s">
        <v>200</v>
      </c>
      <c r="I2816" s="3"/>
      <c r="J2816" s="13"/>
      <c r="K2816" s="13"/>
      <c r="L2816" s="107"/>
      <c r="M2816" s="107"/>
      <c r="P2816" s="107"/>
      <c r="V2816" s="107"/>
      <c r="W2816" s="107"/>
      <c r="AA2816" s="107"/>
      <c r="AB2816" s="58"/>
      <c r="AC2816" s="107"/>
      <c r="AE2816" s="107"/>
      <c r="AI2816" s="107"/>
      <c r="AJ2816" s="107"/>
      <c r="AO2816" s="107"/>
      <c r="AP2816" s="107"/>
      <c r="AU2816" s="107"/>
      <c r="BA2816" s="107"/>
      <c r="BI2816" s="107"/>
      <c r="BK2816" s="107"/>
      <c r="BY2816" s="107"/>
      <c r="CC2816" s="107"/>
      <c r="CZ2816" s="107"/>
    </row>
    <row r="2817" spans="1:104" ht="14.25" customHeight="1" x14ac:dyDescent="0.2">
      <c r="A2817" s="182" t="s">
        <v>5572</v>
      </c>
      <c r="B2817" s="184" t="s">
        <v>1050</v>
      </c>
      <c r="C2817" s="424" t="s">
        <v>5573</v>
      </c>
      <c r="D2817" s="433"/>
      <c r="E2817" s="425"/>
      <c r="F2817" s="184" t="s">
        <v>5568</v>
      </c>
      <c r="G2817" s="183">
        <v>36917.000999999997</v>
      </c>
      <c r="H2817" s="2"/>
      <c r="I2817" s="3"/>
      <c r="J2817" s="13"/>
      <c r="K2817" s="13"/>
      <c r="L2817" s="107"/>
      <c r="M2817" s="107"/>
      <c r="P2817" s="107"/>
      <c r="V2817" s="107"/>
      <c r="W2817" s="107"/>
      <c r="AA2817" s="107"/>
      <c r="AB2817" s="58"/>
      <c r="AC2817" s="107"/>
      <c r="AE2817" s="107"/>
      <c r="AI2817" s="107"/>
      <c r="AJ2817" s="107"/>
      <c r="AO2817" s="107"/>
      <c r="AP2817" s="107"/>
      <c r="AU2817" s="107"/>
      <c r="BA2817" s="107"/>
      <c r="BI2817" s="107"/>
      <c r="BK2817" s="107"/>
      <c r="BY2817" s="107"/>
      <c r="CC2817" s="107"/>
      <c r="CZ2817" s="107"/>
    </row>
    <row r="2818" spans="1:104" ht="14.25" customHeight="1" x14ac:dyDescent="0.2">
      <c r="A2818" s="182" t="s">
        <v>5574</v>
      </c>
      <c r="B2818" s="184" t="s">
        <v>1050</v>
      </c>
      <c r="C2818" s="424" t="s">
        <v>5575</v>
      </c>
      <c r="D2818" s="433"/>
      <c r="E2818" s="425"/>
      <c r="F2818" s="184" t="s">
        <v>5576</v>
      </c>
      <c r="G2818" s="183">
        <v>44368.207499999997</v>
      </c>
      <c r="H2818" s="414" t="s">
        <v>200</v>
      </c>
      <c r="I2818" s="3"/>
      <c r="J2818" s="13"/>
      <c r="K2818" s="13"/>
      <c r="L2818" s="107"/>
      <c r="M2818" s="107"/>
      <c r="P2818" s="107"/>
      <c r="V2818" s="107"/>
      <c r="W2818" s="107"/>
      <c r="AA2818" s="107"/>
      <c r="AB2818" s="58"/>
      <c r="AC2818" s="107"/>
      <c r="AE2818" s="107"/>
      <c r="AI2818" s="107"/>
      <c r="AJ2818" s="107"/>
      <c r="AO2818" s="107"/>
      <c r="AP2818" s="107"/>
      <c r="AU2818" s="107"/>
      <c r="BA2818" s="107"/>
      <c r="BI2818" s="107"/>
      <c r="BK2818" s="107"/>
      <c r="BY2818" s="107"/>
      <c r="CC2818" s="107"/>
      <c r="CZ2818" s="107"/>
    </row>
    <row r="2819" spans="1:104" ht="14.25" customHeight="1" x14ac:dyDescent="0.2">
      <c r="A2819" s="182" t="s">
        <v>5577</v>
      </c>
      <c r="B2819" s="184" t="s">
        <v>4771</v>
      </c>
      <c r="C2819" s="424" t="s">
        <v>5578</v>
      </c>
      <c r="D2819" s="433"/>
      <c r="E2819" s="425"/>
      <c r="F2819" s="184" t="s">
        <v>5579</v>
      </c>
      <c r="G2819" s="183">
        <v>45716.846999999994</v>
      </c>
      <c r="H2819" s="2"/>
      <c r="I2819" s="3"/>
      <c r="J2819" s="13"/>
      <c r="K2819" s="13"/>
      <c r="L2819" s="107"/>
      <c r="M2819" s="107"/>
      <c r="P2819" s="107"/>
      <c r="V2819" s="107"/>
      <c r="W2819" s="107"/>
      <c r="AA2819" s="107"/>
      <c r="AB2819" s="58"/>
      <c r="AC2819" s="107"/>
      <c r="AE2819" s="107"/>
      <c r="AI2819" s="107"/>
      <c r="AJ2819" s="107"/>
      <c r="AO2819" s="107"/>
      <c r="AP2819" s="107"/>
      <c r="AU2819" s="107"/>
      <c r="BA2819" s="107"/>
      <c r="BI2819" s="107"/>
      <c r="BK2819" s="107"/>
      <c r="BY2819" s="107"/>
      <c r="CC2819" s="107"/>
      <c r="CZ2819" s="107"/>
    </row>
    <row r="2820" spans="1:104" ht="14.25" customHeight="1" x14ac:dyDescent="0.2">
      <c r="A2820" s="182" t="s">
        <v>5580</v>
      </c>
      <c r="B2820" s="184" t="s">
        <v>850</v>
      </c>
      <c r="C2820" s="424" t="s">
        <v>5581</v>
      </c>
      <c r="D2820" s="433"/>
      <c r="E2820" s="425"/>
      <c r="F2820" s="184" t="s">
        <v>5582</v>
      </c>
      <c r="G2820" s="183">
        <v>22542.920999999998</v>
      </c>
      <c r="H2820" s="414" t="s">
        <v>200</v>
      </c>
      <c r="I2820" s="3"/>
      <c r="J2820" s="13"/>
      <c r="K2820" s="13"/>
      <c r="L2820" s="107"/>
      <c r="M2820" s="107"/>
      <c r="P2820" s="107"/>
      <c r="V2820" s="107"/>
      <c r="W2820" s="107"/>
      <c r="AA2820" s="107"/>
      <c r="AB2820" s="58"/>
      <c r="AC2820" s="107"/>
      <c r="AE2820" s="107"/>
      <c r="AI2820" s="107"/>
      <c r="AJ2820" s="107"/>
      <c r="AO2820" s="107"/>
      <c r="AP2820" s="107"/>
      <c r="AU2820" s="107"/>
      <c r="BA2820" s="107"/>
      <c r="BI2820" s="107"/>
      <c r="BK2820" s="107"/>
      <c r="BY2820" s="107"/>
      <c r="CC2820" s="107"/>
      <c r="CZ2820" s="107"/>
    </row>
    <row r="2821" spans="1:104" ht="14.25" customHeight="1" x14ac:dyDescent="0.2">
      <c r="A2821" s="182" t="s">
        <v>5583</v>
      </c>
      <c r="B2821" s="184" t="s">
        <v>850</v>
      </c>
      <c r="C2821" s="447" t="s">
        <v>5584</v>
      </c>
      <c r="D2821" s="433"/>
      <c r="E2821" s="425"/>
      <c r="F2821" s="184" t="s">
        <v>5585</v>
      </c>
      <c r="G2821" s="183">
        <v>25758.907499999998</v>
      </c>
      <c r="H2821" s="414" t="s">
        <v>200</v>
      </c>
      <c r="I2821" s="3"/>
      <c r="J2821" s="13"/>
      <c r="K2821" s="13"/>
      <c r="L2821" s="107"/>
      <c r="M2821" s="107"/>
      <c r="P2821" s="107"/>
      <c r="V2821" s="107"/>
      <c r="W2821" s="107"/>
      <c r="AA2821" s="107"/>
      <c r="AB2821" s="58"/>
      <c r="AC2821" s="107"/>
      <c r="AE2821" s="107"/>
      <c r="AI2821" s="107"/>
      <c r="AJ2821" s="107"/>
      <c r="AO2821" s="107"/>
      <c r="AP2821" s="107"/>
      <c r="AU2821" s="107"/>
      <c r="BA2821" s="107"/>
      <c r="BI2821" s="107"/>
      <c r="BK2821" s="107"/>
      <c r="BY2821" s="107"/>
      <c r="CC2821" s="107"/>
      <c r="CZ2821" s="107"/>
    </row>
    <row r="2822" spans="1:104" ht="14.25" customHeight="1" x14ac:dyDescent="0.2">
      <c r="A2822" s="182" t="s">
        <v>5586</v>
      </c>
      <c r="B2822" s="184" t="s">
        <v>850</v>
      </c>
      <c r="C2822" s="424" t="s">
        <v>5587</v>
      </c>
      <c r="D2822" s="433"/>
      <c r="E2822" s="425"/>
      <c r="F2822" s="184" t="s">
        <v>5588</v>
      </c>
      <c r="G2822" s="183">
        <v>22542.920999999998</v>
      </c>
      <c r="H2822" s="2"/>
      <c r="I2822" s="3"/>
      <c r="J2822" s="13"/>
      <c r="K2822" s="13"/>
      <c r="L2822" s="107"/>
      <c r="M2822" s="107"/>
      <c r="P2822" s="107"/>
      <c r="V2822" s="107"/>
      <c r="W2822" s="107"/>
      <c r="AA2822" s="107"/>
      <c r="AB2822" s="58"/>
      <c r="AC2822" s="107"/>
      <c r="AE2822" s="107"/>
      <c r="AI2822" s="107"/>
      <c r="AJ2822" s="107"/>
      <c r="AO2822" s="107"/>
      <c r="AP2822" s="107"/>
      <c r="AU2822" s="107"/>
      <c r="BA2822" s="107"/>
      <c r="BI2822" s="107"/>
      <c r="BK2822" s="107"/>
      <c r="BY2822" s="107"/>
      <c r="CC2822" s="107"/>
      <c r="CZ2822" s="107"/>
    </row>
    <row r="2823" spans="1:104" ht="14.25" customHeight="1" x14ac:dyDescent="0.2">
      <c r="A2823" s="182" t="s">
        <v>5589</v>
      </c>
      <c r="B2823" s="184" t="s">
        <v>850</v>
      </c>
      <c r="C2823" s="424" t="s">
        <v>5590</v>
      </c>
      <c r="D2823" s="433"/>
      <c r="E2823" s="425"/>
      <c r="F2823" s="184" t="s">
        <v>5591</v>
      </c>
      <c r="G2823" s="183">
        <v>45339.533954999999</v>
      </c>
      <c r="H2823" s="2"/>
      <c r="I2823" s="13"/>
      <c r="J2823" s="13"/>
      <c r="K2823" s="13"/>
      <c r="M2823" s="107"/>
      <c r="P2823" s="107"/>
      <c r="V2823" s="107"/>
      <c r="W2823" s="107"/>
      <c r="AA2823" s="107"/>
      <c r="AB2823" s="58"/>
      <c r="AC2823" s="107"/>
      <c r="AE2823" s="107"/>
      <c r="AI2823" s="107"/>
      <c r="AJ2823" s="107"/>
      <c r="AO2823" s="107"/>
      <c r="AP2823" s="107"/>
      <c r="AU2823" s="107"/>
      <c r="BA2823" s="107"/>
      <c r="BI2823" s="107"/>
      <c r="BK2823" s="107"/>
      <c r="BY2823" s="107"/>
      <c r="CC2823" s="107"/>
      <c r="CZ2823" s="107"/>
    </row>
    <row r="2824" spans="1:104" ht="25.5" customHeight="1" x14ac:dyDescent="0.2">
      <c r="A2824" s="50" t="s">
        <v>5592</v>
      </c>
      <c r="B2824" s="51" t="s">
        <v>850</v>
      </c>
      <c r="C2824" s="541" t="s">
        <v>5593</v>
      </c>
      <c r="D2824" s="522"/>
      <c r="E2824" s="523"/>
      <c r="F2824" s="51" t="s">
        <v>5594</v>
      </c>
      <c r="G2824" s="52">
        <v>28433.596934999998</v>
      </c>
      <c r="H2824" s="2" t="s">
        <v>210</v>
      </c>
      <c r="I2824" s="3"/>
      <c r="J2824" s="13"/>
      <c r="K2824" s="13"/>
      <c r="M2824" s="107"/>
      <c r="P2824" s="107"/>
      <c r="V2824" s="107"/>
      <c r="W2824" s="107"/>
      <c r="AA2824" s="107"/>
      <c r="AB2824" s="58"/>
      <c r="AC2824" s="107"/>
      <c r="AE2824" s="107"/>
      <c r="AI2824" s="107"/>
      <c r="AJ2824" s="107"/>
      <c r="AO2824" s="107"/>
      <c r="AP2824" s="107"/>
      <c r="AU2824" s="107"/>
      <c r="AZ2824" s="125"/>
      <c r="BA2824" s="107"/>
      <c r="BI2824" s="107"/>
      <c r="BK2824" s="107"/>
      <c r="BY2824" s="107"/>
      <c r="CC2824" s="107"/>
      <c r="CZ2824" s="107"/>
    </row>
    <row r="2825" spans="1:104" ht="14.25" customHeight="1" x14ac:dyDescent="0.2">
      <c r="A2825" s="182" t="s">
        <v>5595</v>
      </c>
      <c r="B2825" s="184" t="s">
        <v>3643</v>
      </c>
      <c r="C2825" s="424" t="s">
        <v>5596</v>
      </c>
      <c r="D2825" s="433"/>
      <c r="E2825" s="425"/>
      <c r="F2825" s="184" t="s">
        <v>5597</v>
      </c>
      <c r="G2825" s="183">
        <v>43073.042999999998</v>
      </c>
      <c r="H2825" s="414" t="s">
        <v>200</v>
      </c>
      <c r="I2825" s="3"/>
      <c r="J2825" s="13"/>
      <c r="K2825" s="13"/>
      <c r="M2825" s="107"/>
      <c r="P2825" s="107"/>
      <c r="V2825" s="107"/>
      <c r="W2825" s="107"/>
      <c r="AA2825" s="107"/>
      <c r="AB2825" s="58"/>
      <c r="AC2825" s="107"/>
      <c r="AE2825" s="107"/>
      <c r="AI2825" s="107"/>
      <c r="AJ2825" s="107"/>
      <c r="AO2825" s="107"/>
      <c r="AP2825" s="107"/>
      <c r="AU2825" s="107"/>
      <c r="BA2825" s="107"/>
      <c r="BI2825" s="107"/>
      <c r="BK2825" s="107"/>
      <c r="BY2825" s="107"/>
      <c r="CC2825" s="107"/>
      <c r="CZ2825" s="107"/>
    </row>
    <row r="2826" spans="1:104" ht="14.25" customHeight="1" x14ac:dyDescent="0.2">
      <c r="A2826" s="182" t="s">
        <v>5598</v>
      </c>
      <c r="B2826" s="184" t="s">
        <v>3643</v>
      </c>
      <c r="C2826" s="424" t="s">
        <v>2147</v>
      </c>
      <c r="D2826" s="433"/>
      <c r="E2826" s="425"/>
      <c r="F2826" s="184" t="s">
        <v>5599</v>
      </c>
      <c r="G2826" s="183">
        <v>40026.037499999999</v>
      </c>
      <c r="H2826" s="414" t="s">
        <v>200</v>
      </c>
      <c r="I2826" s="3"/>
      <c r="J2826" s="13"/>
      <c r="K2826" s="13"/>
      <c r="M2826" s="107"/>
      <c r="P2826" s="107"/>
      <c r="V2826" s="107"/>
      <c r="W2826" s="107"/>
      <c r="AA2826" s="107"/>
      <c r="AB2826" s="58"/>
      <c r="AC2826" s="107"/>
      <c r="AE2826" s="107"/>
      <c r="AI2826" s="107"/>
      <c r="AJ2826" s="107"/>
      <c r="AO2826" s="107"/>
      <c r="AP2826" s="107"/>
      <c r="AU2826" s="107"/>
      <c r="BA2826" s="107"/>
      <c r="BI2826" s="107"/>
      <c r="BK2826" s="107"/>
      <c r="BY2826" s="107"/>
      <c r="CC2826" s="107"/>
      <c r="CZ2826" s="107"/>
    </row>
    <row r="2827" spans="1:104" ht="14.25" customHeight="1" x14ac:dyDescent="0.2">
      <c r="A2827" s="182" t="s">
        <v>5600</v>
      </c>
      <c r="B2827" s="184" t="s">
        <v>3643</v>
      </c>
      <c r="C2827" s="424" t="s">
        <v>3759</v>
      </c>
      <c r="D2827" s="433"/>
      <c r="E2827" s="425"/>
      <c r="F2827" s="184" t="s">
        <v>5527</v>
      </c>
      <c r="G2827" s="183">
        <v>41566.117499999993</v>
      </c>
      <c r="H2827" s="2"/>
      <c r="I2827" s="3"/>
      <c r="J2827" s="13"/>
      <c r="K2827" s="13"/>
      <c r="M2827" s="107"/>
      <c r="P2827" s="107"/>
      <c r="V2827" s="107"/>
      <c r="W2827" s="107"/>
      <c r="AA2827" s="107"/>
      <c r="AB2827" s="58"/>
      <c r="AC2827" s="107"/>
      <c r="AE2827" s="107"/>
      <c r="AI2827" s="107"/>
      <c r="AJ2827" s="107"/>
      <c r="AO2827" s="107"/>
      <c r="AP2827" s="107"/>
      <c r="AU2827" s="107"/>
      <c r="BA2827" s="107"/>
      <c r="BI2827" s="107"/>
      <c r="BK2827" s="107"/>
      <c r="BY2827" s="107"/>
      <c r="CC2827" s="107"/>
      <c r="CZ2827" s="107"/>
    </row>
    <row r="2828" spans="1:104" ht="14.25" customHeight="1" x14ac:dyDescent="0.2">
      <c r="A2828" s="182" t="s">
        <v>5601</v>
      </c>
      <c r="B2828" s="184" t="s">
        <v>3762</v>
      </c>
      <c r="C2828" s="424" t="s">
        <v>210</v>
      </c>
      <c r="D2828" s="433"/>
      <c r="E2828" s="425"/>
      <c r="F2828" s="184" t="s">
        <v>5602</v>
      </c>
      <c r="G2828" s="183">
        <v>44368.207499999997</v>
      </c>
      <c r="H2828" s="414" t="s">
        <v>200</v>
      </c>
      <c r="I2828" s="3"/>
      <c r="J2828" s="13"/>
      <c r="K2828" s="13"/>
      <c r="M2828" s="107"/>
      <c r="P2828" s="107"/>
      <c r="V2828" s="107"/>
      <c r="W2828" s="107"/>
      <c r="AA2828" s="107"/>
      <c r="AB2828" s="58"/>
      <c r="AC2828" s="107"/>
      <c r="AE2828" s="107"/>
      <c r="AI2828" s="107"/>
      <c r="AJ2828" s="107"/>
      <c r="AO2828" s="107"/>
      <c r="AP2828" s="107"/>
      <c r="AU2828" s="107"/>
      <c r="BA2828" s="107"/>
      <c r="BI2828" s="107"/>
      <c r="BK2828" s="107"/>
      <c r="BY2828" s="107"/>
      <c r="CC2828" s="107"/>
      <c r="CZ2828" s="107"/>
    </row>
    <row r="2829" spans="1:104" ht="14.25" customHeight="1" x14ac:dyDescent="0.2">
      <c r="A2829" s="182" t="s">
        <v>5603</v>
      </c>
      <c r="B2829" s="184" t="s">
        <v>3762</v>
      </c>
      <c r="C2829" s="424" t="s">
        <v>5604</v>
      </c>
      <c r="D2829" s="433"/>
      <c r="E2829" s="425"/>
      <c r="F2829" s="184" t="s">
        <v>5605</v>
      </c>
      <c r="G2829" s="183">
        <v>31010.152499999997</v>
      </c>
      <c r="H2829" s="2"/>
      <c r="I2829" s="3"/>
      <c r="J2829" s="13"/>
      <c r="K2829" s="13"/>
      <c r="M2829" s="107"/>
      <c r="P2829" s="107"/>
      <c r="V2829" s="107"/>
      <c r="W2829" s="107"/>
      <c r="AA2829" s="107"/>
      <c r="AB2829" s="58"/>
      <c r="AC2829" s="107"/>
      <c r="AE2829" s="107"/>
      <c r="AI2829" s="107"/>
      <c r="AJ2829" s="107"/>
      <c r="AO2829" s="107"/>
      <c r="AP2829" s="107"/>
      <c r="AU2829" s="107"/>
      <c r="BA2829" s="107"/>
      <c r="BI2829" s="107"/>
      <c r="BK2829" s="107"/>
      <c r="BY2829" s="107"/>
      <c r="CC2829" s="107"/>
      <c r="CZ2829" s="107"/>
    </row>
    <row r="2830" spans="1:104" ht="14.25" customHeight="1" x14ac:dyDescent="0.2">
      <c r="A2830" s="50" t="s">
        <v>5606</v>
      </c>
      <c r="B2830" s="51" t="s">
        <v>3654</v>
      </c>
      <c r="C2830" s="459" t="s">
        <v>5607</v>
      </c>
      <c r="D2830" s="436"/>
      <c r="E2830" s="435"/>
      <c r="F2830" s="17" t="s">
        <v>5608</v>
      </c>
      <c r="G2830" s="52">
        <v>27555.279999999999</v>
      </c>
      <c r="H2830" s="2"/>
      <c r="I2830" s="3"/>
      <c r="J2830" s="13"/>
      <c r="K2830" s="13"/>
      <c r="M2830" s="107"/>
      <c r="P2830" s="107"/>
      <c r="V2830" s="107"/>
      <c r="W2830" s="107"/>
      <c r="AA2830" s="107"/>
      <c r="AB2830" s="58"/>
      <c r="AC2830" s="107"/>
      <c r="AE2830" s="107"/>
      <c r="AI2830" s="107"/>
      <c r="AJ2830" s="107"/>
      <c r="AO2830" s="107"/>
      <c r="AP2830" s="107"/>
      <c r="AU2830" s="107"/>
      <c r="BA2830" s="107"/>
      <c r="BI2830" s="107"/>
      <c r="BK2830" s="107"/>
      <c r="BY2830" s="107"/>
      <c r="CC2830" s="107"/>
      <c r="CZ2830" s="107"/>
    </row>
    <row r="2831" spans="1:104" ht="14.25" customHeight="1" x14ac:dyDescent="0.2">
      <c r="A2831" s="182" t="s">
        <v>5609</v>
      </c>
      <c r="B2831" s="184" t="s">
        <v>3654</v>
      </c>
      <c r="C2831" s="424" t="s">
        <v>5610</v>
      </c>
      <c r="D2831" s="433"/>
      <c r="E2831" s="425"/>
      <c r="F2831" s="184" t="s">
        <v>5611</v>
      </c>
      <c r="G2831" s="183">
        <v>38790.764999999999</v>
      </c>
      <c r="H2831" s="2"/>
      <c r="I2831" s="3"/>
      <c r="J2831" s="13"/>
      <c r="K2831" s="13"/>
      <c r="M2831" s="107"/>
      <c r="P2831" s="107"/>
      <c r="V2831" s="107"/>
      <c r="W2831" s="107"/>
      <c r="AA2831" s="107"/>
      <c r="AB2831" s="58"/>
      <c r="AC2831" s="107"/>
      <c r="AE2831" s="107"/>
      <c r="AI2831" s="107"/>
      <c r="AJ2831" s="107"/>
      <c r="AO2831" s="107"/>
      <c r="AP2831" s="107"/>
      <c r="AU2831" s="107"/>
      <c r="BA2831" s="107"/>
      <c r="BI2831" s="107"/>
      <c r="BK2831" s="107"/>
      <c r="BY2831" s="107"/>
      <c r="CC2831" s="107"/>
      <c r="CZ2831" s="107"/>
    </row>
    <row r="2832" spans="1:104" ht="14.25" customHeight="1" x14ac:dyDescent="0.2">
      <c r="A2832" s="182" t="s">
        <v>5612</v>
      </c>
      <c r="B2832" s="184" t="s">
        <v>2489</v>
      </c>
      <c r="C2832" s="424" t="s">
        <v>5545</v>
      </c>
      <c r="D2832" s="433"/>
      <c r="E2832" s="425"/>
      <c r="F2832" s="184" t="s">
        <v>5613</v>
      </c>
      <c r="G2832" s="183">
        <v>42640.964999999997</v>
      </c>
      <c r="H2832" s="2"/>
      <c r="I2832" s="3"/>
      <c r="J2832" s="13"/>
      <c r="K2832" s="13"/>
      <c r="M2832" s="107"/>
      <c r="P2832" s="107"/>
      <c r="V2832" s="107"/>
      <c r="W2832" s="107"/>
      <c r="AA2832" s="107"/>
      <c r="AB2832" s="58"/>
      <c r="AC2832" s="107"/>
      <c r="AE2832" s="107"/>
      <c r="AI2832" s="107"/>
      <c r="AJ2832" s="107"/>
      <c r="AO2832" s="107"/>
      <c r="AP2832" s="107"/>
      <c r="AU2832" s="107"/>
      <c r="BA2832" s="107"/>
      <c r="BI2832" s="107"/>
      <c r="BK2832" s="107"/>
      <c r="BY2832" s="107"/>
      <c r="CC2832" s="107"/>
      <c r="CZ2832" s="107"/>
    </row>
    <row r="2833" spans="1:104" ht="14.25" customHeight="1" x14ac:dyDescent="0.2">
      <c r="A2833" s="182" t="s">
        <v>5614</v>
      </c>
      <c r="B2833" s="184" t="s">
        <v>5615</v>
      </c>
      <c r="C2833" s="424" t="s">
        <v>210</v>
      </c>
      <c r="D2833" s="433"/>
      <c r="E2833" s="425"/>
      <c r="F2833" s="184" t="s">
        <v>5616</v>
      </c>
      <c r="G2833" s="183">
        <v>45716.846999999994</v>
      </c>
      <c r="H2833" s="414" t="s">
        <v>200</v>
      </c>
      <c r="I2833" s="3"/>
      <c r="J2833" s="13"/>
      <c r="K2833" s="13"/>
      <c r="M2833" s="107"/>
      <c r="P2833" s="107"/>
      <c r="V2833" s="107"/>
      <c r="W2833" s="107"/>
      <c r="AA2833" s="107"/>
      <c r="AB2833" s="58"/>
      <c r="AC2833" s="107"/>
      <c r="AE2833" s="107"/>
      <c r="AI2833" s="107"/>
      <c r="AJ2833" s="107"/>
      <c r="AO2833" s="107"/>
      <c r="AP2833" s="107"/>
      <c r="AU2833" s="107"/>
      <c r="BA2833" s="107"/>
      <c r="BI2833" s="107"/>
      <c r="BK2833" s="107"/>
      <c r="BY2833" s="107"/>
      <c r="CC2833" s="107"/>
      <c r="CZ2833" s="107"/>
    </row>
    <row r="2834" spans="1:104" ht="14.25" customHeight="1" x14ac:dyDescent="0.2">
      <c r="A2834" s="182" t="s">
        <v>5617</v>
      </c>
      <c r="B2834" s="184" t="s">
        <v>5618</v>
      </c>
      <c r="C2834" s="424" t="s">
        <v>210</v>
      </c>
      <c r="D2834" s="433"/>
      <c r="E2834" s="425"/>
      <c r="F2834" s="184" t="s">
        <v>5619</v>
      </c>
      <c r="G2834" s="183">
        <v>26811.295499999997</v>
      </c>
      <c r="H2834" s="414" t="s">
        <v>200</v>
      </c>
      <c r="I2834" s="3"/>
      <c r="J2834" s="13"/>
      <c r="K2834" s="13"/>
      <c r="M2834" s="107"/>
      <c r="P2834" s="107"/>
      <c r="V2834" s="107"/>
      <c r="W2834" s="107"/>
      <c r="AA2834" s="107"/>
      <c r="AB2834" s="58"/>
      <c r="AC2834" s="107"/>
      <c r="AE2834" s="107"/>
      <c r="AI2834" s="107"/>
      <c r="AJ2834" s="107"/>
      <c r="AO2834" s="107"/>
      <c r="AP2834" s="107"/>
      <c r="AU2834" s="107"/>
      <c r="BA2834" s="107"/>
      <c r="BI2834" s="107"/>
      <c r="BK2834" s="107"/>
      <c r="BY2834" s="107"/>
      <c r="CC2834" s="107"/>
      <c r="CZ2834" s="107"/>
    </row>
    <row r="2835" spans="1:104" ht="14.25" customHeight="1" x14ac:dyDescent="0.2">
      <c r="A2835" s="182" t="s">
        <v>5620</v>
      </c>
      <c r="B2835" s="184" t="s">
        <v>695</v>
      </c>
      <c r="C2835" s="424" t="s">
        <v>977</v>
      </c>
      <c r="D2835" s="433"/>
      <c r="E2835" s="425"/>
      <c r="F2835" s="184" t="s">
        <v>5621</v>
      </c>
      <c r="G2835" s="183">
        <v>36960.850499999993</v>
      </c>
      <c r="H2835" s="414" t="s">
        <v>200</v>
      </c>
      <c r="I2835" s="3"/>
      <c r="J2835" s="13"/>
      <c r="K2835" s="13"/>
      <c r="M2835" s="107"/>
      <c r="P2835" s="107"/>
      <c r="V2835" s="107"/>
      <c r="W2835" s="107"/>
      <c r="AA2835" s="107"/>
      <c r="AB2835" s="58"/>
      <c r="AC2835" s="107"/>
      <c r="AE2835" s="107"/>
      <c r="AI2835" s="107"/>
      <c r="AJ2835" s="107"/>
      <c r="AO2835" s="107"/>
      <c r="AP2835" s="107"/>
      <c r="AU2835" s="107"/>
      <c r="BA2835" s="107"/>
      <c r="BI2835" s="107"/>
      <c r="BK2835" s="107"/>
      <c r="BY2835" s="107"/>
      <c r="CC2835" s="107"/>
      <c r="CZ2835" s="107"/>
    </row>
    <row r="2836" spans="1:104" ht="14.25" customHeight="1" x14ac:dyDescent="0.2">
      <c r="A2836" s="182" t="s">
        <v>5622</v>
      </c>
      <c r="B2836" s="184" t="s">
        <v>2087</v>
      </c>
      <c r="C2836" s="424" t="s">
        <v>5623</v>
      </c>
      <c r="D2836" s="433"/>
      <c r="E2836" s="425"/>
      <c r="F2836" s="184" t="s">
        <v>5624</v>
      </c>
      <c r="G2836" s="183">
        <v>45716.846999999994</v>
      </c>
      <c r="H2836" s="414" t="s">
        <v>200</v>
      </c>
      <c r="I2836" s="3"/>
      <c r="J2836" s="13"/>
      <c r="K2836" s="13"/>
      <c r="M2836" s="107"/>
      <c r="P2836" s="107"/>
      <c r="V2836" s="107"/>
      <c r="W2836" s="107"/>
      <c r="AA2836" s="107"/>
      <c r="AB2836" s="58"/>
      <c r="AC2836" s="107"/>
      <c r="AE2836" s="107"/>
      <c r="AI2836" s="107"/>
      <c r="AJ2836" s="107"/>
      <c r="AO2836" s="107"/>
      <c r="AP2836" s="107"/>
      <c r="AU2836" s="107"/>
      <c r="BA2836" s="107"/>
      <c r="BI2836" s="107"/>
      <c r="BK2836" s="107"/>
      <c r="BY2836" s="107"/>
      <c r="CC2836" s="107"/>
      <c r="CZ2836" s="107"/>
    </row>
    <row r="2837" spans="1:104" ht="14.25" customHeight="1" x14ac:dyDescent="0.2">
      <c r="A2837" s="182" t="s">
        <v>5625</v>
      </c>
      <c r="B2837" s="184" t="s">
        <v>2087</v>
      </c>
      <c r="C2837" s="424" t="s">
        <v>5495</v>
      </c>
      <c r="D2837" s="433"/>
      <c r="E2837" s="425"/>
      <c r="F2837" s="184" t="s">
        <v>5626</v>
      </c>
      <c r="G2837" s="183">
        <v>43427.047499999993</v>
      </c>
      <c r="H2837" s="414" t="s">
        <v>200</v>
      </c>
      <c r="I2837" s="3"/>
      <c r="J2837" s="13"/>
      <c r="K2837" s="13"/>
      <c r="M2837" s="107"/>
      <c r="P2837" s="107"/>
      <c r="V2837" s="107"/>
      <c r="W2837" s="107"/>
      <c r="AA2837" s="107"/>
      <c r="AB2837" s="58"/>
      <c r="AC2837" s="107"/>
      <c r="AE2837" s="107"/>
      <c r="AI2837" s="107"/>
      <c r="AJ2837" s="107"/>
      <c r="AO2837" s="107"/>
      <c r="AP2837" s="107"/>
      <c r="AU2837" s="107"/>
      <c r="BA2837" s="107"/>
      <c r="BI2837" s="107"/>
      <c r="BK2837" s="107"/>
      <c r="BY2837" s="107"/>
      <c r="CC2837" s="107"/>
      <c r="CZ2837" s="107"/>
    </row>
    <row r="2838" spans="1:104" ht="14.25" customHeight="1" x14ac:dyDescent="0.2">
      <c r="A2838" s="182" t="s">
        <v>5627</v>
      </c>
      <c r="B2838" s="184" t="s">
        <v>5628</v>
      </c>
      <c r="C2838" s="424" t="s">
        <v>210</v>
      </c>
      <c r="D2838" s="433"/>
      <c r="E2838" s="425"/>
      <c r="F2838" s="184" t="s">
        <v>5629</v>
      </c>
      <c r="G2838" s="183">
        <v>33773.7405</v>
      </c>
      <c r="H2838" s="414" t="s">
        <v>200</v>
      </c>
      <c r="I2838" s="3"/>
      <c r="J2838" s="13"/>
      <c r="K2838" s="13"/>
      <c r="M2838" s="107"/>
      <c r="P2838" s="107"/>
      <c r="V2838" s="107"/>
      <c r="W2838" s="107"/>
      <c r="AA2838" s="107"/>
      <c r="AB2838" s="58"/>
      <c r="AC2838" s="107"/>
      <c r="AE2838" s="107"/>
      <c r="AI2838" s="107"/>
      <c r="AJ2838" s="107"/>
      <c r="AO2838" s="107"/>
      <c r="AP2838" s="107"/>
      <c r="AU2838" s="107"/>
      <c r="BA2838" s="107"/>
      <c r="BI2838" s="107"/>
      <c r="BK2838" s="107"/>
      <c r="BY2838" s="107"/>
      <c r="CC2838" s="107"/>
      <c r="CZ2838" s="107"/>
    </row>
    <row r="2839" spans="1:104" ht="14.25" customHeight="1" x14ac:dyDescent="0.2">
      <c r="A2839" s="182" t="s">
        <v>5630</v>
      </c>
      <c r="B2839" s="184" t="s">
        <v>548</v>
      </c>
      <c r="C2839" s="424">
        <v>410</v>
      </c>
      <c r="D2839" s="433"/>
      <c r="E2839" s="425"/>
      <c r="F2839" s="184" t="s">
        <v>5631</v>
      </c>
      <c r="G2839" s="183">
        <v>27746.038499999999</v>
      </c>
      <c r="H2839" s="414" t="s">
        <v>200</v>
      </c>
      <c r="I2839" s="3"/>
      <c r="J2839" s="13"/>
      <c r="K2839" s="13"/>
      <c r="M2839" s="107"/>
      <c r="P2839" s="107"/>
      <c r="V2839" s="107"/>
      <c r="W2839" s="107"/>
      <c r="AA2839" s="107"/>
      <c r="AB2839" s="58"/>
      <c r="AC2839" s="107"/>
      <c r="AE2839" s="107"/>
      <c r="AI2839" s="107"/>
      <c r="AJ2839" s="107"/>
      <c r="AO2839" s="107"/>
      <c r="AP2839" s="107"/>
      <c r="AU2839" s="107"/>
      <c r="BA2839" s="107"/>
      <c r="BI2839" s="107"/>
      <c r="BK2839" s="107"/>
      <c r="BY2839" s="107"/>
      <c r="CC2839" s="107"/>
      <c r="CZ2839" s="107"/>
    </row>
    <row r="2840" spans="1:104" ht="14.25" customHeight="1" x14ac:dyDescent="0.2">
      <c r="A2840" s="182" t="s">
        <v>5632</v>
      </c>
      <c r="B2840" s="184" t="s">
        <v>548</v>
      </c>
      <c r="C2840" s="424">
        <v>600</v>
      </c>
      <c r="D2840" s="433"/>
      <c r="E2840" s="425"/>
      <c r="F2840" s="184" t="s">
        <v>5633</v>
      </c>
      <c r="G2840" s="183">
        <v>30350.270999999997</v>
      </c>
      <c r="H2840" s="414" t="s">
        <v>200</v>
      </c>
      <c r="I2840" s="3"/>
      <c r="J2840" s="13"/>
      <c r="K2840" s="13"/>
      <c r="M2840" s="107"/>
      <c r="P2840" s="107"/>
      <c r="V2840" s="107"/>
      <c r="W2840" s="107"/>
      <c r="AA2840" s="107"/>
      <c r="AB2840" s="58"/>
      <c r="AC2840" s="107"/>
      <c r="AE2840" s="107"/>
      <c r="AI2840" s="107"/>
      <c r="AJ2840" s="107"/>
      <c r="AO2840" s="107"/>
      <c r="AP2840" s="107"/>
      <c r="AU2840" s="107"/>
      <c r="BA2840" s="107"/>
      <c r="BI2840" s="107"/>
      <c r="BK2840" s="107"/>
      <c r="BY2840" s="107"/>
      <c r="CC2840" s="107"/>
      <c r="CZ2840" s="107"/>
    </row>
    <row r="2841" spans="1:104" ht="14.25" customHeight="1" x14ac:dyDescent="0.2">
      <c r="A2841" s="50" t="s">
        <v>5634</v>
      </c>
      <c r="B2841" s="51" t="s">
        <v>548</v>
      </c>
      <c r="C2841" s="434" t="s">
        <v>5635</v>
      </c>
      <c r="D2841" s="436"/>
      <c r="E2841" s="435"/>
      <c r="F2841" s="51" t="s">
        <v>5636</v>
      </c>
      <c r="G2841" s="52">
        <v>47724.602099999996</v>
      </c>
      <c r="H2841" s="2"/>
      <c r="I2841" s="3"/>
      <c r="J2841" s="13"/>
      <c r="K2841" s="13"/>
      <c r="M2841" s="107"/>
      <c r="P2841" s="107"/>
      <c r="V2841" s="107"/>
      <c r="W2841" s="107"/>
      <c r="AA2841" s="107"/>
      <c r="AB2841" s="58"/>
      <c r="AC2841" s="107"/>
      <c r="AE2841" s="107"/>
      <c r="AI2841" s="107"/>
      <c r="AJ2841" s="107"/>
      <c r="AO2841" s="107"/>
      <c r="AP2841" s="107"/>
      <c r="AU2841" s="107"/>
      <c r="BA2841" s="107"/>
      <c r="BI2841" s="107"/>
      <c r="BK2841" s="107"/>
      <c r="BY2841" s="107"/>
      <c r="CC2841" s="107"/>
      <c r="CZ2841" s="107"/>
    </row>
    <row r="2842" spans="1:104" ht="14.25" customHeight="1" x14ac:dyDescent="0.2">
      <c r="A2842" s="50" t="s">
        <v>5637</v>
      </c>
      <c r="B2842" s="51" t="s">
        <v>548</v>
      </c>
      <c r="C2842" s="454" t="s">
        <v>5638</v>
      </c>
      <c r="D2842" s="436"/>
      <c r="E2842" s="435"/>
      <c r="F2842" s="51" t="s">
        <v>5639</v>
      </c>
      <c r="G2842" s="52">
        <v>47724.602099999996</v>
      </c>
      <c r="H2842" s="2"/>
      <c r="I2842" s="3"/>
      <c r="J2842" s="13"/>
      <c r="K2842" s="13"/>
      <c r="M2842" s="107"/>
      <c r="P2842" s="107"/>
      <c r="V2842" s="107"/>
      <c r="W2842" s="107"/>
      <c r="AA2842" s="107"/>
      <c r="AB2842" s="58"/>
      <c r="AC2842" s="107"/>
      <c r="AE2842" s="107"/>
      <c r="AI2842" s="107"/>
      <c r="AJ2842" s="107"/>
      <c r="AO2842" s="107"/>
      <c r="AP2842" s="107"/>
      <c r="AU2842" s="107"/>
      <c r="BA2842" s="107"/>
      <c r="BI2842" s="107"/>
      <c r="BK2842" s="107"/>
      <c r="BY2842" s="107"/>
      <c r="CC2842" s="107"/>
      <c r="CZ2842" s="107"/>
    </row>
    <row r="2843" spans="1:104" ht="14.25" customHeight="1" x14ac:dyDescent="0.2">
      <c r="A2843" s="50" t="s">
        <v>5640</v>
      </c>
      <c r="B2843" s="51" t="s">
        <v>548</v>
      </c>
      <c r="C2843" s="454" t="s">
        <v>5641</v>
      </c>
      <c r="D2843" s="436"/>
      <c r="E2843" s="435"/>
      <c r="F2843" s="51" t="s">
        <v>5642</v>
      </c>
      <c r="G2843" s="52">
        <v>48318.726772499991</v>
      </c>
      <c r="H2843" s="2"/>
      <c r="I2843" s="3"/>
      <c r="J2843" s="13"/>
      <c r="K2843" s="13"/>
      <c r="M2843" s="107"/>
      <c r="P2843" s="107"/>
      <c r="V2843" s="107"/>
      <c r="W2843" s="107"/>
      <c r="AA2843" s="107"/>
      <c r="AB2843" s="58"/>
      <c r="AC2843" s="107"/>
      <c r="AE2843" s="107"/>
      <c r="AI2843" s="107"/>
      <c r="AJ2843" s="107"/>
      <c r="AO2843" s="107"/>
      <c r="AP2843" s="107"/>
      <c r="AU2843" s="107"/>
      <c r="BA2843" s="107"/>
      <c r="BI2843" s="107"/>
      <c r="BK2843" s="107"/>
      <c r="BY2843" s="107"/>
      <c r="CC2843" s="107"/>
      <c r="CZ2843" s="107"/>
    </row>
    <row r="2844" spans="1:104" ht="14.25" customHeight="1" x14ac:dyDescent="0.2">
      <c r="A2844" s="182" t="s">
        <v>5643</v>
      </c>
      <c r="B2844" s="184" t="s">
        <v>548</v>
      </c>
      <c r="C2844" s="424" t="s">
        <v>5644</v>
      </c>
      <c r="D2844" s="433"/>
      <c r="E2844" s="425"/>
      <c r="F2844" s="184" t="s">
        <v>5645</v>
      </c>
      <c r="G2844" s="183">
        <v>31889.281499999997</v>
      </c>
      <c r="H2844" s="2"/>
      <c r="I2844" s="3"/>
      <c r="J2844" s="13"/>
      <c r="K2844" s="13"/>
      <c r="M2844" s="107"/>
      <c r="P2844" s="107"/>
      <c r="V2844" s="107"/>
      <c r="W2844" s="107"/>
      <c r="AA2844" s="107"/>
      <c r="AB2844" s="58"/>
      <c r="AC2844" s="107"/>
      <c r="AE2844" s="107"/>
      <c r="AI2844" s="107"/>
      <c r="AJ2844" s="107"/>
      <c r="AO2844" s="107"/>
      <c r="AP2844" s="107"/>
      <c r="AU2844" s="107"/>
      <c r="BA2844" s="107"/>
      <c r="BI2844" s="107"/>
      <c r="BK2844" s="107"/>
      <c r="BY2844" s="107"/>
      <c r="CC2844" s="107"/>
      <c r="CZ2844" s="107"/>
    </row>
    <row r="2845" spans="1:104" ht="14.25" customHeight="1" x14ac:dyDescent="0.2">
      <c r="A2845" s="182" t="s">
        <v>5646</v>
      </c>
      <c r="B2845" s="184" t="s">
        <v>548</v>
      </c>
      <c r="C2845" s="424" t="s">
        <v>5647</v>
      </c>
      <c r="D2845" s="433"/>
      <c r="E2845" s="425"/>
      <c r="F2845" s="184" t="s">
        <v>5648</v>
      </c>
      <c r="G2845" s="183">
        <v>39123.379499999995</v>
      </c>
      <c r="H2845" s="414" t="s">
        <v>200</v>
      </c>
      <c r="I2845" s="3"/>
      <c r="J2845" s="13"/>
      <c r="K2845" s="13"/>
      <c r="M2845" s="107"/>
      <c r="P2845" s="107"/>
      <c r="V2845" s="107"/>
      <c r="W2845" s="107"/>
      <c r="AA2845" s="107"/>
      <c r="AB2845" s="58"/>
      <c r="AC2845" s="107"/>
      <c r="AE2845" s="107"/>
      <c r="AI2845" s="107"/>
      <c r="AJ2845" s="107"/>
      <c r="AO2845" s="107"/>
      <c r="AP2845" s="107"/>
      <c r="AU2845" s="107"/>
      <c r="BA2845" s="107"/>
      <c r="BI2845" s="107"/>
      <c r="BK2845" s="107"/>
      <c r="BY2845" s="107"/>
      <c r="CC2845" s="107"/>
      <c r="CZ2845" s="107"/>
    </row>
    <row r="2846" spans="1:104" ht="14.25" customHeight="1" x14ac:dyDescent="0.2">
      <c r="A2846" s="182" t="s">
        <v>5649</v>
      </c>
      <c r="B2846" s="184" t="s">
        <v>548</v>
      </c>
      <c r="C2846" s="424" t="s">
        <v>5650</v>
      </c>
      <c r="D2846" s="433"/>
      <c r="E2846" s="425"/>
      <c r="F2846" s="184" t="s">
        <v>5648</v>
      </c>
      <c r="G2846" s="183">
        <v>36710.587499999994</v>
      </c>
      <c r="H2846" s="2"/>
      <c r="I2846" s="3"/>
      <c r="J2846" s="13"/>
      <c r="K2846" s="13"/>
      <c r="M2846" s="107"/>
      <c r="P2846" s="107"/>
      <c r="V2846" s="107"/>
      <c r="W2846" s="107"/>
      <c r="AA2846" s="107"/>
      <c r="AB2846" s="58"/>
      <c r="AC2846" s="107"/>
      <c r="AE2846" s="107"/>
      <c r="AI2846" s="107"/>
      <c r="AJ2846" s="107"/>
      <c r="AO2846" s="107"/>
      <c r="AP2846" s="107"/>
      <c r="AU2846" s="107"/>
      <c r="BA2846" s="107"/>
      <c r="BI2846" s="107"/>
      <c r="BK2846" s="107"/>
      <c r="BY2846" s="107"/>
      <c r="CC2846" s="107"/>
      <c r="CZ2846" s="107"/>
    </row>
    <row r="2847" spans="1:104" ht="14.25" customHeight="1" x14ac:dyDescent="0.2">
      <c r="A2847" s="182" t="s">
        <v>5651</v>
      </c>
      <c r="B2847" s="184" t="s">
        <v>939</v>
      </c>
      <c r="C2847" s="424" t="s">
        <v>210</v>
      </c>
      <c r="D2847" s="433"/>
      <c r="E2847" s="425"/>
      <c r="F2847" s="184" t="s">
        <v>5652</v>
      </c>
      <c r="G2847" s="183">
        <v>23633.810999999998</v>
      </c>
      <c r="H2847" s="414" t="s">
        <v>200</v>
      </c>
      <c r="I2847" s="3"/>
      <c r="J2847" s="13"/>
      <c r="K2847" s="13"/>
      <c r="M2847" s="107"/>
      <c r="P2847" s="107"/>
      <c r="V2847" s="107"/>
      <c r="W2847" s="107"/>
      <c r="AA2847" s="107"/>
      <c r="AB2847" s="58"/>
      <c r="AC2847" s="107"/>
      <c r="AE2847" s="107"/>
      <c r="AI2847" s="107"/>
      <c r="AJ2847" s="107"/>
      <c r="AO2847" s="107"/>
      <c r="AP2847" s="107"/>
      <c r="AU2847" s="107"/>
      <c r="BA2847" s="107"/>
      <c r="BI2847" s="107"/>
      <c r="BK2847" s="107"/>
      <c r="BY2847" s="107"/>
      <c r="CC2847" s="107"/>
      <c r="CZ2847" s="107"/>
    </row>
    <row r="2848" spans="1:104" ht="14.25" customHeight="1" x14ac:dyDescent="0.2">
      <c r="A2848" s="182" t="s">
        <v>5653</v>
      </c>
      <c r="B2848" s="184" t="s">
        <v>939</v>
      </c>
      <c r="C2848" s="424" t="s">
        <v>4838</v>
      </c>
      <c r="D2848" s="433"/>
      <c r="E2848" s="425"/>
      <c r="F2848" s="184" t="s">
        <v>5654</v>
      </c>
      <c r="G2848" s="183">
        <v>22542.920999999998</v>
      </c>
      <c r="H2848" s="2"/>
      <c r="I2848" s="3"/>
      <c r="J2848" s="13"/>
      <c r="K2848" s="13"/>
      <c r="M2848" s="107"/>
      <c r="P2848" s="107"/>
      <c r="V2848" s="107"/>
      <c r="W2848" s="107"/>
      <c r="AA2848" s="107"/>
      <c r="AB2848" s="58"/>
      <c r="AC2848" s="107"/>
      <c r="AE2848" s="107"/>
      <c r="AI2848" s="107"/>
      <c r="AJ2848" s="107"/>
      <c r="AO2848" s="107"/>
      <c r="AP2848" s="107"/>
      <c r="AU2848" s="107"/>
      <c r="BA2848" s="107"/>
      <c r="BI2848" s="107"/>
      <c r="BK2848" s="107"/>
      <c r="BY2848" s="107"/>
      <c r="CC2848" s="107"/>
      <c r="CZ2848" s="107"/>
    </row>
    <row r="2849" spans="1:104" ht="14.25" customHeight="1" x14ac:dyDescent="0.2">
      <c r="A2849" s="182" t="s">
        <v>5655</v>
      </c>
      <c r="B2849" s="184" t="s">
        <v>939</v>
      </c>
      <c r="C2849" s="424">
        <v>2001</v>
      </c>
      <c r="D2849" s="433"/>
      <c r="E2849" s="425"/>
      <c r="F2849" s="184" t="s">
        <v>5656</v>
      </c>
      <c r="G2849" s="183">
        <v>30035.837999999996</v>
      </c>
      <c r="H2849" s="2"/>
      <c r="I2849" s="3"/>
      <c r="J2849" s="13"/>
      <c r="K2849" s="13"/>
      <c r="M2849" s="107"/>
      <c r="P2849" s="107"/>
      <c r="V2849" s="107"/>
      <c r="W2849" s="107"/>
      <c r="AA2849" s="107"/>
      <c r="AB2849" s="58"/>
      <c r="AC2849" s="107"/>
      <c r="AE2849" s="107"/>
      <c r="AI2849" s="107"/>
      <c r="AJ2849" s="107"/>
      <c r="AO2849" s="107"/>
      <c r="AP2849" s="107"/>
      <c r="AU2849" s="107"/>
      <c r="BA2849" s="107"/>
      <c r="BI2849" s="107"/>
      <c r="BK2849" s="107"/>
      <c r="BY2849" s="107"/>
      <c r="CC2849" s="107"/>
      <c r="CZ2849" s="107"/>
    </row>
    <row r="2850" spans="1:104" ht="14.25" customHeight="1" x14ac:dyDescent="0.2">
      <c r="A2850" s="182" t="s">
        <v>5657</v>
      </c>
      <c r="B2850" s="184" t="s">
        <v>939</v>
      </c>
      <c r="C2850" s="424" t="s">
        <v>5658</v>
      </c>
      <c r="D2850" s="433"/>
      <c r="E2850" s="425"/>
      <c r="F2850" s="184" t="s">
        <v>5659</v>
      </c>
      <c r="G2850" s="183">
        <v>38007.890999999996</v>
      </c>
      <c r="H2850" s="2"/>
      <c r="I2850" s="3"/>
      <c r="J2850" s="13"/>
      <c r="M2850" s="107"/>
      <c r="O2850" s="107"/>
      <c r="P2850" s="107"/>
      <c r="S2850" s="107"/>
      <c r="V2850" s="107"/>
      <c r="W2850" s="107"/>
      <c r="AA2850" s="107"/>
      <c r="AB2850" s="58"/>
      <c r="AC2850" s="107"/>
      <c r="AD2850" s="107"/>
      <c r="AJ2850" s="107"/>
      <c r="AO2850" s="107"/>
      <c r="AP2850" s="107"/>
      <c r="AU2850" s="107"/>
      <c r="BA2850" s="107"/>
      <c r="BI2850" s="107"/>
      <c r="BK2850" s="107"/>
      <c r="BY2850" s="107"/>
      <c r="CC2850" s="107"/>
      <c r="CZ2850" s="107"/>
    </row>
    <row r="2851" spans="1:104" ht="14.25" customHeight="1" x14ac:dyDescent="0.2">
      <c r="A2851" s="50" t="s">
        <v>5660</v>
      </c>
      <c r="B2851" s="51" t="s">
        <v>558</v>
      </c>
      <c r="C2851" s="434" t="s">
        <v>5661</v>
      </c>
      <c r="D2851" s="436"/>
      <c r="E2851" s="435"/>
      <c r="F2851" s="51"/>
      <c r="G2851" s="52">
        <v>83672.40581736264</v>
      </c>
      <c r="H2851" s="2"/>
      <c r="I2851" s="3"/>
      <c r="J2851" s="13"/>
      <c r="K2851" s="13"/>
      <c r="M2851" s="107"/>
      <c r="P2851" s="107"/>
      <c r="V2851" s="107"/>
      <c r="W2851" s="107"/>
      <c r="AA2851" s="107"/>
      <c r="AB2851" s="58"/>
      <c r="AC2851" s="107"/>
      <c r="AE2851" s="107"/>
      <c r="AI2851" s="107"/>
      <c r="AJ2851" s="107"/>
      <c r="AO2851" s="107"/>
      <c r="AP2851" s="107"/>
      <c r="AU2851" s="107"/>
      <c r="BA2851" s="107"/>
      <c r="BI2851" s="107"/>
      <c r="BK2851" s="107"/>
      <c r="BY2851" s="107"/>
      <c r="CC2851" s="107"/>
      <c r="CZ2851" s="107"/>
    </row>
    <row r="2852" spans="1:104" ht="28.5" customHeight="1" x14ac:dyDescent="0.2">
      <c r="A2852" s="50" t="s">
        <v>5662</v>
      </c>
      <c r="B2852" s="51" t="s">
        <v>558</v>
      </c>
      <c r="C2852" s="492" t="s">
        <v>5663</v>
      </c>
      <c r="D2852" s="688"/>
      <c r="E2852" s="689"/>
      <c r="F2852" s="51"/>
      <c r="G2852" s="52">
        <v>39938.823638999995</v>
      </c>
      <c r="H2852" s="2"/>
      <c r="I2852" s="3"/>
      <c r="J2852" s="13"/>
      <c r="K2852" s="13"/>
      <c r="M2852" s="107"/>
      <c r="P2852" s="107"/>
      <c r="V2852" s="107"/>
      <c r="W2852" s="107"/>
      <c r="AA2852" s="107"/>
      <c r="AB2852" s="58"/>
      <c r="AC2852" s="107"/>
      <c r="AE2852" s="107"/>
      <c r="AI2852" s="107"/>
      <c r="AJ2852" s="107"/>
      <c r="AO2852" s="107"/>
      <c r="AP2852" s="107"/>
      <c r="AR2852" s="107"/>
      <c r="AU2852" s="107"/>
      <c r="BA2852" s="107"/>
      <c r="BI2852" s="107"/>
      <c r="BK2852" s="107"/>
      <c r="BS2852" s="107"/>
      <c r="BY2852" s="107"/>
      <c r="CC2852" s="107"/>
      <c r="CZ2852" s="107"/>
    </row>
    <row r="2853" spans="1:104" ht="14.25" customHeight="1" x14ac:dyDescent="0.2">
      <c r="A2853" s="50" t="s">
        <v>5664</v>
      </c>
      <c r="B2853" s="51" t="s">
        <v>558</v>
      </c>
      <c r="C2853" s="434" t="s">
        <v>5665</v>
      </c>
      <c r="D2853" s="436"/>
      <c r="E2853" s="435"/>
      <c r="F2853" s="51"/>
      <c r="G2853" s="52">
        <v>2781.3421420911013</v>
      </c>
      <c r="H2853" s="2"/>
      <c r="I2853" s="3"/>
      <c r="J2853" s="13"/>
      <c r="K2853" s="13"/>
      <c r="M2853" s="107"/>
      <c r="P2853" s="107"/>
      <c r="V2853" s="107"/>
      <c r="W2853" s="107"/>
      <c r="AA2853" s="107"/>
      <c r="AB2853" s="58"/>
      <c r="AC2853" s="107"/>
      <c r="AE2853" s="107"/>
      <c r="AI2853" s="107"/>
      <c r="AJ2853" s="107"/>
      <c r="AO2853" s="107"/>
      <c r="AP2853" s="107"/>
      <c r="AR2853" s="107"/>
      <c r="AU2853" s="107"/>
      <c r="BA2853" s="107"/>
      <c r="BI2853" s="107"/>
      <c r="BK2853" s="107"/>
      <c r="BS2853" s="107"/>
      <c r="BY2853" s="107"/>
      <c r="CC2853" s="107"/>
      <c r="CZ2853" s="107"/>
    </row>
    <row r="2854" spans="1:104" ht="14.25" customHeight="1" x14ac:dyDescent="0.2">
      <c r="A2854" s="50" t="s">
        <v>5666</v>
      </c>
      <c r="B2854" s="51" t="s">
        <v>558</v>
      </c>
      <c r="C2854" s="434" t="s">
        <v>5667</v>
      </c>
      <c r="D2854" s="436"/>
      <c r="E2854" s="435"/>
      <c r="F2854" s="51"/>
      <c r="G2854" s="52">
        <v>2781.3421420911013</v>
      </c>
      <c r="H2854" s="2"/>
      <c r="I2854" s="3"/>
      <c r="J2854" s="13"/>
      <c r="K2854" s="13"/>
      <c r="M2854" s="107"/>
      <c r="P2854" s="107"/>
      <c r="V2854" s="107"/>
      <c r="W2854" s="107"/>
      <c r="AA2854" s="107"/>
      <c r="AB2854" s="58"/>
      <c r="AC2854" s="107"/>
      <c r="AE2854" s="107"/>
      <c r="AI2854" s="107"/>
      <c r="AJ2854" s="107"/>
      <c r="AO2854" s="107"/>
      <c r="AP2854" s="107"/>
      <c r="AR2854" s="107"/>
      <c r="AU2854" s="107"/>
      <c r="BA2854" s="107"/>
      <c r="BI2854" s="107"/>
      <c r="BK2854" s="107"/>
      <c r="BS2854" s="107"/>
      <c r="BY2854" s="107"/>
      <c r="CC2854" s="107"/>
      <c r="CZ2854" s="107"/>
    </row>
    <row r="2855" spans="1:104" ht="14.25" customHeight="1" x14ac:dyDescent="0.2">
      <c r="A2855" s="50" t="s">
        <v>5668</v>
      </c>
      <c r="B2855" s="51" t="s">
        <v>558</v>
      </c>
      <c r="C2855" s="434" t="s">
        <v>5669</v>
      </c>
      <c r="D2855" s="436"/>
      <c r="E2855" s="435"/>
      <c r="F2855" s="51"/>
      <c r="G2855" s="52">
        <v>80275.283561517019</v>
      </c>
      <c r="H2855" s="2"/>
      <c r="I2855" s="3"/>
      <c r="J2855" s="13"/>
      <c r="K2855" s="13"/>
      <c r="M2855" s="107"/>
      <c r="P2855" s="107"/>
      <c r="V2855" s="107"/>
      <c r="W2855" s="107"/>
      <c r="AA2855" s="107"/>
      <c r="AB2855" s="58"/>
      <c r="AC2855" s="107"/>
      <c r="AE2855" s="107"/>
      <c r="AI2855" s="107"/>
      <c r="AJ2855" s="107"/>
      <c r="AO2855" s="107"/>
      <c r="AP2855" s="107"/>
      <c r="AR2855" s="107"/>
      <c r="AU2855" s="107"/>
      <c r="BA2855" s="107"/>
      <c r="BI2855" s="107"/>
      <c r="BK2855" s="107"/>
      <c r="BS2855" s="107"/>
      <c r="BY2855" s="107"/>
      <c r="CC2855" s="107"/>
      <c r="CZ2855" s="107"/>
    </row>
    <row r="2856" spans="1:104" ht="14.25" customHeight="1" x14ac:dyDescent="0.2">
      <c r="A2856" s="50" t="s">
        <v>5670</v>
      </c>
      <c r="B2856" s="51" t="s">
        <v>558</v>
      </c>
      <c r="C2856" s="434" t="s">
        <v>5671</v>
      </c>
      <c r="D2856" s="436"/>
      <c r="E2856" s="435"/>
      <c r="F2856" s="51"/>
      <c r="G2856" s="52">
        <v>35074.529276054003</v>
      </c>
      <c r="H2856" s="2"/>
      <c r="I2856" s="3"/>
      <c r="J2856" s="13"/>
      <c r="K2856" s="13"/>
      <c r="M2856" s="107"/>
      <c r="P2856" s="107"/>
      <c r="V2856" s="107"/>
      <c r="W2856" s="107"/>
      <c r="AA2856" s="107"/>
      <c r="AB2856" s="58"/>
      <c r="AC2856" s="107"/>
      <c r="AE2856" s="107"/>
      <c r="AI2856" s="107"/>
      <c r="AJ2856" s="107"/>
      <c r="AO2856" s="107"/>
      <c r="AP2856" s="107"/>
      <c r="AR2856" s="107"/>
      <c r="AU2856" s="107"/>
      <c r="BA2856" s="107"/>
      <c r="BI2856" s="107"/>
      <c r="BK2856" s="107"/>
      <c r="BS2856" s="107"/>
      <c r="BY2856" s="107"/>
      <c r="CC2856" s="107"/>
      <c r="CZ2856" s="107"/>
    </row>
    <row r="2857" spans="1:104" ht="14.25" customHeight="1" x14ac:dyDescent="0.2">
      <c r="A2857" s="50" t="s">
        <v>5672</v>
      </c>
      <c r="B2857" s="51" t="s">
        <v>558</v>
      </c>
      <c r="C2857" s="434" t="s">
        <v>5673</v>
      </c>
      <c r="D2857" s="436"/>
      <c r="E2857" s="435"/>
      <c r="F2857" s="51"/>
      <c r="G2857" s="52">
        <v>78955.849699768223</v>
      </c>
      <c r="H2857" s="2"/>
      <c r="I2857" s="3"/>
      <c r="J2857" s="13"/>
      <c r="K2857" s="13"/>
      <c r="M2857" s="107"/>
      <c r="P2857" s="107"/>
      <c r="V2857" s="107"/>
      <c r="W2857" s="107"/>
      <c r="AA2857" s="107"/>
      <c r="AB2857" s="58"/>
      <c r="AC2857" s="107"/>
      <c r="AE2857" s="107"/>
      <c r="AI2857" s="107"/>
      <c r="AJ2857" s="107"/>
      <c r="AO2857" s="107"/>
      <c r="AP2857" s="107"/>
      <c r="AR2857" s="107"/>
      <c r="AU2857" s="107"/>
      <c r="BA2857" s="107"/>
      <c r="BI2857" s="107"/>
      <c r="BK2857" s="107"/>
      <c r="BS2857" s="107"/>
      <c r="BY2857" s="107"/>
      <c r="CC2857" s="107"/>
      <c r="CZ2857" s="107"/>
    </row>
    <row r="2858" spans="1:104" ht="30.75" customHeight="1" x14ac:dyDescent="0.2">
      <c r="A2858" s="50" t="s">
        <v>5674</v>
      </c>
      <c r="B2858" s="51" t="s">
        <v>558</v>
      </c>
      <c r="C2858" s="492" t="s">
        <v>5675</v>
      </c>
      <c r="D2858" s="522"/>
      <c r="E2858" s="523"/>
      <c r="F2858" s="51"/>
      <c r="G2858" s="52">
        <v>36952.916948999999</v>
      </c>
      <c r="H2858" s="2"/>
      <c r="I2858" s="3"/>
      <c r="J2858" s="13"/>
      <c r="K2858" s="13"/>
      <c r="M2858" s="107"/>
      <c r="P2858" s="107"/>
      <c r="V2858" s="107"/>
      <c r="W2858" s="107"/>
      <c r="AA2858" s="107"/>
      <c r="AB2858" s="58"/>
      <c r="AC2858" s="107"/>
      <c r="AE2858" s="107"/>
      <c r="AI2858" s="107"/>
      <c r="AJ2858" s="107"/>
      <c r="AO2858" s="107"/>
      <c r="AP2858" s="107"/>
      <c r="AR2858" s="107"/>
      <c r="AU2858" s="107"/>
      <c r="BA2858" s="107"/>
      <c r="BI2858" s="107"/>
      <c r="BK2858" s="107"/>
      <c r="BS2858" s="107"/>
      <c r="BY2858" s="107"/>
      <c r="CC2858" s="107"/>
      <c r="CZ2858" s="107"/>
    </row>
    <row r="2859" spans="1:104" ht="14.25" customHeight="1" x14ac:dyDescent="0.2">
      <c r="A2859" s="50" t="s">
        <v>5676</v>
      </c>
      <c r="B2859" s="51" t="s">
        <v>558</v>
      </c>
      <c r="C2859" s="434" t="s">
        <v>5677</v>
      </c>
      <c r="D2859" s="436"/>
      <c r="E2859" s="435"/>
      <c r="F2859" s="51"/>
      <c r="G2859" s="52">
        <v>23889.723857999998</v>
      </c>
      <c r="H2859" s="2"/>
      <c r="I2859" s="3"/>
      <c r="J2859" s="13"/>
      <c r="K2859" s="13"/>
      <c r="M2859" s="107"/>
      <c r="P2859" s="107"/>
      <c r="V2859" s="107"/>
      <c r="W2859" s="107"/>
      <c r="AA2859" s="107"/>
      <c r="AB2859" s="58"/>
      <c r="AC2859" s="107"/>
      <c r="AE2859" s="107"/>
      <c r="AI2859" s="107"/>
      <c r="AJ2859" s="107"/>
      <c r="AO2859" s="107"/>
      <c r="AP2859" s="107"/>
      <c r="AR2859" s="107"/>
      <c r="AU2859" s="107"/>
      <c r="BA2859" s="107"/>
      <c r="BI2859" s="107"/>
      <c r="BK2859" s="107"/>
      <c r="BS2859" s="107"/>
      <c r="BY2859" s="107"/>
      <c r="CC2859" s="107"/>
      <c r="CZ2859" s="107"/>
    </row>
    <row r="2860" spans="1:104" ht="14.25" customHeight="1" x14ac:dyDescent="0.2">
      <c r="A2860" s="50" t="s">
        <v>5678</v>
      </c>
      <c r="B2860" s="51" t="s">
        <v>558</v>
      </c>
      <c r="C2860" s="434" t="s">
        <v>5679</v>
      </c>
      <c r="D2860" s="436"/>
      <c r="E2860" s="435"/>
      <c r="F2860" s="51"/>
      <c r="G2860" s="52">
        <v>24029.435195999999</v>
      </c>
      <c r="H2860" s="2"/>
      <c r="I2860" s="3"/>
      <c r="J2860" s="13"/>
      <c r="K2860" s="13"/>
      <c r="M2860" s="107"/>
      <c r="P2860" s="107"/>
      <c r="V2860" s="107"/>
      <c r="W2860" s="107"/>
      <c r="AA2860" s="107"/>
      <c r="AB2860" s="58"/>
      <c r="AC2860" s="107"/>
      <c r="AE2860" s="107"/>
      <c r="AI2860" s="107"/>
      <c r="AJ2860" s="107"/>
      <c r="AO2860" s="107"/>
      <c r="AP2860" s="107"/>
      <c r="AR2860" s="107"/>
      <c r="AU2860" s="107"/>
      <c r="BA2860" s="107"/>
      <c r="BI2860" s="107"/>
      <c r="BK2860" s="107"/>
      <c r="BS2860" s="107"/>
      <c r="BY2860" s="107"/>
      <c r="CC2860" s="107"/>
      <c r="CZ2860" s="107"/>
    </row>
    <row r="2861" spans="1:104" ht="14.25" customHeight="1" x14ac:dyDescent="0.2">
      <c r="A2861" s="50" t="s">
        <v>5680</v>
      </c>
      <c r="B2861" s="51" t="s">
        <v>558</v>
      </c>
      <c r="C2861" s="434" t="s">
        <v>5681</v>
      </c>
      <c r="D2861" s="436"/>
      <c r="E2861" s="435"/>
      <c r="F2861" s="51"/>
      <c r="G2861" s="52">
        <v>23970.924783000002</v>
      </c>
      <c r="H2861" s="2"/>
      <c r="I2861" s="3"/>
      <c r="J2861" s="13"/>
      <c r="K2861" s="13"/>
      <c r="M2861" s="107"/>
      <c r="P2861" s="107"/>
      <c r="V2861" s="107"/>
      <c r="W2861" s="107"/>
      <c r="AA2861" s="107"/>
      <c r="AB2861" s="58"/>
      <c r="AC2861" s="107"/>
      <c r="AE2861" s="107"/>
      <c r="AI2861" s="107"/>
      <c r="AJ2861" s="107"/>
      <c r="AO2861" s="107"/>
      <c r="AP2861" s="107"/>
      <c r="AR2861" s="107"/>
      <c r="AU2861" s="107"/>
      <c r="BA2861" s="107"/>
      <c r="BI2861" s="107"/>
      <c r="BK2861" s="107"/>
      <c r="BS2861" s="107"/>
      <c r="BY2861" s="107"/>
      <c r="CC2861" s="107"/>
      <c r="CZ2861" s="107"/>
    </row>
    <row r="2862" spans="1:104" ht="14.25" customHeight="1" x14ac:dyDescent="0.2">
      <c r="A2862" s="50" t="s">
        <v>5682</v>
      </c>
      <c r="B2862" s="51" t="s">
        <v>558</v>
      </c>
      <c r="C2862" s="434" t="s">
        <v>5683</v>
      </c>
      <c r="D2862" s="436"/>
      <c r="E2862" s="435"/>
      <c r="F2862" s="51"/>
      <c r="G2862" s="52">
        <v>90870.422642999969</v>
      </c>
      <c r="H2862" s="2"/>
      <c r="I2862" s="3"/>
      <c r="J2862" s="13"/>
      <c r="K2862" s="13"/>
      <c r="M2862" s="107"/>
      <c r="P2862" s="107"/>
      <c r="V2862" s="107"/>
      <c r="W2862" s="107"/>
      <c r="AA2862" s="107"/>
      <c r="AB2862" s="58"/>
      <c r="AC2862" s="107"/>
      <c r="AE2862" s="107"/>
      <c r="AI2862" s="107"/>
      <c r="AJ2862" s="107"/>
      <c r="AO2862" s="107"/>
      <c r="AP2862" s="107"/>
      <c r="AR2862" s="107"/>
      <c r="AU2862" s="107"/>
      <c r="BA2862" s="107"/>
      <c r="BI2862" s="107"/>
      <c r="BK2862" s="107"/>
      <c r="BS2862" s="107"/>
      <c r="BY2862" s="107"/>
      <c r="CC2862" s="107"/>
      <c r="CZ2862" s="107"/>
    </row>
    <row r="2863" spans="1:104" ht="14.25" customHeight="1" x14ac:dyDescent="0.2">
      <c r="A2863" s="50" t="s">
        <v>5684</v>
      </c>
      <c r="B2863" s="51" t="s">
        <v>558</v>
      </c>
      <c r="C2863" s="434" t="s">
        <v>5685</v>
      </c>
      <c r="D2863" s="436"/>
      <c r="E2863" s="435"/>
      <c r="F2863" s="51"/>
      <c r="G2863" s="52">
        <v>21880.790099999998</v>
      </c>
      <c r="H2863" s="2"/>
      <c r="I2863" s="3"/>
      <c r="J2863" s="13"/>
      <c r="K2863" s="13"/>
      <c r="M2863" s="107"/>
      <c r="P2863" s="107"/>
      <c r="V2863" s="107"/>
      <c r="W2863" s="107"/>
      <c r="AA2863" s="107"/>
      <c r="AB2863" s="58"/>
      <c r="AC2863" s="107"/>
      <c r="AE2863" s="107"/>
      <c r="AI2863" s="107"/>
      <c r="AJ2863" s="107"/>
      <c r="AO2863" s="107"/>
      <c r="AP2863" s="107"/>
      <c r="AR2863" s="107"/>
      <c r="AU2863" s="107"/>
      <c r="BA2863" s="107"/>
      <c r="BI2863" s="107"/>
      <c r="BK2863" s="107"/>
      <c r="BS2863" s="107"/>
      <c r="BY2863" s="107"/>
      <c r="CC2863" s="107"/>
      <c r="CZ2863" s="107"/>
    </row>
    <row r="2864" spans="1:104" ht="14.25" customHeight="1" x14ac:dyDescent="0.2">
      <c r="A2864" s="50" t="s">
        <v>5686</v>
      </c>
      <c r="B2864" s="51" t="s">
        <v>558</v>
      </c>
      <c r="C2864" s="434" t="s">
        <v>5687</v>
      </c>
      <c r="D2864" s="436"/>
      <c r="E2864" s="435"/>
      <c r="F2864" s="51"/>
      <c r="G2864" s="52">
        <v>21880.790099999998</v>
      </c>
      <c r="H2864" s="2"/>
      <c r="I2864" s="3"/>
      <c r="J2864" s="13"/>
      <c r="K2864" s="13"/>
      <c r="M2864" s="107"/>
      <c r="P2864" s="107"/>
      <c r="V2864" s="107"/>
      <c r="W2864" s="107"/>
      <c r="AA2864" s="107"/>
      <c r="AB2864" s="58"/>
      <c r="AC2864" s="107"/>
      <c r="AE2864" s="107"/>
      <c r="AI2864" s="107"/>
      <c r="AJ2864" s="107"/>
      <c r="AO2864" s="107"/>
      <c r="AP2864" s="107"/>
      <c r="AR2864" s="107"/>
      <c r="AU2864" s="107"/>
      <c r="BA2864" s="107"/>
      <c r="BI2864" s="107"/>
      <c r="BK2864" s="107"/>
      <c r="BS2864" s="107"/>
      <c r="BY2864" s="107"/>
      <c r="CC2864" s="107"/>
      <c r="CZ2864" s="107"/>
    </row>
    <row r="2865" spans="1:104" ht="14.25" customHeight="1" x14ac:dyDescent="0.2">
      <c r="A2865" s="50" t="s">
        <v>5688</v>
      </c>
      <c r="B2865" s="51" t="s">
        <v>558</v>
      </c>
      <c r="C2865" s="434" t="s">
        <v>5689</v>
      </c>
      <c r="D2865" s="436"/>
      <c r="E2865" s="435"/>
      <c r="F2865" s="51"/>
      <c r="G2865" s="52">
        <v>68968.634669999999</v>
      </c>
      <c r="H2865" s="2"/>
      <c r="I2865" s="3"/>
      <c r="J2865" s="13"/>
      <c r="K2865" s="13"/>
      <c r="M2865" s="107"/>
      <c r="P2865" s="107"/>
      <c r="V2865" s="107"/>
      <c r="W2865" s="107"/>
      <c r="AA2865" s="107"/>
      <c r="AB2865" s="58"/>
      <c r="AC2865" s="107"/>
      <c r="AE2865" s="107"/>
      <c r="AI2865" s="107"/>
      <c r="AJ2865" s="107"/>
      <c r="AO2865" s="107"/>
      <c r="AP2865" s="107"/>
      <c r="AR2865" s="107"/>
      <c r="AU2865" s="107"/>
      <c r="BA2865" s="107"/>
      <c r="BI2865" s="107"/>
      <c r="BK2865" s="107"/>
      <c r="BS2865" s="107"/>
      <c r="BY2865" s="107"/>
      <c r="CC2865" s="107"/>
      <c r="CZ2865" s="107"/>
    </row>
    <row r="2866" spans="1:104" ht="14.25" customHeight="1" x14ac:dyDescent="0.2">
      <c r="A2866" s="50" t="s">
        <v>5690</v>
      </c>
      <c r="B2866" s="51" t="s">
        <v>558</v>
      </c>
      <c r="C2866" s="434" t="s">
        <v>5691</v>
      </c>
      <c r="D2866" s="436"/>
      <c r="E2866" s="435"/>
      <c r="F2866" s="51"/>
      <c r="G2866" s="52">
        <v>23402.035471085572</v>
      </c>
      <c r="H2866" s="2"/>
      <c r="I2866" s="3"/>
      <c r="J2866" s="13"/>
      <c r="K2866" s="13"/>
      <c r="M2866" s="107"/>
      <c r="P2866" s="107"/>
      <c r="V2866" s="107"/>
      <c r="W2866" s="107"/>
      <c r="AA2866" s="107"/>
      <c r="AB2866" s="58"/>
      <c r="AC2866" s="107"/>
      <c r="AE2866" s="107"/>
      <c r="AI2866" s="107"/>
      <c r="AJ2866" s="107"/>
      <c r="AO2866" s="107"/>
      <c r="AP2866" s="107"/>
      <c r="AR2866" s="107"/>
      <c r="AU2866" s="107"/>
      <c r="BA2866" s="107"/>
      <c r="BI2866" s="107"/>
      <c r="BK2866" s="107"/>
      <c r="BS2866" s="107"/>
      <c r="BY2866" s="107"/>
      <c r="CC2866" s="107"/>
      <c r="CZ2866" s="107"/>
    </row>
    <row r="2867" spans="1:104" ht="30.75" customHeight="1" x14ac:dyDescent="0.2">
      <c r="A2867" s="50" t="s">
        <v>5692</v>
      </c>
      <c r="B2867" s="51" t="s">
        <v>558</v>
      </c>
      <c r="C2867" s="492" t="s">
        <v>5693</v>
      </c>
      <c r="D2867" s="522"/>
      <c r="E2867" s="523"/>
      <c r="F2867" s="51"/>
      <c r="G2867" s="52">
        <v>457.81310249999996</v>
      </c>
      <c r="H2867" s="2"/>
      <c r="I2867" s="3"/>
      <c r="J2867" s="13"/>
      <c r="K2867" s="13"/>
      <c r="M2867" s="107"/>
      <c r="P2867" s="107"/>
      <c r="V2867" s="107"/>
      <c r="W2867" s="107"/>
      <c r="AA2867" s="107"/>
      <c r="AB2867" s="58"/>
      <c r="AC2867" s="107"/>
      <c r="AE2867" s="107"/>
      <c r="AI2867" s="107"/>
      <c r="AJ2867" s="107"/>
      <c r="AO2867" s="107"/>
      <c r="AP2867" s="107"/>
      <c r="AR2867" s="107"/>
      <c r="AU2867" s="107"/>
      <c r="BA2867" s="107"/>
      <c r="BI2867" s="107"/>
      <c r="BK2867" s="107"/>
      <c r="BS2867" s="107"/>
      <c r="BY2867" s="107"/>
      <c r="CC2867" s="107"/>
      <c r="CZ2867" s="107"/>
    </row>
    <row r="2868" spans="1:104" ht="14.25" customHeight="1" x14ac:dyDescent="0.2">
      <c r="A2868" s="50" t="s">
        <v>5694</v>
      </c>
      <c r="B2868" s="51" t="s">
        <v>558</v>
      </c>
      <c r="C2868" s="434" t="s">
        <v>5695</v>
      </c>
      <c r="D2868" s="436"/>
      <c r="E2868" s="435"/>
      <c r="F2868" s="51"/>
      <c r="G2868" s="52">
        <v>39153.301901999992</v>
      </c>
      <c r="H2868" s="2"/>
      <c r="I2868" s="3"/>
      <c r="J2868" s="13"/>
      <c r="K2868" s="13"/>
      <c r="M2868" s="107"/>
      <c r="P2868" s="107"/>
      <c r="V2868" s="107"/>
      <c r="W2868" s="107"/>
      <c r="AA2868" s="107"/>
      <c r="AB2868" s="58"/>
      <c r="AC2868" s="107"/>
      <c r="AE2868" s="107"/>
      <c r="AI2868" s="107"/>
      <c r="AJ2868" s="107"/>
      <c r="AO2868" s="107"/>
      <c r="AP2868" s="107"/>
      <c r="AR2868" s="107"/>
      <c r="AU2868" s="107"/>
      <c r="BA2868" s="107"/>
      <c r="BI2868" s="107"/>
      <c r="BK2868" s="107"/>
      <c r="BS2868" s="107"/>
      <c r="BY2868" s="107"/>
      <c r="CC2868" s="107"/>
      <c r="CZ2868" s="107"/>
    </row>
    <row r="2869" spans="1:104" ht="14.25" customHeight="1" x14ac:dyDescent="0.2">
      <c r="A2869" s="50" t="s">
        <v>5696</v>
      </c>
      <c r="B2869" s="51" t="s">
        <v>558</v>
      </c>
      <c r="C2869" s="492" t="s">
        <v>5697</v>
      </c>
      <c r="D2869" s="436"/>
      <c r="E2869" s="435"/>
      <c r="F2869" s="51"/>
      <c r="G2869" s="52">
        <v>22325.405192999995</v>
      </c>
      <c r="H2869" s="2"/>
      <c r="I2869" s="3"/>
      <c r="J2869" s="13"/>
      <c r="K2869" s="13"/>
      <c r="M2869" s="107"/>
      <c r="P2869" s="107"/>
      <c r="V2869" s="107"/>
      <c r="W2869" s="107"/>
      <c r="AA2869" s="107"/>
      <c r="AB2869" s="58"/>
      <c r="AC2869" s="107"/>
      <c r="AE2869" s="107"/>
      <c r="AI2869" s="107"/>
      <c r="AJ2869" s="107"/>
      <c r="AO2869" s="107"/>
      <c r="AP2869" s="107"/>
      <c r="AR2869" s="107"/>
      <c r="AU2869" s="107"/>
      <c r="BA2869" s="107"/>
      <c r="BI2869" s="107"/>
      <c r="BK2869" s="107"/>
      <c r="BS2869" s="107"/>
      <c r="BY2869" s="107"/>
      <c r="CC2869" s="107"/>
      <c r="CZ2869" s="107"/>
    </row>
    <row r="2870" spans="1:104" ht="14.25" customHeight="1" x14ac:dyDescent="0.2">
      <c r="A2870" s="50" t="s">
        <v>5698</v>
      </c>
      <c r="B2870" s="51" t="s">
        <v>720</v>
      </c>
      <c r="C2870" s="434" t="s">
        <v>5699</v>
      </c>
      <c r="D2870" s="436"/>
      <c r="E2870" s="435"/>
      <c r="F2870" s="51"/>
      <c r="G2870" s="52">
        <v>20796.353501513495</v>
      </c>
      <c r="H2870" s="2"/>
      <c r="I2870" s="3"/>
      <c r="J2870" s="13"/>
      <c r="K2870" s="13"/>
      <c r="M2870" s="107"/>
      <c r="P2870" s="107"/>
      <c r="V2870" s="107"/>
      <c r="W2870" s="107"/>
      <c r="AA2870" s="107"/>
      <c r="AB2870" s="58"/>
      <c r="AC2870" s="107"/>
      <c r="AE2870" s="107"/>
      <c r="AI2870" s="107"/>
      <c r="AJ2870" s="107"/>
      <c r="AO2870" s="107"/>
      <c r="AP2870" s="107"/>
      <c r="AR2870" s="107"/>
      <c r="AU2870" s="107"/>
      <c r="BA2870" s="107"/>
      <c r="BI2870" s="107"/>
      <c r="BK2870" s="107"/>
      <c r="BS2870" s="107"/>
      <c r="BY2870" s="107"/>
      <c r="CC2870" s="107"/>
      <c r="CZ2870" s="107"/>
    </row>
    <row r="2871" spans="1:104" ht="14.25" customHeight="1" x14ac:dyDescent="0.2">
      <c r="A2871" s="50" t="s">
        <v>5700</v>
      </c>
      <c r="B2871" s="51" t="s">
        <v>720</v>
      </c>
      <c r="C2871" s="434" t="s">
        <v>5699</v>
      </c>
      <c r="D2871" s="436"/>
      <c r="E2871" s="435"/>
      <c r="F2871" s="51"/>
      <c r="G2871" s="52">
        <v>28271.760367499992</v>
      </c>
      <c r="H2871" s="2"/>
      <c r="I2871" s="3"/>
      <c r="J2871" s="13"/>
      <c r="K2871" s="13"/>
      <c r="M2871" s="107"/>
      <c r="P2871" s="107"/>
      <c r="V2871" s="107"/>
      <c r="W2871" s="107"/>
      <c r="AA2871" s="107"/>
      <c r="AB2871" s="58"/>
      <c r="AC2871" s="107"/>
      <c r="AE2871" s="107"/>
      <c r="AI2871" s="107"/>
      <c r="AJ2871" s="107"/>
      <c r="AO2871" s="107"/>
      <c r="AP2871" s="107"/>
      <c r="AR2871" s="107"/>
      <c r="AU2871" s="107"/>
      <c r="BA2871" s="107"/>
      <c r="BI2871" s="107"/>
      <c r="BK2871" s="107"/>
      <c r="BS2871" s="107"/>
      <c r="BY2871" s="107"/>
      <c r="CC2871" s="107"/>
      <c r="CZ2871" s="107"/>
    </row>
    <row r="2872" spans="1:104" ht="14.25" customHeight="1" x14ac:dyDescent="0.2">
      <c r="A2872" s="50" t="s">
        <v>5701</v>
      </c>
      <c r="B2872" s="51" t="s">
        <v>720</v>
      </c>
      <c r="C2872" s="434" t="s">
        <v>5702</v>
      </c>
      <c r="D2872" s="436"/>
      <c r="E2872" s="435"/>
      <c r="F2872" s="51"/>
      <c r="G2872" s="52">
        <v>40477.043424566029</v>
      </c>
      <c r="H2872" s="2"/>
      <c r="I2872" s="3"/>
      <c r="J2872" s="13"/>
      <c r="K2872" s="13"/>
      <c r="M2872" s="107"/>
      <c r="P2872" s="107"/>
      <c r="V2872" s="107"/>
      <c r="W2872" s="107"/>
      <c r="AA2872" s="107"/>
      <c r="AB2872" s="58"/>
      <c r="AC2872" s="107"/>
      <c r="AE2872" s="107"/>
      <c r="AI2872" s="107"/>
      <c r="AJ2872" s="107"/>
      <c r="AO2872" s="107"/>
      <c r="AP2872" s="107"/>
      <c r="AR2872" s="107"/>
      <c r="AU2872" s="107"/>
      <c r="BA2872" s="107"/>
      <c r="BI2872" s="107"/>
      <c r="BK2872" s="107"/>
      <c r="BS2872" s="107"/>
      <c r="BY2872" s="107"/>
      <c r="CC2872" s="107"/>
      <c r="CZ2872" s="107"/>
    </row>
    <row r="2873" spans="1:104" ht="14.25" customHeight="1" x14ac:dyDescent="0.2">
      <c r="A2873" s="182" t="s">
        <v>5703</v>
      </c>
      <c r="B2873" s="184" t="s">
        <v>558</v>
      </c>
      <c r="C2873" s="424" t="s">
        <v>5704</v>
      </c>
      <c r="D2873" s="433"/>
      <c r="E2873" s="425"/>
      <c r="F2873" s="184" t="s">
        <v>5705</v>
      </c>
      <c r="G2873" s="183">
        <v>45073.007999999994</v>
      </c>
      <c r="H2873" s="2"/>
      <c r="I2873" s="3"/>
      <c r="J2873" s="13"/>
      <c r="K2873" s="13"/>
      <c r="M2873" s="107"/>
      <c r="P2873" s="107"/>
      <c r="V2873" s="107"/>
      <c r="W2873" s="107"/>
      <c r="AA2873" s="107"/>
      <c r="AB2873" s="58"/>
      <c r="AC2873" s="107"/>
      <c r="AE2873" s="107"/>
      <c r="AI2873" s="107"/>
      <c r="AJ2873" s="107"/>
      <c r="AO2873" s="107"/>
      <c r="AP2873" s="107"/>
      <c r="AU2873" s="107"/>
      <c r="BA2873" s="107"/>
      <c r="BI2873" s="107"/>
      <c r="BK2873" s="107"/>
      <c r="BY2873" s="107"/>
      <c r="CC2873" s="107"/>
      <c r="CZ2873" s="107"/>
    </row>
    <row r="2874" spans="1:104" ht="14.25" customHeight="1" x14ac:dyDescent="0.2">
      <c r="A2874" s="182" t="s">
        <v>5706</v>
      </c>
      <c r="B2874" s="184" t="s">
        <v>558</v>
      </c>
      <c r="C2874" s="424" t="s">
        <v>5707</v>
      </c>
      <c r="D2874" s="433"/>
      <c r="E2874" s="425"/>
      <c r="F2874" s="184" t="s">
        <v>5708</v>
      </c>
      <c r="G2874" s="183">
        <v>44096.554499999998</v>
      </c>
      <c r="H2874" s="2"/>
      <c r="I2874" s="3"/>
      <c r="J2874" s="13"/>
      <c r="K2874" s="13"/>
      <c r="M2874" s="107"/>
      <c r="P2874" s="107"/>
      <c r="V2874" s="107"/>
      <c r="W2874" s="107"/>
      <c r="AA2874" s="107"/>
      <c r="AB2874" s="58"/>
      <c r="AC2874" s="107"/>
      <c r="AE2874" s="107"/>
      <c r="AI2874" s="107"/>
      <c r="AJ2874" s="107"/>
      <c r="AO2874" s="107"/>
      <c r="AP2874" s="107"/>
      <c r="AU2874" s="107"/>
      <c r="BA2874" s="107"/>
      <c r="BI2874" s="107"/>
      <c r="BK2874" s="107"/>
      <c r="BY2874" s="107"/>
      <c r="CC2874" s="107"/>
      <c r="CZ2874" s="107"/>
    </row>
    <row r="2875" spans="1:104" ht="14.25" customHeight="1" x14ac:dyDescent="0.2">
      <c r="A2875" s="182" t="s">
        <v>5709</v>
      </c>
      <c r="B2875" s="184" t="s">
        <v>558</v>
      </c>
      <c r="C2875" s="424" t="s">
        <v>5710</v>
      </c>
      <c r="D2875" s="433"/>
      <c r="E2875" s="425"/>
      <c r="F2875" s="184" t="s">
        <v>5534</v>
      </c>
      <c r="G2875" s="183">
        <v>34305.281999999999</v>
      </c>
      <c r="H2875" s="414" t="s">
        <v>200</v>
      </c>
      <c r="I2875" s="3"/>
      <c r="J2875" s="13"/>
      <c r="K2875" s="13"/>
      <c r="M2875" s="107"/>
      <c r="P2875" s="107"/>
      <c r="V2875" s="107"/>
      <c r="W2875" s="107"/>
      <c r="AA2875" s="107"/>
      <c r="AB2875" s="58"/>
      <c r="AC2875" s="107"/>
      <c r="AE2875" s="107"/>
      <c r="AI2875" s="107"/>
      <c r="AJ2875" s="107"/>
      <c r="AO2875" s="107"/>
      <c r="AP2875" s="107"/>
      <c r="AU2875" s="107"/>
      <c r="BA2875" s="107"/>
      <c r="BI2875" s="107"/>
      <c r="BK2875" s="107"/>
      <c r="BY2875" s="107"/>
      <c r="CC2875" s="107"/>
      <c r="CZ2875" s="107"/>
    </row>
    <row r="2876" spans="1:104" ht="14.25" customHeight="1" x14ac:dyDescent="0.2">
      <c r="A2876" s="182" t="s">
        <v>5711</v>
      </c>
      <c r="B2876" s="184" t="s">
        <v>558</v>
      </c>
      <c r="C2876" s="424" t="s">
        <v>5712</v>
      </c>
      <c r="D2876" s="433"/>
      <c r="E2876" s="425"/>
      <c r="F2876" s="184" t="s">
        <v>5534</v>
      </c>
      <c r="G2876" s="183">
        <v>39281.665499999996</v>
      </c>
      <c r="H2876" s="414" t="s">
        <v>200</v>
      </c>
      <c r="I2876" s="3"/>
      <c r="J2876" s="13"/>
      <c r="K2876" s="13"/>
      <c r="M2876" s="107"/>
      <c r="P2876" s="107"/>
      <c r="V2876" s="107"/>
      <c r="W2876" s="107"/>
      <c r="AA2876" s="107"/>
      <c r="AB2876" s="58"/>
      <c r="AC2876" s="107"/>
      <c r="AE2876" s="107"/>
      <c r="AI2876" s="107"/>
      <c r="AJ2876" s="107"/>
      <c r="AO2876" s="107"/>
      <c r="AP2876" s="107"/>
      <c r="AU2876" s="107"/>
      <c r="BA2876" s="107"/>
      <c r="BI2876" s="107"/>
      <c r="BK2876" s="107"/>
      <c r="BY2876" s="107"/>
      <c r="CC2876" s="107"/>
      <c r="CZ2876" s="107"/>
    </row>
    <row r="2877" spans="1:104" ht="14.25" customHeight="1" x14ac:dyDescent="0.2">
      <c r="A2877" s="182" t="s">
        <v>5713</v>
      </c>
      <c r="B2877" s="184" t="s">
        <v>558</v>
      </c>
      <c r="C2877" s="424" t="s">
        <v>5714</v>
      </c>
      <c r="D2877" s="433"/>
      <c r="E2877" s="425"/>
      <c r="F2877" s="184" t="s">
        <v>5715</v>
      </c>
      <c r="G2877" s="183">
        <v>36420.752999999997</v>
      </c>
      <c r="H2877" s="414" t="s">
        <v>200</v>
      </c>
      <c r="I2877" s="3"/>
      <c r="J2877" s="13"/>
      <c r="K2877" s="13"/>
      <c r="M2877" s="107"/>
      <c r="P2877" s="107"/>
      <c r="V2877" s="107"/>
      <c r="W2877" s="107"/>
      <c r="AA2877" s="107"/>
      <c r="AB2877" s="58"/>
      <c r="AC2877" s="107"/>
      <c r="AE2877" s="107"/>
      <c r="AI2877" s="107"/>
      <c r="AJ2877" s="107"/>
      <c r="AO2877" s="107"/>
      <c r="AP2877" s="107"/>
      <c r="AU2877" s="107"/>
      <c r="BA2877" s="107"/>
      <c r="BI2877" s="107"/>
      <c r="BK2877" s="107"/>
      <c r="BY2877" s="107"/>
      <c r="CC2877" s="107"/>
      <c r="CZ2877" s="107"/>
    </row>
    <row r="2878" spans="1:104" ht="14.25" customHeight="1" x14ac:dyDescent="0.2">
      <c r="A2878" s="182" t="s">
        <v>5716</v>
      </c>
      <c r="B2878" s="184" t="s">
        <v>1937</v>
      </c>
      <c r="C2878" s="424" t="s">
        <v>5717</v>
      </c>
      <c r="D2878" s="433"/>
      <c r="E2878" s="425"/>
      <c r="F2878" s="184" t="s">
        <v>5718</v>
      </c>
      <c r="G2878" s="183">
        <v>44484.782999999996</v>
      </c>
      <c r="H2878" s="414" t="s">
        <v>200</v>
      </c>
      <c r="I2878" s="3"/>
      <c r="J2878" s="13"/>
      <c r="K2878" s="13"/>
      <c r="M2878" s="107"/>
      <c r="P2878" s="107"/>
      <c r="V2878" s="107"/>
      <c r="W2878" s="107"/>
      <c r="AA2878" s="107"/>
      <c r="AB2878" s="58"/>
      <c r="AC2878" s="107"/>
      <c r="AE2878" s="107"/>
      <c r="AI2878" s="107"/>
      <c r="AJ2878" s="107"/>
      <c r="AO2878" s="107"/>
      <c r="AP2878" s="107"/>
      <c r="AU2878" s="107"/>
      <c r="BA2878" s="107"/>
      <c r="BI2878" s="107"/>
      <c r="BK2878" s="107"/>
      <c r="BY2878" s="107"/>
      <c r="CC2878" s="107"/>
      <c r="CZ2878" s="107"/>
    </row>
    <row r="2879" spans="1:104" ht="14.25" customHeight="1" x14ac:dyDescent="0.2">
      <c r="A2879" s="182" t="s">
        <v>5719</v>
      </c>
      <c r="B2879" s="184" t="s">
        <v>1937</v>
      </c>
      <c r="C2879" s="424" t="s">
        <v>5720</v>
      </c>
      <c r="D2879" s="433"/>
      <c r="E2879" s="425"/>
      <c r="F2879" s="184" t="s">
        <v>5718</v>
      </c>
      <c r="G2879" s="183">
        <v>41192.861999999994</v>
      </c>
      <c r="H2879" s="2"/>
      <c r="I2879" s="3"/>
      <c r="J2879" s="13"/>
      <c r="K2879" s="13"/>
      <c r="M2879" s="107"/>
      <c r="P2879" s="107"/>
      <c r="V2879" s="107"/>
      <c r="W2879" s="107"/>
      <c r="AA2879" s="107"/>
      <c r="AB2879" s="58"/>
      <c r="AC2879" s="107"/>
      <c r="AE2879" s="107"/>
      <c r="AI2879" s="107"/>
      <c r="AJ2879" s="107"/>
      <c r="AO2879" s="107"/>
      <c r="AP2879" s="107"/>
      <c r="AU2879" s="107"/>
      <c r="BA2879" s="107"/>
      <c r="BI2879" s="107"/>
      <c r="BK2879" s="107"/>
      <c r="BY2879" s="107"/>
      <c r="CC2879" s="107"/>
      <c r="CZ2879" s="107"/>
    </row>
    <row r="2880" spans="1:104" ht="14.25" customHeight="1" x14ac:dyDescent="0.2">
      <c r="A2880" s="182" t="s">
        <v>5721</v>
      </c>
      <c r="B2880" s="184" t="s">
        <v>1937</v>
      </c>
      <c r="C2880" s="424" t="s">
        <v>5722</v>
      </c>
      <c r="D2880" s="433"/>
      <c r="E2880" s="425"/>
      <c r="F2880" s="184" t="s">
        <v>5723</v>
      </c>
      <c r="G2880" s="183">
        <v>42640.964999999997</v>
      </c>
      <c r="H2880" s="414" t="s">
        <v>200</v>
      </c>
      <c r="I2880" s="3"/>
      <c r="J2880" s="13"/>
      <c r="K2880" s="13"/>
      <c r="M2880" s="107"/>
      <c r="P2880" s="107"/>
      <c r="V2880" s="107"/>
      <c r="W2880" s="107"/>
      <c r="AA2880" s="107"/>
      <c r="AB2880" s="58"/>
      <c r="AC2880" s="107"/>
      <c r="AE2880" s="107"/>
      <c r="AI2880" s="107"/>
      <c r="AJ2880" s="107"/>
      <c r="AO2880" s="107"/>
      <c r="AP2880" s="107"/>
      <c r="AU2880" s="107"/>
      <c r="BA2880" s="107"/>
      <c r="BI2880" s="107"/>
      <c r="BK2880" s="107"/>
      <c r="BY2880" s="107"/>
      <c r="CC2880" s="107"/>
      <c r="CZ2880" s="107"/>
    </row>
    <row r="2881" spans="1:104" ht="14.25" customHeight="1" x14ac:dyDescent="0.2">
      <c r="A2881" s="182" t="s">
        <v>5724</v>
      </c>
      <c r="B2881" s="184" t="s">
        <v>1937</v>
      </c>
      <c r="C2881" s="424" t="s">
        <v>5725</v>
      </c>
      <c r="D2881" s="433"/>
      <c r="E2881" s="425"/>
      <c r="F2881" s="184" t="s">
        <v>5726</v>
      </c>
      <c r="G2881" s="183">
        <v>42044.183999999994</v>
      </c>
      <c r="H2881" s="2"/>
      <c r="I2881" s="3"/>
      <c r="J2881" s="13"/>
      <c r="K2881" s="13"/>
      <c r="M2881" s="107"/>
      <c r="P2881" s="107"/>
      <c r="V2881" s="107"/>
      <c r="W2881" s="107"/>
      <c r="AA2881" s="107"/>
      <c r="AB2881" s="58"/>
      <c r="AC2881" s="107"/>
      <c r="AE2881" s="107"/>
      <c r="AI2881" s="107"/>
      <c r="AJ2881" s="107"/>
      <c r="AO2881" s="107"/>
      <c r="AP2881" s="107"/>
      <c r="AU2881" s="107"/>
      <c r="BA2881" s="107"/>
      <c r="BI2881" s="107"/>
      <c r="BK2881" s="107"/>
      <c r="BY2881" s="107"/>
      <c r="CC2881" s="107"/>
      <c r="CZ2881" s="107"/>
    </row>
    <row r="2882" spans="1:104" ht="14.25" customHeight="1" x14ac:dyDescent="0.2">
      <c r="A2882" s="182" t="s">
        <v>5727</v>
      </c>
      <c r="B2882" s="184" t="s">
        <v>1937</v>
      </c>
      <c r="C2882" s="424" t="s">
        <v>5728</v>
      </c>
      <c r="D2882" s="433"/>
      <c r="E2882" s="425"/>
      <c r="F2882" s="184" t="s">
        <v>5729</v>
      </c>
      <c r="G2882" s="183">
        <v>23362.157999999999</v>
      </c>
      <c r="H2882" s="414" t="s">
        <v>200</v>
      </c>
      <c r="I2882" s="3"/>
      <c r="J2882" s="13"/>
      <c r="K2882" s="13"/>
      <c r="M2882" s="107"/>
      <c r="P2882" s="107"/>
      <c r="V2882" s="107"/>
      <c r="W2882" s="107"/>
      <c r="AA2882" s="107"/>
      <c r="AB2882" s="58"/>
      <c r="AC2882" s="107"/>
      <c r="AE2882" s="107"/>
      <c r="AI2882" s="107"/>
      <c r="AJ2882" s="107"/>
      <c r="AO2882" s="107"/>
      <c r="AP2882" s="107"/>
      <c r="AU2882" s="107"/>
      <c r="BA2882" s="107"/>
      <c r="BI2882" s="107"/>
      <c r="BK2882" s="107"/>
      <c r="BY2882" s="107"/>
      <c r="CC2882" s="107"/>
      <c r="CZ2882" s="107"/>
    </row>
    <row r="2883" spans="1:104" ht="14.25" customHeight="1" x14ac:dyDescent="0.2">
      <c r="A2883" s="182" t="s">
        <v>5730</v>
      </c>
      <c r="B2883" s="184" t="s">
        <v>1937</v>
      </c>
      <c r="C2883" s="424" t="s">
        <v>5731</v>
      </c>
      <c r="D2883" s="433"/>
      <c r="E2883" s="425"/>
      <c r="F2883" s="184" t="s">
        <v>5729</v>
      </c>
      <c r="G2883" s="183">
        <v>25079.774999999998</v>
      </c>
      <c r="H2883" s="2"/>
      <c r="I2883" s="3"/>
      <c r="J2883" s="13"/>
      <c r="K2883" s="13"/>
      <c r="M2883" s="107"/>
      <c r="P2883" s="107"/>
      <c r="V2883" s="107"/>
      <c r="W2883" s="107"/>
      <c r="AA2883" s="107"/>
      <c r="AB2883" s="58"/>
      <c r="AC2883" s="107"/>
      <c r="AE2883" s="107"/>
      <c r="AI2883" s="107"/>
      <c r="AJ2883" s="107"/>
      <c r="AO2883" s="107"/>
      <c r="AP2883" s="107"/>
      <c r="AU2883" s="107"/>
      <c r="BA2883" s="107"/>
      <c r="BI2883" s="107"/>
      <c r="BK2883" s="107"/>
      <c r="BY2883" s="107"/>
      <c r="CC2883" s="107"/>
      <c r="CZ2883" s="107"/>
    </row>
    <row r="2884" spans="1:104" ht="14.25" customHeight="1" x14ac:dyDescent="0.2">
      <c r="A2884" s="182" t="s">
        <v>5732</v>
      </c>
      <c r="B2884" s="184" t="s">
        <v>3992</v>
      </c>
      <c r="C2884" s="424" t="s">
        <v>210</v>
      </c>
      <c r="D2884" s="433"/>
      <c r="E2884" s="425"/>
      <c r="F2884" s="184" t="s">
        <v>5733</v>
      </c>
      <c r="G2884" s="183">
        <v>41120.135999999999</v>
      </c>
      <c r="H2884" s="414" t="s">
        <v>200</v>
      </c>
      <c r="I2884" s="3"/>
      <c r="J2884" s="13"/>
      <c r="K2884" s="13"/>
      <c r="M2884" s="107"/>
      <c r="P2884" s="107"/>
      <c r="V2884" s="107"/>
      <c r="W2884" s="107"/>
      <c r="AA2884" s="107"/>
      <c r="AB2884" s="58"/>
      <c r="AC2884" s="107"/>
      <c r="AE2884" s="107"/>
      <c r="AI2884" s="107"/>
      <c r="AJ2884" s="107"/>
      <c r="AO2884" s="107"/>
      <c r="AP2884" s="107"/>
      <c r="AU2884" s="107"/>
      <c r="BA2884" s="107"/>
      <c r="BI2884" s="107"/>
      <c r="BK2884" s="107"/>
      <c r="BY2884" s="107"/>
      <c r="CC2884" s="107"/>
      <c r="CZ2884" s="107"/>
    </row>
    <row r="2885" spans="1:104" ht="14.25" customHeight="1" x14ac:dyDescent="0.2">
      <c r="A2885" s="182" t="s">
        <v>5734</v>
      </c>
      <c r="B2885" s="184" t="s">
        <v>3494</v>
      </c>
      <c r="C2885" s="424" t="s">
        <v>3757</v>
      </c>
      <c r="D2885" s="433"/>
      <c r="E2885" s="425"/>
      <c r="F2885" s="184" t="s">
        <v>5735</v>
      </c>
      <c r="G2885" s="183">
        <v>38007.890999999996</v>
      </c>
      <c r="H2885" s="2"/>
      <c r="I2885" s="3"/>
      <c r="J2885" s="13"/>
      <c r="K2885" s="13"/>
      <c r="M2885" s="107"/>
      <c r="P2885" s="107"/>
      <c r="V2885" s="107"/>
      <c r="W2885" s="107"/>
      <c r="AA2885" s="107"/>
      <c r="AB2885" s="58"/>
      <c r="AC2885" s="107"/>
      <c r="AE2885" s="107"/>
      <c r="AI2885" s="107"/>
      <c r="AJ2885" s="107"/>
      <c r="AO2885" s="107"/>
      <c r="AP2885" s="107"/>
      <c r="AU2885" s="107"/>
      <c r="BA2885" s="107"/>
      <c r="BI2885" s="107"/>
      <c r="BK2885" s="107"/>
      <c r="BY2885" s="107"/>
      <c r="CC2885" s="107"/>
      <c r="CZ2885" s="107"/>
    </row>
    <row r="2886" spans="1:104" ht="14.25" customHeight="1" x14ac:dyDescent="0.2">
      <c r="A2886" s="182" t="s">
        <v>5736</v>
      </c>
      <c r="B2886" s="184" t="s">
        <v>3494</v>
      </c>
      <c r="C2886" s="424" t="s">
        <v>2147</v>
      </c>
      <c r="D2886" s="433"/>
      <c r="E2886" s="425"/>
      <c r="F2886" s="184" t="s">
        <v>5737</v>
      </c>
      <c r="G2886" s="183">
        <v>39653.851499999997</v>
      </c>
      <c r="H2886" s="414" t="s">
        <v>200</v>
      </c>
      <c r="I2886" s="3"/>
      <c r="J2886" s="13"/>
      <c r="K2886" s="13"/>
      <c r="M2886" s="107"/>
      <c r="P2886" s="107"/>
      <c r="V2886" s="107"/>
      <c r="W2886" s="107"/>
      <c r="AA2886" s="107"/>
      <c r="AB2886" s="58"/>
      <c r="AC2886" s="107"/>
      <c r="AE2886" s="107"/>
      <c r="AI2886" s="107"/>
      <c r="AJ2886" s="107"/>
      <c r="AO2886" s="107"/>
      <c r="AP2886" s="107"/>
      <c r="AU2886" s="107"/>
      <c r="BA2886" s="107"/>
      <c r="BI2886" s="107"/>
      <c r="BK2886" s="107"/>
      <c r="BY2886" s="107"/>
      <c r="CC2886" s="107"/>
      <c r="CZ2886" s="107"/>
    </row>
    <row r="2887" spans="1:104" ht="14.25" customHeight="1" x14ac:dyDescent="0.2">
      <c r="A2887" s="182" t="s">
        <v>5738</v>
      </c>
      <c r="B2887" s="184" t="s">
        <v>555</v>
      </c>
      <c r="C2887" s="424" t="s">
        <v>210</v>
      </c>
      <c r="D2887" s="433"/>
      <c r="E2887" s="425"/>
      <c r="F2887" s="184" t="s">
        <v>5739</v>
      </c>
      <c r="G2887" s="183">
        <v>25455.130342499997</v>
      </c>
      <c r="H2887" s="414" t="s">
        <v>200</v>
      </c>
      <c r="I2887" s="3"/>
      <c r="J2887" s="13"/>
      <c r="K2887" s="13"/>
      <c r="M2887" s="107"/>
      <c r="P2887" s="107"/>
      <c r="V2887" s="107"/>
      <c r="W2887" s="107"/>
      <c r="AA2887" s="107"/>
      <c r="AB2887" s="58"/>
      <c r="AC2887" s="107"/>
      <c r="AE2887" s="107"/>
      <c r="AI2887" s="107"/>
      <c r="AJ2887" s="107"/>
      <c r="AO2887" s="107"/>
      <c r="AP2887" s="107"/>
      <c r="AU2887" s="107"/>
      <c r="BA2887" s="107"/>
      <c r="BI2887" s="107"/>
      <c r="BK2887" s="107"/>
      <c r="BY2887" s="107"/>
      <c r="CC2887" s="107"/>
      <c r="CZ2887" s="107"/>
    </row>
    <row r="2888" spans="1:104" ht="14.25" customHeight="1" x14ac:dyDescent="0.2">
      <c r="A2888" s="182" t="s">
        <v>5740</v>
      </c>
      <c r="B2888" s="184" t="s">
        <v>4000</v>
      </c>
      <c r="C2888" s="424" t="s">
        <v>5741</v>
      </c>
      <c r="D2888" s="433"/>
      <c r="E2888" s="425"/>
      <c r="F2888" s="184" t="s">
        <v>5742</v>
      </c>
      <c r="G2888" s="183">
        <v>43463.410499999998</v>
      </c>
      <c r="H2888" s="2"/>
      <c r="I2888" s="3"/>
      <c r="J2888" s="13"/>
      <c r="K2888" s="13"/>
      <c r="M2888" s="107"/>
      <c r="P2888" s="107"/>
      <c r="V2888" s="107"/>
      <c r="W2888" s="107"/>
      <c r="AA2888" s="107"/>
      <c r="AB2888" s="58"/>
      <c r="AC2888" s="107"/>
      <c r="AE2888" s="107"/>
      <c r="AI2888" s="107"/>
      <c r="AJ2888" s="107"/>
      <c r="AO2888" s="107"/>
      <c r="AP2888" s="107"/>
      <c r="AU2888" s="107"/>
      <c r="BA2888" s="107"/>
      <c r="BI2888" s="107"/>
      <c r="BK2888" s="107"/>
      <c r="BY2888" s="107"/>
      <c r="CC2888" s="107"/>
      <c r="CZ2888" s="107"/>
    </row>
    <row r="2889" spans="1:104" ht="14.25" customHeight="1" x14ac:dyDescent="0.2">
      <c r="A2889" s="182" t="s">
        <v>5743</v>
      </c>
      <c r="B2889" s="184" t="s">
        <v>977</v>
      </c>
      <c r="C2889" s="424" t="s">
        <v>5744</v>
      </c>
      <c r="D2889" s="433"/>
      <c r="E2889" s="425"/>
      <c r="F2889" s="184" t="s">
        <v>5745</v>
      </c>
      <c r="G2889" s="183">
        <v>37377.955499999996</v>
      </c>
      <c r="H2889" s="414" t="s">
        <v>200</v>
      </c>
      <c r="I2889" s="3"/>
      <c r="J2889" s="13"/>
      <c r="K2889" s="13"/>
      <c r="M2889" s="107"/>
      <c r="P2889" s="107"/>
      <c r="V2889" s="107"/>
      <c r="W2889" s="107"/>
      <c r="AA2889" s="107"/>
      <c r="AB2889" s="58"/>
      <c r="AC2889" s="107"/>
      <c r="AE2889" s="107"/>
      <c r="AI2889" s="107"/>
      <c r="AJ2889" s="107"/>
      <c r="AO2889" s="107"/>
      <c r="AP2889" s="107"/>
      <c r="AU2889" s="107"/>
      <c r="BA2889" s="107"/>
      <c r="BI2889" s="107"/>
      <c r="BK2889" s="107"/>
      <c r="BY2889" s="107"/>
      <c r="CC2889" s="107"/>
      <c r="CZ2889" s="107"/>
    </row>
    <row r="2890" spans="1:104" ht="14.25" customHeight="1" x14ac:dyDescent="0.2">
      <c r="A2890" s="182" t="s">
        <v>5746</v>
      </c>
      <c r="B2890" s="184" t="s">
        <v>1102</v>
      </c>
      <c r="C2890" s="424" t="s">
        <v>5545</v>
      </c>
      <c r="D2890" s="433"/>
      <c r="E2890" s="425"/>
      <c r="F2890" s="184" t="s">
        <v>5747</v>
      </c>
      <c r="G2890" s="183">
        <v>31849.709999999995</v>
      </c>
      <c r="H2890" s="414" t="s">
        <v>200</v>
      </c>
      <c r="I2890" s="3"/>
      <c r="J2890" s="13"/>
      <c r="K2890" s="13"/>
      <c r="M2890" s="107"/>
      <c r="P2890" s="107"/>
      <c r="V2890" s="107"/>
      <c r="W2890" s="107"/>
      <c r="AA2890" s="107"/>
      <c r="AB2890" s="58"/>
      <c r="AC2890" s="107"/>
      <c r="AE2890" s="107"/>
      <c r="AI2890" s="107"/>
      <c r="AJ2890" s="107"/>
      <c r="AO2890" s="107"/>
      <c r="AP2890" s="107"/>
      <c r="AU2890" s="107"/>
      <c r="BA2890" s="107"/>
      <c r="BI2890" s="107"/>
      <c r="BK2890" s="107"/>
      <c r="BY2890" s="107"/>
      <c r="CC2890" s="107"/>
      <c r="CZ2890" s="107"/>
    </row>
    <row r="2891" spans="1:104" ht="14.25" customHeight="1" x14ac:dyDescent="0.2">
      <c r="A2891" s="182" t="s">
        <v>5748</v>
      </c>
      <c r="B2891" s="184" t="s">
        <v>1102</v>
      </c>
      <c r="C2891" s="424" t="s">
        <v>5749</v>
      </c>
      <c r="D2891" s="433"/>
      <c r="E2891" s="425"/>
      <c r="F2891" s="184" t="s">
        <v>5750</v>
      </c>
      <c r="G2891" s="183">
        <v>36047.497499999998</v>
      </c>
      <c r="H2891" s="414" t="s">
        <v>200</v>
      </c>
      <c r="I2891" s="3"/>
      <c r="J2891" s="13"/>
      <c r="K2891" s="13"/>
      <c r="M2891" s="107"/>
      <c r="P2891" s="107"/>
      <c r="V2891" s="107"/>
      <c r="W2891" s="107"/>
      <c r="AA2891" s="107"/>
      <c r="AB2891" s="58"/>
      <c r="AC2891" s="107"/>
      <c r="AE2891" s="107"/>
      <c r="AI2891" s="107"/>
      <c r="AJ2891" s="107"/>
      <c r="AO2891" s="107"/>
      <c r="AP2891" s="107"/>
      <c r="AU2891" s="107"/>
      <c r="BA2891" s="107"/>
      <c r="BI2891" s="107"/>
      <c r="BK2891" s="107"/>
      <c r="BY2891" s="107"/>
      <c r="CC2891" s="107"/>
      <c r="CZ2891" s="107"/>
    </row>
    <row r="2892" spans="1:104" ht="14.25" customHeight="1" x14ac:dyDescent="0.2">
      <c r="A2892" s="182" t="s">
        <v>5751</v>
      </c>
      <c r="B2892" s="184" t="s">
        <v>1102</v>
      </c>
      <c r="C2892" s="424" t="s">
        <v>5752</v>
      </c>
      <c r="D2892" s="433"/>
      <c r="E2892" s="425"/>
      <c r="F2892" s="184" t="s">
        <v>5718</v>
      </c>
      <c r="G2892" s="183">
        <v>42693.370499999997</v>
      </c>
      <c r="H2892" s="2"/>
      <c r="I2892" s="3"/>
      <c r="J2892" s="13"/>
      <c r="K2892" s="13"/>
      <c r="M2892" s="107"/>
      <c r="P2892" s="107"/>
      <c r="V2892" s="107"/>
      <c r="W2892" s="107"/>
      <c r="AA2892" s="107"/>
      <c r="AB2892" s="58"/>
      <c r="AC2892" s="107"/>
      <c r="AE2892" s="107"/>
      <c r="AI2892" s="107"/>
      <c r="AJ2892" s="107"/>
      <c r="AO2892" s="107"/>
      <c r="AP2892" s="107"/>
      <c r="AU2892" s="107"/>
      <c r="BA2892" s="107"/>
      <c r="BI2892" s="107"/>
      <c r="BK2892" s="107"/>
      <c r="BY2892" s="107"/>
      <c r="CC2892" s="107"/>
      <c r="CZ2892" s="107"/>
    </row>
    <row r="2893" spans="1:104" ht="14.25" customHeight="1" x14ac:dyDescent="0.2">
      <c r="A2893" s="182" t="s">
        <v>5753</v>
      </c>
      <c r="B2893" s="184" t="s">
        <v>4385</v>
      </c>
      <c r="C2893" s="424" t="s">
        <v>210</v>
      </c>
      <c r="D2893" s="433"/>
      <c r="E2893" s="425"/>
      <c r="F2893" s="184" t="s">
        <v>5754</v>
      </c>
      <c r="G2893" s="183">
        <v>42693.370499999997</v>
      </c>
      <c r="H2893" s="414" t="s">
        <v>200</v>
      </c>
      <c r="I2893" s="3"/>
      <c r="J2893" s="13"/>
      <c r="K2893" s="13"/>
      <c r="M2893" s="107"/>
      <c r="P2893" s="107"/>
      <c r="V2893" s="107"/>
      <c r="W2893" s="107"/>
      <c r="AA2893" s="107"/>
      <c r="AB2893" s="58"/>
      <c r="AC2893" s="107"/>
      <c r="AE2893" s="107"/>
      <c r="AI2893" s="107"/>
      <c r="AJ2893" s="107"/>
      <c r="AO2893" s="107"/>
      <c r="AP2893" s="107"/>
      <c r="AU2893" s="107"/>
      <c r="BA2893" s="107"/>
      <c r="BI2893" s="107"/>
      <c r="BK2893" s="107"/>
      <c r="BY2893" s="107"/>
      <c r="CC2893" s="107"/>
      <c r="CZ2893" s="107"/>
    </row>
    <row r="2894" spans="1:104" ht="14.25" customHeight="1" x14ac:dyDescent="0.2">
      <c r="A2894" s="182" t="s">
        <v>5755</v>
      </c>
      <c r="B2894" s="184" t="s">
        <v>3781</v>
      </c>
      <c r="C2894" s="424" t="s">
        <v>210</v>
      </c>
      <c r="D2894" s="433"/>
      <c r="E2894" s="425"/>
      <c r="F2894" s="184" t="s">
        <v>5756</v>
      </c>
      <c r="G2894" s="183">
        <v>24523.634999999998</v>
      </c>
      <c r="H2894" s="2"/>
      <c r="I2894" s="3"/>
      <c r="J2894" s="13"/>
      <c r="K2894" s="13"/>
      <c r="M2894" s="107"/>
      <c r="P2894" s="107"/>
      <c r="V2894" s="107"/>
      <c r="W2894" s="107"/>
      <c r="AA2894" s="107"/>
      <c r="AB2894" s="58"/>
      <c r="AC2894" s="107"/>
      <c r="AE2894" s="107"/>
      <c r="AI2894" s="107"/>
      <c r="AJ2894" s="107"/>
      <c r="AO2894" s="107"/>
      <c r="AP2894" s="107"/>
      <c r="AU2894" s="107"/>
      <c r="BA2894" s="107"/>
      <c r="BI2894" s="107"/>
      <c r="BK2894" s="107"/>
      <c r="BY2894" s="107"/>
      <c r="CC2894" s="107"/>
      <c r="CZ2894" s="107"/>
    </row>
    <row r="2895" spans="1:104" ht="14.25" customHeight="1" x14ac:dyDescent="0.2">
      <c r="A2895" s="182" t="s">
        <v>5757</v>
      </c>
      <c r="B2895" s="184" t="s">
        <v>720</v>
      </c>
      <c r="C2895" s="424" t="s">
        <v>5567</v>
      </c>
      <c r="D2895" s="433"/>
      <c r="E2895" s="425"/>
      <c r="F2895" s="184" t="s">
        <v>5758</v>
      </c>
      <c r="G2895" s="183">
        <v>40978.962</v>
      </c>
      <c r="H2895" s="2"/>
      <c r="I2895" s="3"/>
      <c r="J2895" s="13"/>
      <c r="K2895" s="13"/>
      <c r="M2895" s="107"/>
      <c r="P2895" s="107"/>
      <c r="V2895" s="107"/>
      <c r="W2895" s="107"/>
      <c r="AA2895" s="107"/>
      <c r="AB2895" s="58"/>
      <c r="AC2895" s="107"/>
      <c r="AE2895" s="107"/>
      <c r="AI2895" s="107"/>
      <c r="AJ2895" s="107"/>
      <c r="AO2895" s="107"/>
      <c r="AP2895" s="107"/>
      <c r="AU2895" s="107"/>
      <c r="BA2895" s="107"/>
      <c r="BI2895" s="107"/>
      <c r="BK2895" s="107"/>
      <c r="BY2895" s="107"/>
      <c r="CC2895" s="107"/>
      <c r="CZ2895" s="107"/>
    </row>
    <row r="2896" spans="1:104" ht="14.25" customHeight="1" x14ac:dyDescent="0.2">
      <c r="A2896" s="182" t="s">
        <v>5759</v>
      </c>
      <c r="B2896" s="184" t="s">
        <v>720</v>
      </c>
      <c r="C2896" s="424" t="s">
        <v>5760</v>
      </c>
      <c r="D2896" s="433"/>
      <c r="E2896" s="425"/>
      <c r="F2896" s="184" t="s">
        <v>5540</v>
      </c>
      <c r="G2896" s="183">
        <v>44142.542999999998</v>
      </c>
      <c r="H2896" s="414" t="s">
        <v>200</v>
      </c>
      <c r="I2896" s="3"/>
      <c r="J2896" s="13"/>
      <c r="K2896" s="13"/>
      <c r="M2896" s="107"/>
      <c r="P2896" s="107"/>
      <c r="V2896" s="107"/>
      <c r="W2896" s="107"/>
      <c r="AA2896" s="107"/>
      <c r="AB2896" s="58"/>
      <c r="AC2896" s="107"/>
      <c r="AE2896" s="107"/>
      <c r="AI2896" s="107"/>
      <c r="AJ2896" s="107"/>
      <c r="AO2896" s="107"/>
      <c r="AP2896" s="107"/>
      <c r="AU2896" s="107"/>
      <c r="BA2896" s="107"/>
      <c r="BI2896" s="107"/>
      <c r="BK2896" s="107"/>
      <c r="BY2896" s="107"/>
      <c r="CC2896" s="107"/>
      <c r="CZ2896" s="107"/>
    </row>
    <row r="2897" spans="1:104" ht="14.25" customHeight="1" x14ac:dyDescent="0.2">
      <c r="A2897" s="182" t="s">
        <v>5761</v>
      </c>
      <c r="B2897" s="184" t="s">
        <v>720</v>
      </c>
      <c r="C2897" s="424" t="s">
        <v>5762</v>
      </c>
      <c r="D2897" s="433"/>
      <c r="E2897" s="425"/>
      <c r="F2897" s="184" t="s">
        <v>5758</v>
      </c>
      <c r="G2897" s="183">
        <v>44772.478499999997</v>
      </c>
      <c r="H2897" s="414" t="s">
        <v>200</v>
      </c>
      <c r="I2897" s="3"/>
      <c r="J2897" s="13"/>
      <c r="K2897" s="13"/>
      <c r="M2897" s="107"/>
      <c r="P2897" s="107"/>
      <c r="V2897" s="107"/>
      <c r="W2897" s="107"/>
      <c r="AA2897" s="107"/>
      <c r="AB2897" s="58"/>
      <c r="AC2897" s="107"/>
      <c r="AE2897" s="107"/>
      <c r="AI2897" s="107"/>
      <c r="AJ2897" s="107"/>
      <c r="AO2897" s="107"/>
      <c r="AP2897" s="107"/>
      <c r="AU2897" s="107"/>
      <c r="BA2897" s="107"/>
      <c r="BI2897" s="107"/>
      <c r="BK2897" s="107"/>
      <c r="BY2897" s="107"/>
      <c r="CC2897" s="107"/>
      <c r="CZ2897" s="107"/>
    </row>
    <row r="2898" spans="1:104" ht="14.25" customHeight="1" x14ac:dyDescent="0.2">
      <c r="A2898" s="182" t="s">
        <v>5763</v>
      </c>
      <c r="B2898" s="184" t="s">
        <v>720</v>
      </c>
      <c r="C2898" s="424" t="s">
        <v>5764</v>
      </c>
      <c r="D2898" s="433"/>
      <c r="E2898" s="425"/>
      <c r="F2898" s="184" t="s">
        <v>5765</v>
      </c>
      <c r="G2898" s="183">
        <v>26284.031999999999</v>
      </c>
      <c r="H2898" s="414" t="s">
        <v>200</v>
      </c>
      <c r="I2898" s="3"/>
      <c r="J2898" s="13"/>
      <c r="K2898" s="13"/>
      <c r="M2898" s="107"/>
      <c r="P2898" s="107"/>
      <c r="V2898" s="107"/>
      <c r="W2898" s="107"/>
      <c r="AA2898" s="107"/>
      <c r="AB2898" s="58"/>
      <c r="AC2898" s="107"/>
      <c r="AE2898" s="107"/>
      <c r="AI2898" s="107"/>
      <c r="AJ2898" s="107"/>
      <c r="AO2898" s="107"/>
      <c r="AP2898" s="107"/>
      <c r="AU2898" s="107"/>
      <c r="BA2898" s="107"/>
      <c r="BI2898" s="107"/>
      <c r="BK2898" s="107"/>
      <c r="BY2898" s="107"/>
      <c r="CC2898" s="107"/>
      <c r="CZ2898" s="107"/>
    </row>
    <row r="2899" spans="1:104" ht="14.25" customHeight="1" x14ac:dyDescent="0.2">
      <c r="A2899" s="182" t="s">
        <v>5766</v>
      </c>
      <c r="B2899" s="184" t="s">
        <v>720</v>
      </c>
      <c r="C2899" s="424" t="s">
        <v>5767</v>
      </c>
      <c r="D2899" s="433"/>
      <c r="E2899" s="425"/>
      <c r="F2899" s="184" t="s">
        <v>5768</v>
      </c>
      <c r="G2899" s="183">
        <v>25225.226999999999</v>
      </c>
      <c r="H2899" s="414" t="s">
        <v>200</v>
      </c>
      <c r="I2899" s="3"/>
      <c r="J2899" s="13"/>
      <c r="K2899" s="13"/>
      <c r="M2899" s="107"/>
      <c r="P2899" s="107"/>
      <c r="V2899" s="107"/>
      <c r="W2899" s="107"/>
      <c r="AA2899" s="107"/>
      <c r="AB2899" s="58"/>
      <c r="AC2899" s="107"/>
      <c r="AE2899" s="107"/>
      <c r="AI2899" s="107"/>
      <c r="AJ2899" s="107"/>
      <c r="AO2899" s="107"/>
      <c r="AP2899" s="107"/>
      <c r="AU2899" s="107"/>
      <c r="BA2899" s="107"/>
      <c r="BI2899" s="107"/>
      <c r="BK2899" s="107"/>
      <c r="BY2899" s="107"/>
      <c r="CC2899" s="107"/>
      <c r="CZ2899" s="107"/>
    </row>
    <row r="2900" spans="1:104" ht="14.25" customHeight="1" x14ac:dyDescent="0.2">
      <c r="A2900" s="182" t="s">
        <v>5769</v>
      </c>
      <c r="B2900" s="184" t="s">
        <v>720</v>
      </c>
      <c r="C2900" s="424" t="s">
        <v>5770</v>
      </c>
      <c r="D2900" s="433"/>
      <c r="E2900" s="425"/>
      <c r="F2900" s="184" t="s">
        <v>5771</v>
      </c>
      <c r="G2900" s="183">
        <v>37131.970499999996</v>
      </c>
      <c r="H2900" s="414" t="s">
        <v>200</v>
      </c>
      <c r="I2900" s="3"/>
      <c r="J2900" s="13"/>
      <c r="K2900" s="13"/>
      <c r="M2900" s="107"/>
      <c r="P2900" s="107"/>
      <c r="V2900" s="107"/>
      <c r="W2900" s="107"/>
      <c r="AA2900" s="107"/>
      <c r="AB2900" s="58"/>
      <c r="AC2900" s="107"/>
      <c r="AE2900" s="107"/>
      <c r="AI2900" s="107"/>
      <c r="AJ2900" s="107"/>
      <c r="AO2900" s="107"/>
      <c r="AP2900" s="107"/>
      <c r="AU2900" s="107"/>
      <c r="BA2900" s="107"/>
      <c r="BI2900" s="107"/>
      <c r="BK2900" s="107"/>
      <c r="BY2900" s="107"/>
      <c r="CC2900" s="107"/>
      <c r="CZ2900" s="107"/>
    </row>
    <row r="2901" spans="1:104" ht="14.25" customHeight="1" x14ac:dyDescent="0.2">
      <c r="A2901" s="182" t="s">
        <v>5772</v>
      </c>
      <c r="B2901" s="184" t="s">
        <v>720</v>
      </c>
      <c r="C2901" s="424" t="s">
        <v>5773</v>
      </c>
      <c r="D2901" s="433"/>
      <c r="E2901" s="425"/>
      <c r="F2901" s="184" t="s">
        <v>5774</v>
      </c>
      <c r="G2901" s="183">
        <v>31608.002999999997</v>
      </c>
      <c r="H2901" s="414" t="s">
        <v>200</v>
      </c>
      <c r="I2901" s="3"/>
      <c r="J2901" s="13"/>
      <c r="K2901" s="13"/>
      <c r="M2901" s="107"/>
      <c r="P2901" s="107"/>
      <c r="V2901" s="107"/>
      <c r="W2901" s="107"/>
      <c r="AA2901" s="107"/>
      <c r="AB2901" s="58"/>
      <c r="AC2901" s="107"/>
      <c r="AE2901" s="107"/>
      <c r="AI2901" s="107"/>
      <c r="AJ2901" s="107"/>
      <c r="AO2901" s="107"/>
      <c r="AP2901" s="107"/>
      <c r="AU2901" s="107"/>
      <c r="BA2901" s="107"/>
      <c r="BI2901" s="107"/>
      <c r="BK2901" s="107"/>
      <c r="BY2901" s="107"/>
      <c r="CC2901" s="107"/>
      <c r="CZ2901" s="107"/>
    </row>
    <row r="2902" spans="1:104" ht="14.25" customHeight="1" x14ac:dyDescent="0.2">
      <c r="A2902" s="182" t="s">
        <v>5775</v>
      </c>
      <c r="B2902" s="184" t="s">
        <v>720</v>
      </c>
      <c r="C2902" s="424" t="s">
        <v>5776</v>
      </c>
      <c r="D2902" s="433"/>
      <c r="E2902" s="425"/>
      <c r="F2902" s="184" t="s">
        <v>5777</v>
      </c>
      <c r="G2902" s="183">
        <v>33065.731499999994</v>
      </c>
      <c r="H2902" s="414" t="s">
        <v>200</v>
      </c>
      <c r="I2902" s="3"/>
      <c r="J2902" s="13"/>
      <c r="K2902" s="13"/>
      <c r="M2902" s="107"/>
      <c r="P2902" s="107"/>
      <c r="V2902" s="107"/>
      <c r="W2902" s="107"/>
      <c r="AA2902" s="107"/>
      <c r="AB2902" s="58"/>
      <c r="AC2902" s="107"/>
      <c r="AE2902" s="107"/>
      <c r="AI2902" s="107"/>
      <c r="AJ2902" s="107"/>
      <c r="AO2902" s="107"/>
      <c r="AP2902" s="107"/>
      <c r="AU2902" s="107"/>
      <c r="BA2902" s="107"/>
      <c r="BI2902" s="107"/>
      <c r="BK2902" s="107"/>
      <c r="BY2902" s="107"/>
      <c r="CC2902" s="107"/>
      <c r="CZ2902" s="107"/>
    </row>
    <row r="2903" spans="1:104" ht="14.25" customHeight="1" thickBot="1" x14ac:dyDescent="0.25">
      <c r="A2903" s="182" t="s">
        <v>5778</v>
      </c>
      <c r="B2903" s="184" t="s">
        <v>5779</v>
      </c>
      <c r="C2903" s="424" t="s">
        <v>5236</v>
      </c>
      <c r="D2903" s="433"/>
      <c r="E2903" s="425"/>
      <c r="F2903" s="184" t="s">
        <v>5742</v>
      </c>
      <c r="G2903" s="183">
        <v>45073.007999999994</v>
      </c>
      <c r="H2903" s="414" t="s">
        <v>200</v>
      </c>
      <c r="I2903" s="3"/>
      <c r="J2903" s="13"/>
      <c r="K2903" s="13"/>
      <c r="M2903" s="107"/>
      <c r="P2903" s="107"/>
      <c r="V2903" s="107"/>
      <c r="W2903" s="107"/>
      <c r="AA2903" s="107"/>
      <c r="AB2903" s="58"/>
      <c r="AC2903" s="107"/>
      <c r="AE2903" s="107"/>
      <c r="AI2903" s="107"/>
      <c r="AJ2903" s="107"/>
      <c r="AO2903" s="107"/>
      <c r="AP2903" s="107"/>
      <c r="AU2903" s="107"/>
      <c r="BA2903" s="107"/>
      <c r="BI2903" s="107"/>
      <c r="BK2903" s="107"/>
      <c r="BY2903" s="107"/>
      <c r="CC2903" s="107"/>
      <c r="CZ2903" s="107"/>
    </row>
    <row r="2904" spans="1:104" ht="14.25" customHeight="1" thickBot="1" x14ac:dyDescent="0.25">
      <c r="A2904" s="442" t="s">
        <v>5780</v>
      </c>
      <c r="B2904" s="443"/>
      <c r="C2904" s="443"/>
      <c r="D2904" s="443"/>
      <c r="E2904" s="443"/>
      <c r="F2904" s="443"/>
      <c r="G2904" s="36"/>
      <c r="H2904" s="2"/>
      <c r="I2904" s="13"/>
      <c r="J2904" s="13"/>
      <c r="K2904" s="13"/>
      <c r="AA2904" s="107"/>
      <c r="AE2904" s="107"/>
      <c r="AI2904" s="107"/>
      <c r="AJ2904" s="107"/>
      <c r="BI2904" s="107"/>
      <c r="CZ2904" s="107"/>
    </row>
    <row r="2905" spans="1:104" ht="14.25" customHeight="1" x14ac:dyDescent="0.2">
      <c r="A2905" s="11" t="s">
        <v>5781</v>
      </c>
      <c r="B2905" s="16" t="s">
        <v>206</v>
      </c>
      <c r="C2905" s="687" t="s">
        <v>210</v>
      </c>
      <c r="D2905" s="552"/>
      <c r="E2905" s="705" t="s">
        <v>5782</v>
      </c>
      <c r="F2905" s="552"/>
      <c r="G2905" s="12">
        <v>8554.6889999999985</v>
      </c>
      <c r="H2905" s="414" t="s">
        <v>200</v>
      </c>
      <c r="I2905" s="13"/>
      <c r="J2905" s="13"/>
      <c r="K2905" s="13"/>
      <c r="AA2905" s="107"/>
      <c r="AE2905" s="107"/>
      <c r="AI2905" s="107"/>
      <c r="AJ2905" s="107"/>
      <c r="BI2905" s="107"/>
      <c r="CZ2905" s="107"/>
    </row>
    <row r="2906" spans="1:104" ht="14.25" customHeight="1" x14ac:dyDescent="0.2">
      <c r="A2906" s="182" t="s">
        <v>5783</v>
      </c>
      <c r="B2906" s="184" t="s">
        <v>206</v>
      </c>
      <c r="C2906" s="424" t="s">
        <v>210</v>
      </c>
      <c r="D2906" s="425"/>
      <c r="E2906" s="424" t="s">
        <v>5784</v>
      </c>
      <c r="F2906" s="425"/>
      <c r="G2906" s="183">
        <v>17037.824999999997</v>
      </c>
      <c r="H2906" s="414" t="s">
        <v>200</v>
      </c>
      <c r="I2906" s="3"/>
      <c r="J2906" s="13"/>
      <c r="K2906" s="13"/>
      <c r="AA2906" s="107"/>
      <c r="AB2906" s="58"/>
      <c r="AE2906" s="107"/>
      <c r="AI2906" s="107"/>
      <c r="AJ2906" s="107"/>
      <c r="BA2906" s="107"/>
      <c r="BI2906" s="107"/>
      <c r="BL2906" s="107"/>
      <c r="BS2906" s="107"/>
      <c r="CZ2906" s="107"/>
    </row>
    <row r="2907" spans="1:104" ht="14.25" customHeight="1" x14ac:dyDescent="0.2">
      <c r="A2907" s="50" t="s">
        <v>5785</v>
      </c>
      <c r="B2907" s="51" t="s">
        <v>206</v>
      </c>
      <c r="C2907" s="434" t="s">
        <v>5786</v>
      </c>
      <c r="D2907" s="435"/>
      <c r="E2907" s="434" t="s">
        <v>5787</v>
      </c>
      <c r="F2907" s="448"/>
      <c r="G2907" s="52">
        <v>6425.6249999999991</v>
      </c>
      <c r="H2907" s="414" t="s">
        <v>200</v>
      </c>
      <c r="I2907" s="3"/>
      <c r="J2907" s="13"/>
      <c r="K2907" s="13"/>
      <c r="AA2907" s="107"/>
      <c r="AB2907" s="58"/>
      <c r="AE2907" s="107"/>
      <c r="AI2907" s="107"/>
      <c r="AJ2907" s="107"/>
      <c r="AO2907" s="107"/>
      <c r="AY2907" s="107"/>
      <c r="BA2907" s="107"/>
      <c r="BI2907" s="107"/>
      <c r="BL2907" s="107"/>
      <c r="BS2907" s="107"/>
      <c r="BY2907" s="107"/>
      <c r="CZ2907" s="107"/>
    </row>
    <row r="2908" spans="1:104" ht="14.25" customHeight="1" x14ac:dyDescent="0.2">
      <c r="A2908" s="50" t="s">
        <v>5788</v>
      </c>
      <c r="B2908" s="51" t="s">
        <v>206</v>
      </c>
      <c r="C2908" s="434" t="s">
        <v>5786</v>
      </c>
      <c r="D2908" s="435"/>
      <c r="E2908" s="434" t="s">
        <v>5789</v>
      </c>
      <c r="F2908" s="448"/>
      <c r="G2908" s="52">
        <v>6425.6249999999991</v>
      </c>
      <c r="H2908" s="414"/>
      <c r="I2908" s="3"/>
      <c r="J2908" s="13"/>
      <c r="K2908" s="13"/>
      <c r="AA2908" s="107"/>
      <c r="AB2908" s="58"/>
      <c r="AE2908" s="107"/>
      <c r="AI2908" s="107"/>
      <c r="AJ2908" s="107"/>
      <c r="AO2908" s="107"/>
      <c r="AY2908" s="107"/>
      <c r="BA2908" s="107"/>
      <c r="BI2908" s="107"/>
      <c r="BL2908" s="107"/>
      <c r="BS2908" s="107"/>
      <c r="BY2908" s="107"/>
      <c r="CZ2908" s="107"/>
    </row>
    <row r="2909" spans="1:104" ht="15.75" customHeight="1" x14ac:dyDescent="0.2">
      <c r="A2909" s="182" t="s">
        <v>5790</v>
      </c>
      <c r="B2909" s="184" t="s">
        <v>206</v>
      </c>
      <c r="C2909" s="424" t="s">
        <v>5791</v>
      </c>
      <c r="D2909" s="425"/>
      <c r="E2909" s="424" t="s">
        <v>5792</v>
      </c>
      <c r="F2909" s="425"/>
      <c r="G2909" s="183">
        <v>7115.625</v>
      </c>
      <c r="H2909" s="414"/>
      <c r="I2909" s="3"/>
      <c r="J2909" s="13"/>
      <c r="K2909" s="13"/>
      <c r="AA2909" s="107"/>
      <c r="AB2909" s="58"/>
      <c r="AE2909" s="107"/>
      <c r="AI2909" s="107"/>
      <c r="AJ2909" s="107"/>
      <c r="AO2909" s="107"/>
      <c r="AY2909" s="107"/>
      <c r="AZ2909" s="107"/>
      <c r="BA2909" s="107"/>
      <c r="BI2909" s="107"/>
      <c r="BK2909" s="107"/>
      <c r="BL2909" s="107"/>
      <c r="BS2909" s="107"/>
      <c r="BY2909" s="107"/>
      <c r="CZ2909" s="107"/>
    </row>
    <row r="2910" spans="1:104" ht="14.25" customHeight="1" x14ac:dyDescent="0.2">
      <c r="A2910" s="182" t="s">
        <v>5793</v>
      </c>
      <c r="B2910" s="184" t="s">
        <v>206</v>
      </c>
      <c r="C2910" s="424" t="s">
        <v>5791</v>
      </c>
      <c r="D2910" s="425"/>
      <c r="E2910" s="424" t="s">
        <v>5794</v>
      </c>
      <c r="F2910" s="425"/>
      <c r="G2910" s="183">
        <v>7439.0624999999991</v>
      </c>
      <c r="H2910" s="414"/>
      <c r="I2910" s="13"/>
      <c r="J2910" s="13"/>
      <c r="K2910" s="13"/>
      <c r="AA2910" s="107"/>
      <c r="AB2910" s="58"/>
      <c r="AE2910" s="107"/>
      <c r="AI2910" s="107"/>
      <c r="AJ2910" s="107"/>
      <c r="AO2910" s="107"/>
      <c r="AY2910" s="107"/>
      <c r="AZ2910" s="107"/>
      <c r="BA2910" s="107"/>
      <c r="BI2910" s="107"/>
      <c r="BK2910" s="107"/>
      <c r="BL2910" s="107"/>
      <c r="BS2910" s="107"/>
      <c r="BY2910" s="107"/>
      <c r="CZ2910" s="107"/>
    </row>
    <row r="2911" spans="1:104" ht="14.25" customHeight="1" x14ac:dyDescent="0.2">
      <c r="A2911" s="182" t="s">
        <v>5795</v>
      </c>
      <c r="B2911" s="184" t="s">
        <v>206</v>
      </c>
      <c r="C2911" s="424" t="s">
        <v>5796</v>
      </c>
      <c r="D2911" s="425"/>
      <c r="E2911" s="424" t="s">
        <v>5797</v>
      </c>
      <c r="F2911" s="425"/>
      <c r="G2911" s="183">
        <v>7015.5749999999998</v>
      </c>
      <c r="H2911" s="414" t="s">
        <v>200</v>
      </c>
      <c r="I2911" s="3"/>
      <c r="J2911" s="13"/>
      <c r="O2911" s="107"/>
      <c r="T2911" s="107"/>
      <c r="U2911" s="58"/>
      <c r="X2911" s="107"/>
      <c r="AB2911" s="107"/>
      <c r="AC2911" s="107"/>
      <c r="AH2911" s="107"/>
      <c r="AO2911" s="107"/>
      <c r="AP2911" s="107"/>
      <c r="AR2911" s="107"/>
      <c r="AS2911" s="107"/>
      <c r="AT2911" s="107"/>
      <c r="BB2911" s="107"/>
      <c r="BD2911" s="107"/>
      <c r="BE2911" s="107"/>
      <c r="BL2911" s="107"/>
      <c r="BR2911" s="107"/>
      <c r="CS2911" s="107"/>
    </row>
    <row r="2912" spans="1:104" ht="14.25" customHeight="1" x14ac:dyDescent="0.2">
      <c r="A2912" s="182" t="s">
        <v>5798</v>
      </c>
      <c r="B2912" s="184" t="s">
        <v>206</v>
      </c>
      <c r="C2912" s="424" t="s">
        <v>5796</v>
      </c>
      <c r="D2912" s="425"/>
      <c r="E2912" s="424" t="s">
        <v>5799</v>
      </c>
      <c r="F2912" s="425"/>
      <c r="G2912" s="183">
        <v>7015.5749999999998</v>
      </c>
      <c r="H2912" s="414" t="s">
        <v>200</v>
      </c>
      <c r="I2912" s="3"/>
      <c r="J2912" s="13"/>
      <c r="O2912" s="107"/>
      <c r="T2912" s="107"/>
      <c r="U2912" s="58"/>
      <c r="X2912" s="107"/>
      <c r="AB2912" s="107"/>
      <c r="AC2912" s="107"/>
      <c r="AH2912" s="107"/>
      <c r="AO2912" s="107"/>
      <c r="AP2912" s="107"/>
      <c r="AR2912" s="107"/>
      <c r="AS2912" s="107"/>
      <c r="AT2912" s="107"/>
      <c r="BB2912" s="107"/>
      <c r="BD2912" s="107"/>
      <c r="BE2912" s="107"/>
      <c r="BL2912" s="107"/>
      <c r="BR2912" s="107"/>
      <c r="CS2912" s="107"/>
    </row>
    <row r="2913" spans="1:104" ht="14.25" customHeight="1" x14ac:dyDescent="0.2">
      <c r="A2913" s="182" t="s">
        <v>5800</v>
      </c>
      <c r="B2913" s="184" t="s">
        <v>206</v>
      </c>
      <c r="C2913" s="424" t="s">
        <v>5796</v>
      </c>
      <c r="D2913" s="425"/>
      <c r="E2913" s="424" t="s">
        <v>5801</v>
      </c>
      <c r="F2913" s="425"/>
      <c r="G2913" s="183">
        <v>7015.5749999999998</v>
      </c>
      <c r="H2913" s="414" t="s">
        <v>200</v>
      </c>
      <c r="I2913" s="3"/>
      <c r="J2913" s="13"/>
      <c r="O2913" s="107"/>
      <c r="T2913" s="107"/>
      <c r="U2913" s="58"/>
      <c r="X2913" s="107"/>
      <c r="AB2913" s="107"/>
      <c r="AC2913" s="107"/>
      <c r="AH2913" s="107"/>
      <c r="AO2913" s="107"/>
      <c r="AP2913" s="107"/>
      <c r="AR2913" s="107"/>
      <c r="AS2913" s="107"/>
      <c r="AT2913" s="107"/>
      <c r="BB2913" s="107"/>
      <c r="BD2913" s="107"/>
      <c r="BE2913" s="107"/>
      <c r="BL2913" s="107"/>
      <c r="BR2913" s="107"/>
      <c r="CS2913" s="107"/>
    </row>
    <row r="2914" spans="1:104" ht="14.25" customHeight="1" x14ac:dyDescent="0.2">
      <c r="A2914" s="182" t="s">
        <v>5802</v>
      </c>
      <c r="B2914" s="184" t="s">
        <v>206</v>
      </c>
      <c r="C2914" s="424" t="s">
        <v>5803</v>
      </c>
      <c r="D2914" s="425"/>
      <c r="E2914" s="424" t="s">
        <v>5797</v>
      </c>
      <c r="F2914" s="425"/>
      <c r="G2914" s="183">
        <v>6899.9999999999991</v>
      </c>
      <c r="H2914" s="414"/>
      <c r="I2914" s="3"/>
      <c r="J2914" s="13"/>
      <c r="O2914" s="107"/>
      <c r="T2914" s="107"/>
      <c r="U2914" s="58"/>
      <c r="X2914" s="107"/>
      <c r="AB2914" s="107"/>
      <c r="AC2914" s="107"/>
      <c r="AH2914" s="107"/>
      <c r="AO2914" s="107"/>
      <c r="AP2914" s="107"/>
      <c r="AR2914" s="107"/>
      <c r="AS2914" s="107"/>
      <c r="AT2914" s="107"/>
      <c r="BB2914" s="107"/>
      <c r="BD2914" s="107"/>
      <c r="BE2914" s="107"/>
      <c r="BL2914" s="107"/>
      <c r="BR2914" s="107"/>
      <c r="CS2914" s="107"/>
    </row>
    <row r="2915" spans="1:104" ht="14.25" customHeight="1" x14ac:dyDescent="0.2">
      <c r="A2915" s="182" t="s">
        <v>5804</v>
      </c>
      <c r="B2915" s="184" t="s">
        <v>206</v>
      </c>
      <c r="C2915" s="424" t="s">
        <v>5803</v>
      </c>
      <c r="D2915" s="425"/>
      <c r="E2915" s="424" t="s">
        <v>5801</v>
      </c>
      <c r="F2915" s="425"/>
      <c r="G2915" s="183">
        <v>6899.9999999999991</v>
      </c>
      <c r="H2915" s="414"/>
      <c r="I2915" s="3"/>
      <c r="J2915" s="13"/>
      <c r="O2915" s="107"/>
      <c r="T2915" s="107"/>
      <c r="U2915" s="58"/>
      <c r="X2915" s="107"/>
      <c r="AB2915" s="107"/>
      <c r="AC2915" s="107"/>
      <c r="AH2915" s="107"/>
      <c r="AO2915" s="107"/>
      <c r="AP2915" s="107"/>
      <c r="AR2915" s="107"/>
      <c r="AS2915" s="107"/>
      <c r="AT2915" s="107"/>
      <c r="BB2915" s="107"/>
      <c r="BD2915" s="107"/>
      <c r="BE2915" s="107"/>
      <c r="BL2915" s="107"/>
      <c r="BR2915" s="107"/>
      <c r="CS2915" s="107"/>
    </row>
    <row r="2916" spans="1:104" ht="14.25" customHeight="1" x14ac:dyDescent="0.2">
      <c r="A2916" s="182" t="s">
        <v>5805</v>
      </c>
      <c r="B2916" s="184" t="s">
        <v>206</v>
      </c>
      <c r="C2916" s="424" t="s">
        <v>5806</v>
      </c>
      <c r="D2916" s="425"/>
      <c r="E2916" s="424" t="s">
        <v>5807</v>
      </c>
      <c r="F2916" s="425"/>
      <c r="G2916" s="183">
        <v>6209.9999999999991</v>
      </c>
      <c r="H2916" s="414" t="s">
        <v>200</v>
      </c>
      <c r="I2916" s="3"/>
      <c r="J2916" s="13"/>
      <c r="O2916" s="107"/>
      <c r="T2916" s="107"/>
      <c r="U2916" s="58"/>
      <c r="X2916" s="107"/>
      <c r="AB2916" s="107"/>
      <c r="AC2916" s="107"/>
      <c r="AH2916" s="107"/>
      <c r="AO2916" s="107"/>
      <c r="AP2916" s="107"/>
      <c r="AR2916" s="107"/>
      <c r="AS2916" s="107"/>
      <c r="AT2916" s="107"/>
      <c r="BB2916" s="107"/>
      <c r="BD2916" s="107"/>
      <c r="BE2916" s="107"/>
      <c r="BL2916" s="107"/>
      <c r="BR2916" s="107"/>
      <c r="CS2916" s="107"/>
    </row>
    <row r="2917" spans="1:104" ht="14.25" customHeight="1" x14ac:dyDescent="0.2">
      <c r="A2917" s="182" t="s">
        <v>5808</v>
      </c>
      <c r="B2917" s="184" t="s">
        <v>206</v>
      </c>
      <c r="C2917" s="424" t="s">
        <v>5806</v>
      </c>
      <c r="D2917" s="425"/>
      <c r="E2917" s="424" t="s">
        <v>5809</v>
      </c>
      <c r="F2917" s="425"/>
      <c r="G2917" s="183">
        <v>6209.9999999999991</v>
      </c>
      <c r="H2917" s="414" t="s">
        <v>200</v>
      </c>
      <c r="I2917" s="3"/>
      <c r="J2917" s="13"/>
      <c r="O2917" s="107"/>
      <c r="T2917" s="107"/>
      <c r="U2917" s="58"/>
      <c r="X2917" s="107"/>
      <c r="AB2917" s="107"/>
      <c r="AC2917" s="107"/>
      <c r="AH2917" s="107"/>
      <c r="AO2917" s="107"/>
      <c r="AP2917" s="107"/>
      <c r="AR2917" s="107"/>
      <c r="AS2917" s="107"/>
      <c r="AT2917" s="107"/>
      <c r="BB2917" s="107"/>
      <c r="BD2917" s="107"/>
      <c r="BE2917" s="107"/>
      <c r="BL2917" s="107"/>
      <c r="BR2917" s="107"/>
      <c r="CS2917" s="107"/>
    </row>
    <row r="2918" spans="1:104" ht="14.25" customHeight="1" x14ac:dyDescent="0.2">
      <c r="A2918" s="182" t="s">
        <v>5810</v>
      </c>
      <c r="B2918" s="184" t="s">
        <v>206</v>
      </c>
      <c r="C2918" s="424" t="s">
        <v>5796</v>
      </c>
      <c r="D2918" s="425"/>
      <c r="E2918" s="424" t="s">
        <v>5807</v>
      </c>
      <c r="F2918" s="425"/>
      <c r="G2918" s="183">
        <v>7015.5749999999998</v>
      </c>
      <c r="H2918" s="414" t="s">
        <v>200</v>
      </c>
      <c r="I2918" s="3"/>
      <c r="J2918" s="13"/>
      <c r="K2918" s="13"/>
      <c r="V2918" s="107"/>
      <c r="AA2918" s="107"/>
      <c r="AB2918" s="58"/>
      <c r="AE2918" s="107"/>
      <c r="AI2918" s="107"/>
      <c r="AJ2918" s="107"/>
      <c r="AO2918" s="107"/>
      <c r="AW2918" s="107"/>
      <c r="AY2918" s="107"/>
      <c r="AZ2918" s="107"/>
      <c r="BA2918" s="107"/>
      <c r="BI2918" s="107"/>
      <c r="BL2918" s="107"/>
      <c r="BS2918" s="107"/>
      <c r="BY2918" s="107"/>
      <c r="CS2918" s="107"/>
    </row>
    <row r="2919" spans="1:104" ht="14.25" customHeight="1" x14ac:dyDescent="0.2">
      <c r="A2919" s="182" t="s">
        <v>5811</v>
      </c>
      <c r="B2919" s="184" t="s">
        <v>206</v>
      </c>
      <c r="C2919" s="424" t="s">
        <v>5796</v>
      </c>
      <c r="D2919" s="425"/>
      <c r="E2919" s="424" t="s">
        <v>5809</v>
      </c>
      <c r="F2919" s="425"/>
      <c r="G2919" s="183">
        <v>7015.5749999999998</v>
      </c>
      <c r="H2919" s="414" t="s">
        <v>200</v>
      </c>
      <c r="I2919" s="3"/>
      <c r="J2919" s="13"/>
      <c r="K2919" s="13"/>
      <c r="V2919" s="107"/>
      <c r="AA2919" s="107"/>
      <c r="AB2919" s="58"/>
      <c r="AE2919" s="107"/>
      <c r="AI2919" s="107"/>
      <c r="AJ2919" s="107"/>
      <c r="AO2919" s="107"/>
      <c r="AW2919" s="107"/>
      <c r="AY2919" s="107"/>
      <c r="AZ2919" s="107"/>
      <c r="BA2919" s="107"/>
      <c r="BI2919" s="107"/>
      <c r="BL2919" s="107"/>
      <c r="BS2919" s="107"/>
      <c r="BY2919" s="107"/>
      <c r="CS2919" s="107"/>
    </row>
    <row r="2920" spans="1:104" ht="14.25" customHeight="1" x14ac:dyDescent="0.2">
      <c r="A2920" s="50" t="s">
        <v>5812</v>
      </c>
      <c r="B2920" s="51" t="s">
        <v>206</v>
      </c>
      <c r="C2920" s="434" t="s">
        <v>5813</v>
      </c>
      <c r="D2920" s="435"/>
      <c r="E2920" s="434" t="s">
        <v>5814</v>
      </c>
      <c r="F2920" s="435"/>
      <c r="G2920" s="52">
        <v>2760</v>
      </c>
      <c r="H2920" s="414"/>
      <c r="I2920" s="6" t="s">
        <v>5815</v>
      </c>
      <c r="J2920" s="13"/>
      <c r="K2920" s="13"/>
      <c r="V2920" s="107"/>
      <c r="AA2920" s="107"/>
      <c r="AB2920" s="58"/>
      <c r="AE2920" s="107"/>
      <c r="AI2920" s="107"/>
      <c r="AJ2920" s="107"/>
      <c r="AO2920" s="107"/>
      <c r="AW2920" s="107"/>
      <c r="AY2920" s="107"/>
      <c r="AZ2920" s="107"/>
      <c r="BA2920" s="107"/>
      <c r="BI2920" s="107"/>
      <c r="BL2920" s="107"/>
      <c r="BS2920" s="107"/>
      <c r="BY2920" s="107"/>
      <c r="CS2920" s="107"/>
    </row>
    <row r="2921" spans="1:104" ht="21.75" customHeight="1" x14ac:dyDescent="0.2">
      <c r="A2921" s="182" t="s">
        <v>5816</v>
      </c>
      <c r="B2921" s="184" t="s">
        <v>206</v>
      </c>
      <c r="C2921" s="424" t="s">
        <v>5803</v>
      </c>
      <c r="D2921" s="425"/>
      <c r="E2921" s="424" t="s">
        <v>5817</v>
      </c>
      <c r="F2921" s="425"/>
      <c r="G2921" s="183">
        <v>6899.9999999999991</v>
      </c>
      <c r="H2921" s="414"/>
      <c r="I2921" s="3"/>
      <c r="J2921" s="13"/>
      <c r="K2921" s="13"/>
      <c r="V2921" s="107"/>
      <c r="AA2921" s="107"/>
      <c r="AB2921" s="58"/>
      <c r="AE2921" s="107"/>
      <c r="AI2921" s="107"/>
      <c r="AJ2921" s="107"/>
      <c r="AO2921" s="107"/>
      <c r="AW2921" s="107"/>
      <c r="AY2921" s="107"/>
      <c r="AZ2921" s="107"/>
      <c r="BA2921" s="107"/>
      <c r="BI2921" s="107"/>
      <c r="BL2921" s="107"/>
      <c r="BS2921" s="107"/>
      <c r="BY2921" s="107"/>
      <c r="CS2921" s="107"/>
    </row>
    <row r="2922" spans="1:104" ht="21.75" customHeight="1" x14ac:dyDescent="0.2">
      <c r="A2922" s="182" t="s">
        <v>5818</v>
      </c>
      <c r="B2922" s="184" t="s">
        <v>206</v>
      </c>
      <c r="C2922" s="424" t="s">
        <v>5803</v>
      </c>
      <c r="D2922" s="425"/>
      <c r="E2922" s="424" t="s">
        <v>5819</v>
      </c>
      <c r="F2922" s="425"/>
      <c r="G2922" s="183">
        <v>6899.9999999999991</v>
      </c>
      <c r="H2922" s="414"/>
      <c r="I2922" s="3"/>
      <c r="J2922" s="13"/>
      <c r="K2922" s="13"/>
      <c r="V2922" s="107"/>
      <c r="AA2922" s="107"/>
      <c r="AB2922" s="58"/>
      <c r="AE2922" s="107"/>
      <c r="AI2922" s="107"/>
      <c r="AJ2922" s="107"/>
      <c r="AO2922" s="107"/>
      <c r="AW2922" s="107"/>
      <c r="AY2922" s="107"/>
      <c r="AZ2922" s="107"/>
      <c r="BA2922" s="107"/>
      <c r="BI2922" s="107"/>
      <c r="BL2922" s="107"/>
      <c r="BS2922" s="107"/>
      <c r="BY2922" s="107"/>
      <c r="CS2922" s="107"/>
    </row>
    <row r="2923" spans="1:104" ht="24" customHeight="1" x14ac:dyDescent="0.2">
      <c r="A2923" s="11" t="s">
        <v>5820</v>
      </c>
      <c r="B2923" s="16" t="s">
        <v>206</v>
      </c>
      <c r="C2923" s="426" t="s">
        <v>5803</v>
      </c>
      <c r="D2923" s="427"/>
      <c r="E2923" s="836" t="s">
        <v>5821</v>
      </c>
      <c r="F2923" s="427"/>
      <c r="G2923" s="12" t="s">
        <v>210</v>
      </c>
      <c r="H2923" s="414"/>
      <c r="I2923" s="3"/>
      <c r="J2923" s="13"/>
      <c r="K2923" s="13"/>
      <c r="V2923" s="107"/>
      <c r="Z2923" s="103"/>
      <c r="AA2923" s="107"/>
      <c r="AB2923" s="58"/>
      <c r="AE2923" s="107"/>
      <c r="AI2923" s="107"/>
      <c r="AJ2923" s="107"/>
      <c r="AO2923" s="107"/>
      <c r="AW2923" s="107"/>
      <c r="AY2923" s="107"/>
      <c r="BA2923" s="107"/>
      <c r="BI2923" s="107"/>
      <c r="BL2923" s="107"/>
      <c r="BS2923" s="107"/>
      <c r="BY2923" s="107"/>
      <c r="CZ2923" s="107"/>
    </row>
    <row r="2924" spans="1:104" ht="25.5" customHeight="1" x14ac:dyDescent="0.2">
      <c r="A2924" s="11" t="s">
        <v>5822</v>
      </c>
      <c r="B2924" s="16" t="s">
        <v>206</v>
      </c>
      <c r="C2924" s="426" t="s">
        <v>5803</v>
      </c>
      <c r="D2924" s="427"/>
      <c r="E2924" s="836" t="s">
        <v>5823</v>
      </c>
      <c r="F2924" s="427"/>
      <c r="G2924" s="12" t="s">
        <v>210</v>
      </c>
      <c r="H2924" s="414"/>
      <c r="I2924" s="3"/>
      <c r="J2924" s="13"/>
      <c r="K2924" s="13"/>
      <c r="V2924" s="107"/>
      <c r="Z2924" s="103"/>
      <c r="AA2924" s="107"/>
      <c r="AB2924" s="58"/>
      <c r="AE2924" s="107"/>
      <c r="AI2924" s="107"/>
      <c r="AJ2924" s="107"/>
      <c r="AO2924" s="107"/>
      <c r="AW2924" s="107"/>
      <c r="AY2924" s="107"/>
      <c r="BA2924" s="107"/>
      <c r="BI2924" s="107"/>
      <c r="BL2924" s="107"/>
      <c r="BS2924" s="107"/>
      <c r="BY2924" s="107"/>
      <c r="CZ2924" s="107"/>
    </row>
    <row r="2925" spans="1:104" ht="22.5" customHeight="1" x14ac:dyDescent="0.2">
      <c r="A2925" s="182" t="s">
        <v>5824</v>
      </c>
      <c r="B2925" s="184" t="s">
        <v>206</v>
      </c>
      <c r="C2925" s="424" t="s">
        <v>5796</v>
      </c>
      <c r="D2925" s="425"/>
      <c r="E2925" s="447" t="s">
        <v>5817</v>
      </c>
      <c r="F2925" s="425"/>
      <c r="G2925" s="183">
        <v>10423.14</v>
      </c>
      <c r="H2925" s="414" t="s">
        <v>200</v>
      </c>
      <c r="I2925" s="3"/>
      <c r="J2925" s="13"/>
      <c r="K2925" s="13"/>
      <c r="V2925" s="107"/>
      <c r="AA2925" s="107"/>
      <c r="AB2925" s="58"/>
      <c r="AE2925" s="107"/>
      <c r="AI2925" s="107"/>
      <c r="AJ2925" s="107"/>
      <c r="AO2925" s="107"/>
      <c r="AW2925" s="107"/>
      <c r="AY2925" s="107"/>
      <c r="BA2925" s="107"/>
      <c r="BI2925" s="107"/>
      <c r="BL2925" s="107"/>
      <c r="BS2925" s="107"/>
      <c r="BY2925" s="107"/>
      <c r="CZ2925" s="107"/>
    </row>
    <row r="2926" spans="1:104" ht="20.25" customHeight="1" x14ac:dyDescent="0.2">
      <c r="A2926" s="182" t="s">
        <v>5825</v>
      </c>
      <c r="B2926" s="184" t="s">
        <v>206</v>
      </c>
      <c r="C2926" s="424" t="s">
        <v>5796</v>
      </c>
      <c r="D2926" s="425"/>
      <c r="E2926" s="447" t="s">
        <v>5819</v>
      </c>
      <c r="F2926" s="425"/>
      <c r="G2926" s="183">
        <v>10423.14</v>
      </c>
      <c r="H2926" s="414" t="s">
        <v>200</v>
      </c>
      <c r="I2926" s="3"/>
      <c r="J2926" s="13"/>
      <c r="K2926" s="13"/>
      <c r="V2926" s="107"/>
      <c r="AA2926" s="107"/>
      <c r="AB2926" s="58"/>
      <c r="AE2926" s="107"/>
      <c r="AI2926" s="107"/>
      <c r="AJ2926" s="107"/>
      <c r="AO2926" s="107"/>
      <c r="AW2926" s="107"/>
      <c r="AY2926" s="107"/>
      <c r="BA2926" s="107"/>
      <c r="BI2926" s="107"/>
      <c r="BL2926" s="107"/>
      <c r="BS2926" s="107"/>
      <c r="BY2926" s="107"/>
      <c r="CZ2926" s="107"/>
    </row>
    <row r="2927" spans="1:104" ht="23.25" customHeight="1" x14ac:dyDescent="0.2">
      <c r="A2927" s="182" t="s">
        <v>5826</v>
      </c>
      <c r="B2927" s="184" t="s">
        <v>206</v>
      </c>
      <c r="C2927" s="424" t="s">
        <v>5796</v>
      </c>
      <c r="D2927" s="425"/>
      <c r="E2927" s="545" t="s">
        <v>5827</v>
      </c>
      <c r="F2927" s="425"/>
      <c r="G2927" s="183">
        <v>11722.796384453437</v>
      </c>
      <c r="H2927" s="414"/>
      <c r="I2927" s="3"/>
      <c r="J2927" s="13"/>
      <c r="K2927" s="13"/>
      <c r="V2927" s="107"/>
      <c r="AA2927" s="107"/>
      <c r="AB2927" s="58"/>
      <c r="AE2927" s="107"/>
      <c r="AI2927" s="107"/>
      <c r="AJ2927" s="107"/>
      <c r="AO2927" s="107"/>
      <c r="AW2927" s="107"/>
      <c r="AY2927" s="107"/>
      <c r="BA2927" s="107"/>
      <c r="BI2927" s="107"/>
      <c r="BL2927" s="107"/>
      <c r="BS2927" s="107"/>
      <c r="BY2927" s="107"/>
      <c r="CZ2927" s="107"/>
    </row>
    <row r="2928" spans="1:104" ht="21.75" customHeight="1" x14ac:dyDescent="0.2">
      <c r="A2928" s="182" t="s">
        <v>5828</v>
      </c>
      <c r="B2928" s="184" t="s">
        <v>206</v>
      </c>
      <c r="C2928" s="424" t="s">
        <v>5796</v>
      </c>
      <c r="D2928" s="425"/>
      <c r="E2928" s="545" t="s">
        <v>5829</v>
      </c>
      <c r="F2928" s="425"/>
      <c r="G2928" s="183">
        <v>11722.796384453437</v>
      </c>
      <c r="H2928" s="414"/>
      <c r="I2928" s="3"/>
      <c r="J2928" s="13"/>
      <c r="K2928" s="13"/>
      <c r="V2928" s="107"/>
      <c r="AA2928" s="107"/>
      <c r="AB2928" s="58"/>
      <c r="AE2928" s="107"/>
      <c r="AI2928" s="107"/>
      <c r="AJ2928" s="107"/>
      <c r="AO2928" s="107"/>
      <c r="AW2928" s="107"/>
      <c r="AY2928" s="107"/>
      <c r="BA2928" s="107"/>
      <c r="BI2928" s="107"/>
      <c r="BL2928" s="107"/>
      <c r="BS2928" s="107"/>
      <c r="BY2928" s="107"/>
      <c r="CZ2928" s="107"/>
    </row>
    <row r="2929" spans="1:104" ht="17.25" customHeight="1" x14ac:dyDescent="0.2">
      <c r="A2929" s="182" t="s">
        <v>5830</v>
      </c>
      <c r="B2929" s="184" t="s">
        <v>206</v>
      </c>
      <c r="C2929" s="424" t="s">
        <v>5831</v>
      </c>
      <c r="D2929" s="425"/>
      <c r="E2929" s="447" t="s">
        <v>5807</v>
      </c>
      <c r="F2929" s="425"/>
      <c r="G2929" s="183" t="s">
        <v>210</v>
      </c>
      <c r="H2929" s="414" t="s">
        <v>200</v>
      </c>
      <c r="I2929" s="3"/>
      <c r="J2929" s="13"/>
      <c r="K2929" s="13"/>
      <c r="V2929" s="107"/>
      <c r="AA2929" s="107"/>
      <c r="AB2929" s="58"/>
      <c r="AE2929" s="107"/>
      <c r="AI2929" s="107"/>
      <c r="AJ2929" s="107"/>
      <c r="AO2929" s="107"/>
      <c r="AW2929" s="107"/>
      <c r="AY2929" s="107"/>
      <c r="BA2929" s="107"/>
      <c r="BI2929" s="107"/>
      <c r="BS2929" s="107"/>
      <c r="BY2929" s="107"/>
      <c r="CZ2929" s="107"/>
    </row>
    <row r="2930" spans="1:104" ht="20.25" customHeight="1" x14ac:dyDescent="0.2">
      <c r="A2930" s="182" t="s">
        <v>5832</v>
      </c>
      <c r="B2930" s="184" t="s">
        <v>206</v>
      </c>
      <c r="C2930" s="424" t="s">
        <v>5831</v>
      </c>
      <c r="D2930" s="425"/>
      <c r="E2930" s="447" t="s">
        <v>5809</v>
      </c>
      <c r="F2930" s="425"/>
      <c r="G2930" s="183" t="s">
        <v>210</v>
      </c>
      <c r="H2930" s="414" t="s">
        <v>200</v>
      </c>
      <c r="I2930" s="13"/>
      <c r="J2930" s="13"/>
      <c r="K2930" s="13"/>
      <c r="V2930" s="107"/>
      <c r="AA2930" s="107"/>
      <c r="AB2930" s="58"/>
      <c r="AE2930" s="107"/>
      <c r="AI2930" s="107"/>
      <c r="AJ2930" s="107"/>
      <c r="AO2930" s="107"/>
      <c r="AW2930" s="107"/>
      <c r="AY2930" s="107"/>
      <c r="BA2930" s="107"/>
      <c r="BI2930" s="107"/>
      <c r="BS2930" s="107"/>
      <c r="BY2930" s="107"/>
      <c r="CZ2930" s="107"/>
    </row>
    <row r="2931" spans="1:104" ht="35.25" customHeight="1" thickBot="1" x14ac:dyDescent="0.25">
      <c r="A2931" s="50" t="s">
        <v>205</v>
      </c>
      <c r="B2931" s="51" t="s">
        <v>206</v>
      </c>
      <c r="C2931" s="434" t="s">
        <v>5833</v>
      </c>
      <c r="D2931" s="435"/>
      <c r="E2931" s="492" t="s">
        <v>5834</v>
      </c>
      <c r="F2931" s="493"/>
      <c r="G2931" s="52">
        <v>5498.4375</v>
      </c>
      <c r="H2931" s="414"/>
      <c r="I2931" s="13"/>
      <c r="J2931" s="13"/>
      <c r="K2931" s="13"/>
      <c r="AA2931" s="107"/>
      <c r="AB2931" s="58"/>
      <c r="AE2931" s="107"/>
      <c r="AI2931" s="107"/>
      <c r="AJ2931" s="107"/>
      <c r="AO2931" s="107"/>
      <c r="AW2931" s="107"/>
      <c r="AY2931" s="107"/>
      <c r="BA2931" s="107"/>
      <c r="BI2931" s="107"/>
      <c r="BS2931" s="107"/>
      <c r="BY2931" s="107"/>
      <c r="CZ2931" s="107"/>
    </row>
    <row r="2932" spans="1:104" ht="20.25" customHeight="1" thickBot="1" x14ac:dyDescent="0.25">
      <c r="A2932" s="442" t="s">
        <v>5835</v>
      </c>
      <c r="B2932" s="443"/>
      <c r="C2932" s="443"/>
      <c r="D2932" s="443"/>
      <c r="E2932" s="443"/>
      <c r="F2932" s="443"/>
      <c r="G2932" s="32"/>
      <c r="H2932" s="2"/>
      <c r="I2932" s="13"/>
      <c r="J2932" s="13"/>
      <c r="K2932" s="13"/>
      <c r="AA2932" s="107"/>
      <c r="AE2932" s="107"/>
      <c r="AI2932" s="107"/>
      <c r="AJ2932" s="107"/>
      <c r="AY2932" s="107"/>
      <c r="BI2932" s="107"/>
      <c r="CZ2932" s="107"/>
    </row>
    <row r="2933" spans="1:104" ht="22.5" customHeight="1" x14ac:dyDescent="0.2">
      <c r="A2933" s="11" t="s">
        <v>5836</v>
      </c>
      <c r="B2933" s="16" t="s">
        <v>5837</v>
      </c>
      <c r="C2933" s="426" t="s">
        <v>5838</v>
      </c>
      <c r="D2933" s="427"/>
      <c r="E2933" s="540" t="s">
        <v>5839</v>
      </c>
      <c r="F2933" s="427"/>
      <c r="G2933" s="12">
        <v>12723.266643749999</v>
      </c>
      <c r="H2933" s="414"/>
      <c r="I2933" s="3"/>
      <c r="J2933" s="13"/>
      <c r="K2933" s="13"/>
      <c r="AA2933" s="107"/>
      <c r="AE2933" s="107"/>
      <c r="AI2933" s="107"/>
      <c r="AJ2933" s="107"/>
      <c r="AO2933" s="107"/>
      <c r="AR2933" s="107"/>
      <c r="AU2933" s="125"/>
      <c r="AY2933" s="107"/>
      <c r="BA2933" s="107"/>
      <c r="BI2933" s="107"/>
      <c r="BL2933" s="107"/>
      <c r="CB2933" s="107"/>
      <c r="CZ2933" s="107"/>
    </row>
    <row r="2934" spans="1:104" ht="14.25" customHeight="1" x14ac:dyDescent="0.2">
      <c r="A2934" s="11" t="s">
        <v>5790</v>
      </c>
      <c r="B2934" s="16" t="s">
        <v>1050</v>
      </c>
      <c r="C2934" s="426" t="s">
        <v>5838</v>
      </c>
      <c r="D2934" s="427"/>
      <c r="E2934" s="540" t="s">
        <v>5840</v>
      </c>
      <c r="F2934" s="427"/>
      <c r="G2934" s="12">
        <v>6182</v>
      </c>
      <c r="H2934" s="414"/>
      <c r="I2934" s="3"/>
      <c r="J2934" s="13"/>
      <c r="K2934" s="13"/>
      <c r="AA2934" s="107"/>
      <c r="AE2934" s="107"/>
      <c r="AI2934" s="107"/>
      <c r="AJ2934" s="107"/>
      <c r="AO2934" s="107"/>
      <c r="AR2934" s="107"/>
      <c r="AY2934" s="107"/>
      <c r="BA2934" s="107"/>
      <c r="BI2934" s="107"/>
      <c r="BL2934" s="107"/>
      <c r="CB2934" s="107"/>
      <c r="CZ2934" s="107"/>
    </row>
    <row r="2935" spans="1:104" ht="14.25" customHeight="1" x14ac:dyDescent="0.2">
      <c r="A2935" s="11" t="s">
        <v>5841</v>
      </c>
      <c r="B2935" s="16" t="s">
        <v>3591</v>
      </c>
      <c r="C2935" s="426" t="s">
        <v>5838</v>
      </c>
      <c r="D2935" s="427"/>
      <c r="E2935" s="540" t="s">
        <v>5842</v>
      </c>
      <c r="F2935" s="427"/>
      <c r="G2935" s="12">
        <v>12723.266643749999</v>
      </c>
      <c r="H2935" s="414"/>
      <c r="I2935" s="3"/>
      <c r="J2935" s="13"/>
      <c r="K2935" s="13"/>
      <c r="AA2935" s="107"/>
      <c r="AE2935" s="107"/>
      <c r="AI2935" s="107"/>
      <c r="AJ2935" s="107"/>
      <c r="AO2935" s="107"/>
      <c r="AR2935" s="107"/>
      <c r="AY2935" s="107"/>
      <c r="BA2935" s="107"/>
      <c r="BI2935" s="107"/>
      <c r="BL2935" s="107"/>
      <c r="CB2935" s="107"/>
      <c r="CZ2935" s="107"/>
    </row>
    <row r="2936" spans="1:104" ht="14.25" customHeight="1" x14ac:dyDescent="0.2">
      <c r="A2936" s="11" t="s">
        <v>5843</v>
      </c>
      <c r="B2936" s="95" t="s">
        <v>5844</v>
      </c>
      <c r="C2936" s="426" t="s">
        <v>5845</v>
      </c>
      <c r="D2936" s="427"/>
      <c r="E2936" s="808" t="s">
        <v>5842</v>
      </c>
      <c r="F2936" s="427"/>
      <c r="G2936" s="12">
        <v>12854.817946874999</v>
      </c>
      <c r="H2936" s="414"/>
      <c r="I2936" s="3"/>
      <c r="J2936" s="13"/>
      <c r="K2936" s="13"/>
      <c r="AA2936" s="107"/>
      <c r="AE2936" s="107"/>
      <c r="AI2936" s="107"/>
      <c r="AJ2936" s="107"/>
      <c r="AO2936" s="107"/>
      <c r="AR2936" s="107"/>
      <c r="AY2936" s="107"/>
      <c r="BA2936" s="107"/>
      <c r="BI2936" s="107"/>
      <c r="BL2936" s="107"/>
      <c r="CB2936" s="107"/>
      <c r="CZ2936" s="107"/>
    </row>
    <row r="2937" spans="1:104" ht="14.25" customHeight="1" x14ac:dyDescent="0.2">
      <c r="A2937" s="11" t="s">
        <v>5846</v>
      </c>
      <c r="B2937" s="16" t="s">
        <v>850</v>
      </c>
      <c r="C2937" s="426" t="s">
        <v>5847</v>
      </c>
      <c r="D2937" s="427"/>
      <c r="E2937" s="808" t="s">
        <v>5848</v>
      </c>
      <c r="F2937" s="427"/>
      <c r="G2937" s="12" t="s">
        <v>210</v>
      </c>
      <c r="H2937" s="414"/>
      <c r="I2937" s="3"/>
      <c r="J2937" s="13"/>
      <c r="K2937" s="13"/>
      <c r="AA2937" s="107"/>
      <c r="AE2937" s="107"/>
      <c r="AI2937" s="107"/>
      <c r="AJ2937" s="107"/>
      <c r="AN2937" s="103"/>
      <c r="AO2937" s="107"/>
      <c r="AR2937" s="107"/>
      <c r="AY2937" s="107"/>
      <c r="BA2937" s="107"/>
      <c r="BI2937" s="107"/>
      <c r="BL2937" s="107"/>
      <c r="CB2937" s="107"/>
      <c r="CZ2937" s="107"/>
    </row>
    <row r="2938" spans="1:104" ht="14.25" customHeight="1" x14ac:dyDescent="0.2">
      <c r="A2938" s="11" t="s">
        <v>5849</v>
      </c>
      <c r="B2938" s="16" t="s">
        <v>5850</v>
      </c>
      <c r="C2938" s="426" t="s">
        <v>5838</v>
      </c>
      <c r="D2938" s="427"/>
      <c r="E2938" s="808" t="s">
        <v>5851</v>
      </c>
      <c r="F2938" s="427"/>
      <c r="G2938" s="12">
        <v>12723.266643749999</v>
      </c>
      <c r="H2938" s="414"/>
      <c r="I2938" s="3"/>
      <c r="J2938" s="13"/>
      <c r="K2938" s="13"/>
      <c r="AA2938" s="107"/>
      <c r="AE2938" s="107"/>
      <c r="AI2938" s="107"/>
      <c r="AJ2938" s="107"/>
      <c r="AO2938" s="107"/>
      <c r="AR2938" s="107"/>
      <c r="AY2938" s="107"/>
      <c r="BA2938" s="107"/>
      <c r="BI2938" s="107"/>
      <c r="BL2938" s="107"/>
      <c r="CB2938" s="107"/>
      <c r="CZ2938" s="107"/>
    </row>
    <row r="2939" spans="1:104" ht="14.25" customHeight="1" x14ac:dyDescent="0.2">
      <c r="A2939" s="11" t="s">
        <v>5852</v>
      </c>
      <c r="B2939" s="16" t="s">
        <v>548</v>
      </c>
      <c r="C2939" s="426" t="s">
        <v>5845</v>
      </c>
      <c r="D2939" s="427"/>
      <c r="E2939" s="808" t="s">
        <v>5840</v>
      </c>
      <c r="F2939" s="427"/>
      <c r="G2939" s="12">
        <v>12723.266643749999</v>
      </c>
      <c r="H2939" s="414"/>
      <c r="I2939" s="3"/>
      <c r="J2939" s="13"/>
      <c r="K2939" s="13"/>
      <c r="AA2939" s="107"/>
      <c r="AE2939" s="107"/>
      <c r="AI2939" s="107"/>
      <c r="AJ2939" s="107"/>
      <c r="AO2939" s="107"/>
      <c r="AR2939" s="107"/>
      <c r="AY2939" s="107"/>
      <c r="BA2939" s="107"/>
      <c r="BI2939" s="107"/>
      <c r="BL2939" s="107"/>
      <c r="CB2939" s="107"/>
      <c r="CZ2939" s="107"/>
    </row>
    <row r="2940" spans="1:104" ht="14.25" customHeight="1" x14ac:dyDescent="0.2">
      <c r="A2940" s="11" t="s">
        <v>5790</v>
      </c>
      <c r="B2940" s="16" t="s">
        <v>548</v>
      </c>
      <c r="C2940" s="426" t="s">
        <v>5838</v>
      </c>
      <c r="D2940" s="427"/>
      <c r="E2940" s="808" t="s">
        <v>5840</v>
      </c>
      <c r="F2940" s="427"/>
      <c r="G2940" s="12">
        <v>12723.266643749999</v>
      </c>
      <c r="H2940" s="414"/>
      <c r="I2940" s="3"/>
      <c r="J2940" s="13"/>
      <c r="K2940" s="13"/>
      <c r="AA2940" s="107"/>
      <c r="AE2940" s="107"/>
      <c r="AI2940" s="107"/>
      <c r="AJ2940" s="107"/>
      <c r="AO2940" s="107"/>
      <c r="AR2940" s="107"/>
      <c r="AY2940" s="107"/>
      <c r="BA2940" s="107"/>
      <c r="BI2940" s="107"/>
      <c r="BL2940" s="107"/>
      <c r="CB2940" s="107"/>
      <c r="CZ2940" s="107"/>
    </row>
    <row r="2941" spans="1:104" ht="14.25" customHeight="1" x14ac:dyDescent="0.2">
      <c r="A2941" s="11" t="s">
        <v>5793</v>
      </c>
      <c r="B2941" s="16" t="s">
        <v>3950</v>
      </c>
      <c r="C2941" s="426" t="s">
        <v>5853</v>
      </c>
      <c r="D2941" s="427"/>
      <c r="E2941" s="808" t="s">
        <v>5854</v>
      </c>
      <c r="F2941" s="427"/>
      <c r="G2941" s="12">
        <v>12723.266643749999</v>
      </c>
      <c r="H2941" s="414"/>
      <c r="I2941" s="3"/>
      <c r="J2941" s="13"/>
      <c r="K2941" s="13"/>
      <c r="AA2941" s="107"/>
      <c r="AE2941" s="107"/>
      <c r="AI2941" s="107"/>
      <c r="AJ2941" s="107"/>
      <c r="AO2941" s="107"/>
      <c r="AR2941" s="107"/>
      <c r="AY2941" s="107"/>
      <c r="BA2941" s="107"/>
      <c r="BI2941" s="107"/>
      <c r="BL2941" s="107"/>
      <c r="CB2941" s="107"/>
      <c r="CZ2941" s="107"/>
    </row>
    <row r="2942" spans="1:104" ht="25.5" customHeight="1" x14ac:dyDescent="0.2">
      <c r="A2942" s="11" t="s">
        <v>5855</v>
      </c>
      <c r="B2942" s="16" t="s">
        <v>5856</v>
      </c>
      <c r="C2942" s="426" t="s">
        <v>5845</v>
      </c>
      <c r="D2942" s="427"/>
      <c r="E2942" s="540" t="s">
        <v>5839</v>
      </c>
      <c r="F2942" s="427"/>
      <c r="G2942" s="12">
        <v>12723.266643749999</v>
      </c>
      <c r="H2942" s="414"/>
      <c r="I2942" s="3"/>
      <c r="J2942" s="13"/>
      <c r="K2942" s="13"/>
      <c r="AA2942" s="107"/>
      <c r="AE2942" s="107"/>
      <c r="AI2942" s="107"/>
      <c r="AJ2942" s="107"/>
      <c r="AO2942" s="107"/>
      <c r="AR2942" s="107"/>
      <c r="AY2942" s="107"/>
      <c r="BA2942" s="107"/>
      <c r="BI2942" s="107"/>
      <c r="BL2942" s="107"/>
      <c r="CB2942" s="107"/>
      <c r="CZ2942" s="107"/>
    </row>
    <row r="2943" spans="1:104" ht="14.25" customHeight="1" x14ac:dyDescent="0.2">
      <c r="A2943" s="11" t="s">
        <v>5843</v>
      </c>
      <c r="B2943" s="16" t="s">
        <v>1095</v>
      </c>
      <c r="C2943" s="426" t="s">
        <v>5845</v>
      </c>
      <c r="D2943" s="427"/>
      <c r="E2943" s="808" t="s">
        <v>5842</v>
      </c>
      <c r="F2943" s="427"/>
      <c r="G2943" s="12">
        <v>12723.266643749999</v>
      </c>
      <c r="H2943" s="414"/>
      <c r="I2943" s="3"/>
      <c r="J2943" s="13"/>
      <c r="K2943" s="13"/>
      <c r="AA2943" s="107"/>
      <c r="AE2943" s="107"/>
      <c r="AI2943" s="107"/>
      <c r="AJ2943" s="107"/>
      <c r="AO2943" s="107"/>
      <c r="AR2943" s="107"/>
      <c r="AY2943" s="107"/>
      <c r="BA2943" s="107"/>
      <c r="BI2943" s="107"/>
      <c r="BL2943" s="107"/>
      <c r="CB2943" s="107"/>
      <c r="CZ2943" s="107"/>
    </row>
    <row r="2944" spans="1:104" ht="15" customHeight="1" x14ac:dyDescent="0.2">
      <c r="A2944" s="11" t="s">
        <v>5790</v>
      </c>
      <c r="B2944" s="16" t="s">
        <v>3485</v>
      </c>
      <c r="C2944" s="426" t="s">
        <v>5838</v>
      </c>
      <c r="D2944" s="427"/>
      <c r="E2944" s="540" t="s">
        <v>5840</v>
      </c>
      <c r="F2944" s="427"/>
      <c r="G2944" s="12">
        <v>12723.266643749999</v>
      </c>
      <c r="H2944" s="414"/>
      <c r="I2944" s="3"/>
      <c r="J2944" s="13"/>
      <c r="K2944" s="13"/>
      <c r="AA2944" s="107"/>
      <c r="AE2944" s="107"/>
      <c r="AI2944" s="107"/>
      <c r="AJ2944" s="107"/>
      <c r="AO2944" s="107"/>
      <c r="AR2944" s="107"/>
      <c r="AY2944" s="107"/>
      <c r="BA2944" s="107"/>
      <c r="BI2944" s="107"/>
      <c r="BL2944" s="107"/>
      <c r="CB2944" s="107"/>
      <c r="CZ2944" s="107"/>
    </row>
    <row r="2945" spans="1:104" ht="14.25" customHeight="1" x14ac:dyDescent="0.2">
      <c r="A2945" s="11" t="s">
        <v>5857</v>
      </c>
      <c r="B2945" s="16" t="s">
        <v>3977</v>
      </c>
      <c r="C2945" s="426" t="s">
        <v>5845</v>
      </c>
      <c r="D2945" s="427"/>
      <c r="E2945" s="808" t="s">
        <v>5858</v>
      </c>
      <c r="F2945" s="427"/>
      <c r="G2945" s="12">
        <v>12723.266643749999</v>
      </c>
      <c r="H2945" s="414"/>
      <c r="I2945" s="3"/>
      <c r="J2945" s="13"/>
      <c r="K2945" s="13"/>
      <c r="AA2945" s="107"/>
      <c r="AE2945" s="107"/>
      <c r="AI2945" s="107"/>
      <c r="AJ2945" s="107"/>
      <c r="AO2945" s="107"/>
      <c r="AR2945" s="107"/>
      <c r="AY2945" s="107"/>
      <c r="BA2945" s="107"/>
      <c r="BI2945" s="107"/>
      <c r="BL2945" s="107"/>
      <c r="CB2945" s="107"/>
      <c r="CZ2945" s="107"/>
    </row>
    <row r="2946" spans="1:104" ht="14.25" customHeight="1" thickBot="1" x14ac:dyDescent="0.25">
      <c r="A2946" s="11" t="s">
        <v>5843</v>
      </c>
      <c r="B2946" s="16" t="s">
        <v>5859</v>
      </c>
      <c r="C2946" s="426" t="s">
        <v>5853</v>
      </c>
      <c r="D2946" s="427"/>
      <c r="E2946" s="808" t="s">
        <v>5860</v>
      </c>
      <c r="F2946" s="427"/>
      <c r="G2946" s="12">
        <v>12723.266643749999</v>
      </c>
      <c r="H2946" s="414"/>
      <c r="I2946" s="3"/>
      <c r="J2946" s="13"/>
      <c r="K2946" s="13"/>
      <c r="AA2946" s="107"/>
      <c r="AE2946" s="107"/>
      <c r="AI2946" s="107"/>
      <c r="AJ2946" s="107"/>
      <c r="AO2946" s="107"/>
      <c r="AR2946" s="107"/>
      <c r="AY2946" s="107"/>
      <c r="BA2946" s="107"/>
      <c r="BI2946" s="107"/>
      <c r="BL2946" s="107"/>
      <c r="CB2946" s="107"/>
      <c r="CZ2946" s="107"/>
    </row>
    <row r="2947" spans="1:104" ht="20.25" customHeight="1" thickBot="1" x14ac:dyDescent="0.25">
      <c r="A2947" s="442" t="s">
        <v>5861</v>
      </c>
      <c r="B2947" s="443"/>
      <c r="C2947" s="443"/>
      <c r="D2947" s="443"/>
      <c r="E2947" s="443"/>
      <c r="F2947" s="443"/>
      <c r="G2947" s="32"/>
      <c r="H2947" s="2"/>
      <c r="I2947" s="13"/>
      <c r="J2947" s="13"/>
      <c r="K2947" s="13"/>
      <c r="AA2947" s="107"/>
      <c r="AE2947" s="107"/>
      <c r="AI2947" s="107"/>
      <c r="AJ2947" s="107"/>
      <c r="AO2947" s="107"/>
      <c r="BA2947" s="107"/>
      <c r="BI2947" s="107"/>
      <c r="CZ2947" s="107"/>
    </row>
    <row r="2948" spans="1:104" ht="17.25" customHeight="1" x14ac:dyDescent="0.2">
      <c r="A2948" s="182" t="s">
        <v>5862</v>
      </c>
      <c r="B2948" s="184" t="s">
        <v>5863</v>
      </c>
      <c r="C2948" s="424" t="s">
        <v>5864</v>
      </c>
      <c r="D2948" s="425"/>
      <c r="E2948" s="447" t="s">
        <v>5865</v>
      </c>
      <c r="F2948" s="425"/>
      <c r="G2948" s="183">
        <v>20586.149999999998</v>
      </c>
      <c r="H2948" s="414"/>
      <c r="I2948" s="3"/>
      <c r="J2948" s="13"/>
      <c r="K2948" s="13"/>
      <c r="AA2948" s="107"/>
      <c r="AE2948" s="107"/>
      <c r="AI2948" s="107"/>
      <c r="AJ2948" s="107"/>
      <c r="AO2948" s="107"/>
      <c r="BA2948" s="107"/>
      <c r="BI2948" s="107"/>
      <c r="CZ2948" s="107"/>
    </row>
    <row r="2949" spans="1:104" x14ac:dyDescent="0.2">
      <c r="A2949" s="182" t="s">
        <v>5866</v>
      </c>
      <c r="B2949" s="184" t="s">
        <v>5863</v>
      </c>
      <c r="C2949" s="424" t="s">
        <v>5864</v>
      </c>
      <c r="D2949" s="425"/>
      <c r="E2949" s="447" t="s">
        <v>5867</v>
      </c>
      <c r="F2949" s="425"/>
      <c r="G2949" s="183">
        <v>20586.149999999998</v>
      </c>
      <c r="H2949" s="414"/>
      <c r="I2949" s="3"/>
      <c r="J2949" s="13"/>
      <c r="K2949" s="13"/>
      <c r="AA2949" s="107"/>
      <c r="AE2949" s="107"/>
      <c r="AI2949" s="107"/>
      <c r="AJ2949" s="107"/>
      <c r="AO2949" s="107"/>
      <c r="BA2949" s="107"/>
      <c r="BI2949" s="107"/>
      <c r="CZ2949" s="107"/>
    </row>
    <row r="2950" spans="1:104" x14ac:dyDescent="0.2">
      <c r="A2950" s="182" t="s">
        <v>5868</v>
      </c>
      <c r="B2950" s="184" t="s">
        <v>5863</v>
      </c>
      <c r="C2950" s="424" t="s">
        <v>5864</v>
      </c>
      <c r="D2950" s="425"/>
      <c r="E2950" s="447" t="s">
        <v>5869</v>
      </c>
      <c r="F2950" s="425"/>
      <c r="G2950" s="183">
        <v>20586.149999999998</v>
      </c>
      <c r="H2950" s="414"/>
      <c r="I2950" s="3"/>
      <c r="J2950" s="13"/>
      <c r="K2950" s="13"/>
      <c r="AA2950" s="107"/>
      <c r="AE2950" s="107"/>
      <c r="AI2950" s="107"/>
      <c r="AJ2950" s="107"/>
      <c r="AO2950" s="107"/>
      <c r="BA2950" s="107"/>
      <c r="BI2950" s="107"/>
      <c r="CZ2950" s="107"/>
    </row>
    <row r="2951" spans="1:104" x14ac:dyDescent="0.2">
      <c r="A2951" s="182" t="s">
        <v>5870</v>
      </c>
      <c r="B2951" s="184" t="s">
        <v>4230</v>
      </c>
      <c r="C2951" s="424" t="s">
        <v>5871</v>
      </c>
      <c r="D2951" s="425"/>
      <c r="E2951" s="424" t="s">
        <v>5867</v>
      </c>
      <c r="F2951" s="425"/>
      <c r="G2951" s="183">
        <v>12828.48</v>
      </c>
      <c r="H2951" s="414"/>
      <c r="I2951" s="3"/>
      <c r="J2951" s="13"/>
      <c r="K2951" s="13"/>
      <c r="AA2951" s="107"/>
      <c r="AE2951" s="107"/>
      <c r="AI2951" s="107"/>
      <c r="AJ2951" s="107"/>
      <c r="AO2951" s="107"/>
      <c r="BA2951" s="107"/>
      <c r="BI2951" s="107"/>
      <c r="CZ2951" s="107"/>
    </row>
    <row r="2952" spans="1:104" ht="14.25" customHeight="1" x14ac:dyDescent="0.2">
      <c r="A2952" s="182" t="s">
        <v>5872</v>
      </c>
      <c r="B2952" s="184" t="s">
        <v>4230</v>
      </c>
      <c r="C2952" s="424" t="s">
        <v>5871</v>
      </c>
      <c r="D2952" s="425"/>
      <c r="E2952" s="424" t="s">
        <v>5865</v>
      </c>
      <c r="F2952" s="425"/>
      <c r="G2952" s="183">
        <v>12828.48</v>
      </c>
      <c r="H2952" s="414"/>
      <c r="I2952" s="3"/>
      <c r="J2952" s="13"/>
      <c r="K2952" s="13"/>
      <c r="AA2952" s="107"/>
      <c r="AE2952" s="107"/>
      <c r="AI2952" s="107"/>
      <c r="AJ2952" s="107"/>
      <c r="AO2952" s="107"/>
      <c r="AY2952" s="125"/>
      <c r="AZ2952" s="125"/>
      <c r="BA2952" s="107"/>
      <c r="BI2952" s="107"/>
      <c r="CZ2952" s="107"/>
    </row>
    <row r="2953" spans="1:104" ht="14.25" customHeight="1" x14ac:dyDescent="0.2">
      <c r="A2953" s="11" t="s">
        <v>5873</v>
      </c>
      <c r="B2953" s="16" t="s">
        <v>4230</v>
      </c>
      <c r="C2953" s="426" t="s">
        <v>5874</v>
      </c>
      <c r="D2953" s="427"/>
      <c r="E2953" s="426" t="s">
        <v>5875</v>
      </c>
      <c r="F2953" s="427"/>
      <c r="G2953" s="12" t="s">
        <v>210</v>
      </c>
      <c r="H2953" s="2"/>
      <c r="I2953" s="3"/>
      <c r="J2953" s="13"/>
      <c r="K2953" s="13"/>
      <c r="AA2953" s="107"/>
      <c r="AB2953" s="193"/>
      <c r="AE2953" s="107"/>
      <c r="AI2953" s="107"/>
      <c r="AJ2953" s="107"/>
      <c r="AO2953" s="107"/>
      <c r="BA2953" s="107"/>
      <c r="BI2953" s="107"/>
      <c r="CZ2953" s="107"/>
    </row>
    <row r="2954" spans="1:104" ht="24.75" customHeight="1" x14ac:dyDescent="0.2">
      <c r="A2954" s="182" t="s">
        <v>5876</v>
      </c>
      <c r="B2954" s="184" t="s">
        <v>5877</v>
      </c>
      <c r="C2954" s="424" t="s">
        <v>5878</v>
      </c>
      <c r="D2954" s="425"/>
      <c r="E2954" s="524" t="s">
        <v>5879</v>
      </c>
      <c r="F2954" s="425"/>
      <c r="G2954" s="183">
        <v>7807.4879999999994</v>
      </c>
      <c r="H2954" s="414"/>
      <c r="I2954" s="3"/>
      <c r="J2954" s="13"/>
      <c r="K2954" s="13"/>
      <c r="AA2954" s="107"/>
      <c r="AE2954" s="107"/>
      <c r="AI2954" s="107"/>
      <c r="AJ2954" s="107"/>
      <c r="AO2954" s="107"/>
      <c r="BA2954" s="107"/>
      <c r="BI2954" s="107"/>
      <c r="CZ2954" s="107"/>
    </row>
    <row r="2955" spans="1:104" ht="25.5" customHeight="1" x14ac:dyDescent="0.2">
      <c r="A2955" s="182" t="s">
        <v>5880</v>
      </c>
      <c r="B2955" s="184" t="s">
        <v>5877</v>
      </c>
      <c r="C2955" s="424" t="s">
        <v>5878</v>
      </c>
      <c r="D2955" s="425"/>
      <c r="E2955" s="524" t="s">
        <v>5881</v>
      </c>
      <c r="F2955" s="425"/>
      <c r="G2955" s="183">
        <v>7807.4879999999994</v>
      </c>
      <c r="H2955" s="414"/>
      <c r="I2955" s="3"/>
      <c r="J2955" s="13"/>
      <c r="K2955" s="13"/>
      <c r="AA2955" s="107"/>
      <c r="AE2955" s="107"/>
      <c r="AI2955" s="107"/>
      <c r="AJ2955" s="107"/>
      <c r="AO2955" s="107"/>
      <c r="BA2955" s="107"/>
      <c r="BI2955" s="107"/>
      <c r="CZ2955" s="107"/>
    </row>
    <row r="2956" spans="1:104" ht="24.75" customHeight="1" x14ac:dyDescent="0.2">
      <c r="A2956" s="182" t="s">
        <v>5882</v>
      </c>
      <c r="B2956" s="184" t="s">
        <v>5877</v>
      </c>
      <c r="C2956" s="424" t="s">
        <v>5871</v>
      </c>
      <c r="D2956" s="425"/>
      <c r="E2956" s="524" t="s">
        <v>5879</v>
      </c>
      <c r="F2956" s="425"/>
      <c r="G2956" s="183">
        <v>11722.796384453437</v>
      </c>
      <c r="H2956" s="414" t="s">
        <v>200</v>
      </c>
      <c r="I2956" s="3"/>
      <c r="J2956" s="13"/>
      <c r="K2956" s="13"/>
      <c r="AA2956" s="107"/>
      <c r="AE2956" s="107"/>
      <c r="AI2956" s="107"/>
      <c r="AJ2956" s="107"/>
      <c r="AO2956" s="107"/>
      <c r="BA2956" s="107"/>
      <c r="BI2956" s="107"/>
      <c r="CZ2956" s="107"/>
    </row>
    <row r="2957" spans="1:104" ht="27" customHeight="1" x14ac:dyDescent="0.2">
      <c r="A2957" s="182" t="s">
        <v>5883</v>
      </c>
      <c r="B2957" s="184" t="s">
        <v>5877</v>
      </c>
      <c r="C2957" s="424" t="s">
        <v>5871</v>
      </c>
      <c r="D2957" s="425"/>
      <c r="E2957" s="524" t="s">
        <v>5881</v>
      </c>
      <c r="F2957" s="425"/>
      <c r="G2957" s="183">
        <v>11722.796384453437</v>
      </c>
      <c r="H2957" s="414"/>
      <c r="I2957" s="3"/>
      <c r="J2957" s="13"/>
      <c r="K2957" s="13"/>
      <c r="AA2957" s="107"/>
      <c r="AE2957" s="107"/>
      <c r="AI2957" s="107"/>
      <c r="AJ2957" s="107"/>
      <c r="AO2957" s="107"/>
      <c r="BA2957" s="107"/>
      <c r="BI2957" s="107"/>
      <c r="CZ2957" s="107"/>
    </row>
    <row r="2958" spans="1:104" ht="14.25" customHeight="1" thickBot="1" x14ac:dyDescent="0.25">
      <c r="A2958" s="11" t="s">
        <v>5884</v>
      </c>
      <c r="B2958" s="16" t="s">
        <v>5877</v>
      </c>
      <c r="C2958" s="426" t="s">
        <v>5871</v>
      </c>
      <c r="D2958" s="427"/>
      <c r="E2958" s="438" t="s">
        <v>5885</v>
      </c>
      <c r="F2958" s="427"/>
      <c r="G2958" s="12" t="s">
        <v>210</v>
      </c>
      <c r="H2958" s="2"/>
      <c r="I2958" s="3"/>
      <c r="J2958" s="13"/>
      <c r="K2958" s="13"/>
      <c r="AA2958" s="107"/>
      <c r="AE2958" s="107"/>
      <c r="AI2958" s="107"/>
      <c r="AJ2958" s="107"/>
      <c r="AO2958" s="107"/>
      <c r="BA2958" s="107"/>
      <c r="BI2958" s="107"/>
      <c r="CZ2958" s="107"/>
    </row>
    <row r="2959" spans="1:104" ht="14.25" customHeight="1" thickBot="1" x14ac:dyDescent="0.25">
      <c r="A2959" s="442" t="s">
        <v>91</v>
      </c>
      <c r="B2959" s="443"/>
      <c r="C2959" s="443"/>
      <c r="D2959" s="443"/>
      <c r="E2959" s="443"/>
      <c r="F2959" s="443"/>
      <c r="G2959" s="32"/>
      <c r="H2959" s="2"/>
      <c r="I2959" s="13"/>
      <c r="J2959" s="13"/>
      <c r="K2959" s="13"/>
      <c r="AA2959" s="107"/>
      <c r="AE2959" s="107"/>
      <c r="AI2959" s="107"/>
      <c r="AJ2959" s="107"/>
      <c r="BI2959" s="107"/>
      <c r="CZ2959" s="107"/>
    </row>
    <row r="2960" spans="1:104" ht="14.25" customHeight="1" x14ac:dyDescent="0.2">
      <c r="A2960" s="182" t="s">
        <v>5886</v>
      </c>
      <c r="B2960" s="184" t="s">
        <v>5887</v>
      </c>
      <c r="C2960" s="424" t="s">
        <v>5888</v>
      </c>
      <c r="D2960" s="425"/>
      <c r="E2960" s="424" t="s">
        <v>5889</v>
      </c>
      <c r="F2960" s="425"/>
      <c r="G2960" s="337">
        <v>624.88124999999991</v>
      </c>
      <c r="H2960" s="414"/>
      <c r="I2960" s="13"/>
      <c r="J2960" s="13"/>
      <c r="K2960" s="13"/>
      <c r="AA2960" s="107"/>
      <c r="AE2960" s="107"/>
      <c r="AI2960" s="107"/>
      <c r="AJ2960" s="107"/>
      <c r="BI2960" s="107"/>
      <c r="CZ2960" s="107"/>
    </row>
    <row r="2961" spans="1:104" ht="14.25" customHeight="1" x14ac:dyDescent="0.2">
      <c r="A2961" s="11" t="s">
        <v>5890</v>
      </c>
      <c r="B2961" s="16" t="s">
        <v>5891</v>
      </c>
      <c r="C2961" s="426" t="s">
        <v>5888</v>
      </c>
      <c r="D2961" s="427"/>
      <c r="E2961" s="426" t="s">
        <v>5892</v>
      </c>
      <c r="F2961" s="427"/>
      <c r="G2961" s="177" t="s">
        <v>210</v>
      </c>
      <c r="H2961" s="414"/>
      <c r="I2961" s="13"/>
      <c r="J2961" s="13"/>
      <c r="K2961" s="13"/>
      <c r="AA2961" s="107"/>
      <c r="AE2961" s="107"/>
      <c r="AI2961" s="107"/>
      <c r="AJ2961" s="107"/>
      <c r="BI2961" s="107"/>
      <c r="CZ2961" s="107"/>
    </row>
    <row r="2962" spans="1:104" ht="14.25" customHeight="1" x14ac:dyDescent="0.2">
      <c r="A2962" s="11" t="s">
        <v>5893</v>
      </c>
      <c r="B2962" s="16" t="s">
        <v>5891</v>
      </c>
      <c r="C2962" s="426" t="s">
        <v>5888</v>
      </c>
      <c r="D2962" s="427"/>
      <c r="E2962" s="426" t="s">
        <v>5894</v>
      </c>
      <c r="F2962" s="427"/>
      <c r="G2962" s="177" t="s">
        <v>210</v>
      </c>
      <c r="H2962" s="414"/>
      <c r="I2962" s="13"/>
      <c r="J2962" s="13"/>
      <c r="K2962" s="13"/>
      <c r="AA2962" s="107"/>
      <c r="AE2962" s="107"/>
      <c r="AI2962" s="107"/>
      <c r="AJ2962" s="107"/>
      <c r="BI2962" s="107"/>
      <c r="CZ2962" s="107"/>
    </row>
    <row r="2963" spans="1:104" ht="14.25" customHeight="1" x14ac:dyDescent="0.2">
      <c r="A2963" s="11" t="s">
        <v>5895</v>
      </c>
      <c r="B2963" s="16" t="s">
        <v>5896</v>
      </c>
      <c r="C2963" s="426" t="s">
        <v>5888</v>
      </c>
      <c r="D2963" s="427"/>
      <c r="E2963" s="426" t="s">
        <v>210</v>
      </c>
      <c r="F2963" s="427"/>
      <c r="G2963" s="177">
        <v>75.067554330000007</v>
      </c>
      <c r="H2963" s="414" t="s">
        <v>200</v>
      </c>
      <c r="I2963" s="44"/>
      <c r="J2963" s="13"/>
      <c r="K2963" s="13"/>
      <c r="AA2963" s="107"/>
      <c r="AE2963" s="107"/>
      <c r="AI2963" s="107"/>
      <c r="AJ2963" s="107"/>
      <c r="BI2963" s="107"/>
      <c r="CZ2963" s="107"/>
    </row>
    <row r="2964" spans="1:104" ht="14.25" customHeight="1" x14ac:dyDescent="0.2">
      <c r="A2964" s="11" t="s">
        <v>5897</v>
      </c>
      <c r="B2964" s="16" t="s">
        <v>5898</v>
      </c>
      <c r="C2964" s="426" t="s">
        <v>5899</v>
      </c>
      <c r="D2964" s="427"/>
      <c r="E2964" s="426" t="s">
        <v>5900</v>
      </c>
      <c r="F2964" s="427"/>
      <c r="G2964" s="177">
        <v>117.98358468187502</v>
      </c>
      <c r="H2964" s="414" t="s">
        <v>200</v>
      </c>
      <c r="I2964" s="44"/>
      <c r="J2964" s="13"/>
      <c r="K2964" s="13"/>
      <c r="AA2964" s="107"/>
      <c r="AE2964" s="107"/>
      <c r="AI2964" s="107"/>
      <c r="AJ2964" s="107"/>
      <c r="BI2964" s="107"/>
      <c r="CZ2964" s="107"/>
    </row>
    <row r="2965" spans="1:104" ht="14.25" customHeight="1" thickBot="1" x14ac:dyDescent="0.25">
      <c r="A2965" s="11" t="s">
        <v>5901</v>
      </c>
      <c r="B2965" s="16" t="s">
        <v>5902</v>
      </c>
      <c r="C2965" s="426" t="s">
        <v>5888</v>
      </c>
      <c r="D2965" s="427"/>
      <c r="E2965" s="426" t="s">
        <v>210</v>
      </c>
      <c r="F2965" s="427"/>
      <c r="G2965" s="177">
        <v>117.98358468187502</v>
      </c>
      <c r="H2965" s="414" t="s">
        <v>200</v>
      </c>
      <c r="I2965" s="44"/>
      <c r="J2965" s="13"/>
      <c r="K2965" s="13"/>
      <c r="AA2965" s="107"/>
      <c r="AE2965" s="107"/>
      <c r="AI2965" s="107"/>
      <c r="AJ2965" s="107"/>
      <c r="BI2965" s="107"/>
      <c r="CZ2965" s="107"/>
    </row>
    <row r="2966" spans="1:104" ht="14.25" customHeight="1" thickBot="1" x14ac:dyDescent="0.25">
      <c r="A2966" s="442" t="s">
        <v>5903</v>
      </c>
      <c r="B2966" s="443"/>
      <c r="C2966" s="443"/>
      <c r="D2966" s="443"/>
      <c r="E2966" s="443"/>
      <c r="F2966" s="443"/>
      <c r="G2966" s="32">
        <v>0</v>
      </c>
      <c r="H2966" s="2"/>
      <c r="I2966" s="13"/>
      <c r="J2966" s="13"/>
      <c r="K2966" s="13"/>
      <c r="AA2966" s="107"/>
      <c r="AE2966" s="107"/>
      <c r="AI2966" s="107"/>
      <c r="AJ2966" s="107"/>
      <c r="BI2966" s="107"/>
      <c r="CZ2966" s="107"/>
    </row>
    <row r="2967" spans="1:104" ht="14.25" customHeight="1" thickBot="1" x14ac:dyDescent="0.25">
      <c r="A2967" s="50" t="s">
        <v>5904</v>
      </c>
      <c r="B2967" s="434" t="s">
        <v>5905</v>
      </c>
      <c r="C2967" s="435"/>
      <c r="D2967" s="434" t="s">
        <v>5906</v>
      </c>
      <c r="E2967" s="436"/>
      <c r="F2967" s="435"/>
      <c r="G2967" s="52">
        <v>15983.086860000001</v>
      </c>
      <c r="H2967" s="414"/>
      <c r="I2967" s="3"/>
      <c r="J2967" s="13"/>
      <c r="K2967" s="13"/>
      <c r="L2967" s="13"/>
      <c r="AA2967" s="107"/>
      <c r="AE2967" s="107"/>
      <c r="AI2967" s="107"/>
      <c r="AJ2967" s="107"/>
      <c r="BI2967" s="107"/>
      <c r="CZ2967" s="107"/>
    </row>
    <row r="2968" spans="1:104" ht="14.25" customHeight="1" thickBot="1" x14ac:dyDescent="0.25">
      <c r="A2968" s="442" t="s">
        <v>5907</v>
      </c>
      <c r="B2968" s="443"/>
      <c r="C2968" s="443"/>
      <c r="D2968" s="443"/>
      <c r="E2968" s="443"/>
      <c r="F2968" s="443"/>
      <c r="G2968" s="32">
        <v>0</v>
      </c>
      <c r="H2968" s="2"/>
      <c r="I2968" s="3"/>
      <c r="J2968" s="13"/>
      <c r="K2968" s="13"/>
      <c r="AA2968" s="107"/>
      <c r="AE2968" s="107"/>
      <c r="AI2968" s="107"/>
      <c r="AJ2968" s="107"/>
      <c r="BI2968" s="107"/>
      <c r="CZ2968" s="107"/>
    </row>
    <row r="2969" spans="1:104" ht="14.25" customHeight="1" x14ac:dyDescent="0.2">
      <c r="A2969" s="182" t="s">
        <v>5908</v>
      </c>
      <c r="B2969" s="184" t="s">
        <v>3810</v>
      </c>
      <c r="C2969" s="424" t="s">
        <v>1025</v>
      </c>
      <c r="D2969" s="425"/>
      <c r="E2969" s="424" t="s">
        <v>3757</v>
      </c>
      <c r="F2969" s="425"/>
      <c r="G2969" s="183">
        <v>2241.5111556344641</v>
      </c>
      <c r="H2969" s="29"/>
      <c r="I2969" s="3"/>
      <c r="J2969" s="13"/>
      <c r="K2969" s="13"/>
      <c r="L2969" s="107"/>
      <c r="O2969" s="107"/>
      <c r="AA2969" s="107"/>
      <c r="AD2969" s="107"/>
      <c r="AE2969" s="107"/>
      <c r="AI2969" s="107"/>
      <c r="AJ2969" s="107"/>
      <c r="AV2969" s="107"/>
      <c r="BI2969" s="107"/>
      <c r="BK2969" s="107"/>
      <c r="BS2969" s="107"/>
      <c r="CZ2969" s="107"/>
    </row>
    <row r="2970" spans="1:104" ht="14.25" customHeight="1" x14ac:dyDescent="0.2">
      <c r="A2970" s="182" t="s">
        <v>5909</v>
      </c>
      <c r="B2970" s="184" t="s">
        <v>3810</v>
      </c>
      <c r="C2970" s="424" t="s">
        <v>1025</v>
      </c>
      <c r="D2970" s="425"/>
      <c r="E2970" s="424" t="s">
        <v>3759</v>
      </c>
      <c r="F2970" s="425"/>
      <c r="G2970" s="183">
        <v>3213.3551531822677</v>
      </c>
      <c r="H2970" s="29"/>
      <c r="I2970" s="3"/>
      <c r="J2970" s="13"/>
      <c r="K2970" s="13"/>
      <c r="L2970" s="107"/>
      <c r="O2970" s="107"/>
      <c r="AA2970" s="107"/>
      <c r="AD2970" s="107"/>
      <c r="AE2970" s="107"/>
      <c r="AI2970" s="107"/>
      <c r="AJ2970" s="107"/>
      <c r="AV2970" s="107"/>
      <c r="BI2970" s="107"/>
      <c r="BK2970" s="107"/>
      <c r="BS2970" s="107"/>
      <c r="CZ2970" s="107"/>
    </row>
    <row r="2971" spans="1:104" ht="14.25" customHeight="1" x14ac:dyDescent="0.2">
      <c r="A2971" s="182" t="s">
        <v>5910</v>
      </c>
      <c r="B2971" s="184" t="s">
        <v>3810</v>
      </c>
      <c r="C2971" s="424" t="s">
        <v>1025</v>
      </c>
      <c r="D2971" s="425"/>
      <c r="E2971" s="424" t="s">
        <v>2147</v>
      </c>
      <c r="F2971" s="425"/>
      <c r="G2971" s="183">
        <v>5172.7180514641568</v>
      </c>
      <c r="H2971" s="29"/>
      <c r="I2971" s="3"/>
      <c r="J2971" s="13"/>
      <c r="K2971" s="13"/>
      <c r="L2971" s="107"/>
      <c r="O2971" s="107"/>
      <c r="AA2971" s="107"/>
      <c r="AD2971" s="107"/>
      <c r="AE2971" s="107"/>
      <c r="AI2971" s="107"/>
      <c r="AJ2971" s="107"/>
      <c r="AV2971" s="107"/>
      <c r="BI2971" s="107"/>
      <c r="BK2971" s="107"/>
      <c r="BS2971" s="107"/>
      <c r="CZ2971" s="107"/>
    </row>
    <row r="2972" spans="1:104" ht="14.25" customHeight="1" x14ac:dyDescent="0.2">
      <c r="A2972" s="182" t="s">
        <v>5911</v>
      </c>
      <c r="B2972" s="184" t="s">
        <v>655</v>
      </c>
      <c r="C2972" s="424" t="s">
        <v>1025</v>
      </c>
      <c r="D2972" s="425"/>
      <c r="E2972" s="424" t="s">
        <v>3757</v>
      </c>
      <c r="F2972" s="425"/>
      <c r="G2972" s="183">
        <v>2562.2852782007035</v>
      </c>
      <c r="H2972" s="414" t="s">
        <v>200</v>
      </c>
      <c r="I2972" s="3"/>
      <c r="J2972" s="13"/>
      <c r="K2972" s="13"/>
      <c r="L2972" s="107"/>
      <c r="O2972" s="107"/>
      <c r="AA2972" s="107"/>
      <c r="AD2972" s="107"/>
      <c r="AE2972" s="107"/>
      <c r="AI2972" s="107"/>
      <c r="AJ2972" s="107"/>
      <c r="AV2972" s="107"/>
      <c r="BI2972" s="107"/>
      <c r="BK2972" s="107"/>
      <c r="BS2972" s="107"/>
      <c r="CZ2972" s="107"/>
    </row>
    <row r="2973" spans="1:104" ht="14.25" customHeight="1" x14ac:dyDescent="0.2">
      <c r="A2973" s="182" t="s">
        <v>5912</v>
      </c>
      <c r="B2973" s="184" t="s">
        <v>655</v>
      </c>
      <c r="C2973" s="424" t="s">
        <v>1025</v>
      </c>
      <c r="D2973" s="425"/>
      <c r="E2973" s="424" t="s">
        <v>2147</v>
      </c>
      <c r="F2973" s="425"/>
      <c r="G2973" s="183">
        <v>4376.2925548029716</v>
      </c>
      <c r="H2973" s="414" t="s">
        <v>200</v>
      </c>
      <c r="I2973" s="3"/>
      <c r="J2973" s="13"/>
      <c r="K2973" s="13"/>
      <c r="L2973" s="107"/>
      <c r="O2973" s="107"/>
      <c r="AA2973" s="107"/>
      <c r="AD2973" s="107"/>
      <c r="AE2973" s="107"/>
      <c r="AI2973" s="107"/>
      <c r="AJ2973" s="107"/>
      <c r="AV2973" s="107"/>
      <c r="BI2973" s="107"/>
      <c r="BK2973" s="107"/>
      <c r="BS2973" s="107"/>
      <c r="CZ2973" s="107"/>
    </row>
    <row r="2974" spans="1:104" ht="14.25" customHeight="1" x14ac:dyDescent="0.2">
      <c r="A2974" s="182" t="s">
        <v>5913</v>
      </c>
      <c r="B2974" s="184" t="s">
        <v>5401</v>
      </c>
      <c r="C2974" s="424" t="s">
        <v>1025</v>
      </c>
      <c r="D2974" s="425"/>
      <c r="E2974" s="424" t="s">
        <v>3757</v>
      </c>
      <c r="F2974" s="425"/>
      <c r="G2974" s="183">
        <v>4629.2237447257594</v>
      </c>
      <c r="H2974" s="29"/>
      <c r="I2974" s="3"/>
      <c r="J2974" s="13"/>
      <c r="K2974" s="13"/>
      <c r="L2974" s="107"/>
      <c r="O2974" s="107"/>
      <c r="AA2974" s="107"/>
      <c r="AD2974" s="107"/>
      <c r="AE2974" s="107"/>
      <c r="AI2974" s="107"/>
      <c r="AJ2974" s="107"/>
      <c r="AV2974" s="107"/>
      <c r="BI2974" s="107"/>
      <c r="BK2974" s="107"/>
      <c r="BS2974" s="107"/>
      <c r="CZ2974" s="107"/>
    </row>
    <row r="2975" spans="1:104" ht="14.25" customHeight="1" x14ac:dyDescent="0.2">
      <c r="A2975" s="182" t="s">
        <v>5914</v>
      </c>
      <c r="B2975" s="184" t="s">
        <v>5401</v>
      </c>
      <c r="C2975" s="424" t="s">
        <v>1025</v>
      </c>
      <c r="D2975" s="425"/>
      <c r="E2975" s="424" t="s">
        <v>2147</v>
      </c>
      <c r="F2975" s="425"/>
      <c r="G2975" s="183">
        <v>6899.8872903981892</v>
      </c>
      <c r="H2975" s="29"/>
      <c r="I2975" s="3"/>
      <c r="J2975" s="13"/>
      <c r="K2975" s="13"/>
      <c r="L2975" s="107"/>
      <c r="O2975" s="107"/>
      <c r="AA2975" s="107"/>
      <c r="AD2975" s="107"/>
      <c r="AE2975" s="107"/>
      <c r="AI2975" s="107"/>
      <c r="AJ2975" s="107"/>
      <c r="AV2975" s="107"/>
      <c r="BI2975" s="107"/>
      <c r="BK2975" s="107"/>
      <c r="BS2975" s="107"/>
      <c r="CZ2975" s="107"/>
    </row>
    <row r="2976" spans="1:104" ht="14.25" customHeight="1" x14ac:dyDescent="0.2">
      <c r="A2976" s="182" t="s">
        <v>5915</v>
      </c>
      <c r="B2976" s="184" t="s">
        <v>5401</v>
      </c>
      <c r="C2976" s="424" t="s">
        <v>1025</v>
      </c>
      <c r="D2976" s="425"/>
      <c r="E2976" s="424" t="s">
        <v>5916</v>
      </c>
      <c r="F2976" s="425"/>
      <c r="G2976" s="183">
        <v>5761.2569846863717</v>
      </c>
      <c r="H2976" s="29"/>
      <c r="I2976" s="3"/>
      <c r="J2976" s="13"/>
      <c r="K2976" s="13"/>
      <c r="L2976" s="107"/>
      <c r="O2976" s="107"/>
      <c r="AA2976" s="107"/>
      <c r="AD2976" s="107"/>
      <c r="AE2976" s="107"/>
      <c r="AI2976" s="107"/>
      <c r="AJ2976" s="107"/>
      <c r="AV2976" s="107"/>
      <c r="BI2976" s="107"/>
      <c r="BK2976" s="107"/>
      <c r="BS2976" s="107"/>
      <c r="CZ2976" s="107"/>
    </row>
    <row r="2977" spans="1:104" ht="14.25" customHeight="1" x14ac:dyDescent="0.2">
      <c r="A2977" s="182" t="s">
        <v>5917</v>
      </c>
      <c r="B2977" s="184" t="s">
        <v>5401</v>
      </c>
      <c r="C2977" s="424" t="s">
        <v>1025</v>
      </c>
      <c r="D2977" s="425"/>
      <c r="E2977" s="424" t="s">
        <v>5918</v>
      </c>
      <c r="F2977" s="425"/>
      <c r="G2977" s="183">
        <v>9417.5630934035325</v>
      </c>
      <c r="H2977" s="29"/>
      <c r="I2977" s="3"/>
      <c r="J2977" s="13"/>
      <c r="K2977" s="13"/>
      <c r="L2977" s="107"/>
      <c r="O2977" s="107"/>
      <c r="AA2977" s="107"/>
      <c r="AD2977" s="107"/>
      <c r="AE2977" s="107"/>
      <c r="AI2977" s="107"/>
      <c r="AJ2977" s="107"/>
      <c r="AV2977" s="107"/>
      <c r="BI2977" s="107"/>
      <c r="BK2977" s="107"/>
      <c r="BS2977" s="107"/>
      <c r="CZ2977" s="107"/>
    </row>
    <row r="2978" spans="1:104" ht="14.25" customHeight="1" x14ac:dyDescent="0.2">
      <c r="A2978" s="182" t="s">
        <v>5919</v>
      </c>
      <c r="B2978" s="184" t="s">
        <v>5920</v>
      </c>
      <c r="C2978" s="424" t="s">
        <v>1025</v>
      </c>
      <c r="D2978" s="425"/>
      <c r="E2978" s="424" t="s">
        <v>3757</v>
      </c>
      <c r="F2978" s="425"/>
      <c r="G2978" s="183">
        <v>4013.4910994825241</v>
      </c>
      <c r="H2978" s="29"/>
      <c r="I2978" s="3"/>
      <c r="J2978" s="13"/>
      <c r="K2978" s="13"/>
      <c r="L2978" s="107"/>
      <c r="O2978" s="107"/>
      <c r="AA2978" s="107"/>
      <c r="AD2978" s="107"/>
      <c r="AE2978" s="107"/>
      <c r="AI2978" s="107"/>
      <c r="AJ2978" s="107"/>
      <c r="AV2978" s="107"/>
      <c r="BI2978" s="107"/>
      <c r="BK2978" s="107"/>
      <c r="BS2978" s="107"/>
      <c r="CZ2978" s="107"/>
    </row>
    <row r="2979" spans="1:104" ht="14.25" customHeight="1" x14ac:dyDescent="0.2">
      <c r="A2979" s="182" t="s">
        <v>5921</v>
      </c>
      <c r="B2979" s="184" t="s">
        <v>5920</v>
      </c>
      <c r="C2979" s="424" t="s">
        <v>1025</v>
      </c>
      <c r="D2979" s="425"/>
      <c r="E2979" s="424" t="s">
        <v>3759</v>
      </c>
      <c r="F2979" s="425"/>
      <c r="G2979" s="183">
        <v>5215.2709202315091</v>
      </c>
      <c r="H2979" s="29"/>
      <c r="I2979" s="3"/>
      <c r="J2979" s="13"/>
      <c r="K2979" s="13"/>
      <c r="L2979" s="107"/>
      <c r="O2979" s="107"/>
      <c r="AA2979" s="107"/>
      <c r="AD2979" s="107"/>
      <c r="AE2979" s="107"/>
      <c r="AI2979" s="107"/>
      <c r="AJ2979" s="107"/>
      <c r="AV2979" s="107"/>
      <c r="BI2979" s="107"/>
      <c r="BK2979" s="107"/>
      <c r="BS2979" s="107"/>
      <c r="CZ2979" s="107"/>
    </row>
    <row r="2980" spans="1:104" ht="14.25" customHeight="1" x14ac:dyDescent="0.2">
      <c r="A2980" s="182" t="s">
        <v>5922</v>
      </c>
      <c r="B2980" s="184" t="s">
        <v>5920</v>
      </c>
      <c r="C2980" s="424" t="s">
        <v>1025</v>
      </c>
      <c r="D2980" s="425"/>
      <c r="E2980" s="424" t="s">
        <v>2147</v>
      </c>
      <c r="F2980" s="425"/>
      <c r="G2980" s="183">
        <v>7868.2565622623761</v>
      </c>
      <c r="H2980" s="414" t="s">
        <v>200</v>
      </c>
      <c r="I2980" s="3"/>
      <c r="J2980" s="13"/>
      <c r="K2980" s="13"/>
      <c r="L2980" s="107"/>
      <c r="O2980" s="107"/>
      <c r="AA2980" s="107"/>
      <c r="AD2980" s="107"/>
      <c r="AE2980" s="107"/>
      <c r="AI2980" s="107"/>
      <c r="AJ2980" s="107"/>
      <c r="AV2980" s="107"/>
      <c r="BI2980" s="107"/>
      <c r="BK2980" s="107"/>
      <c r="BS2980" s="107"/>
      <c r="CZ2980" s="107"/>
    </row>
    <row r="2981" spans="1:104" ht="14.25" customHeight="1" x14ac:dyDescent="0.2">
      <c r="A2981" s="182" t="s">
        <v>5923</v>
      </c>
      <c r="B2981" s="184" t="s">
        <v>5920</v>
      </c>
      <c r="C2981" s="424" t="s">
        <v>1025</v>
      </c>
      <c r="D2981" s="425"/>
      <c r="E2981" s="424" t="s">
        <v>813</v>
      </c>
      <c r="F2981" s="425"/>
      <c r="G2981" s="183">
        <v>3582.6643712894843</v>
      </c>
      <c r="H2981" s="29"/>
      <c r="I2981" s="3"/>
      <c r="J2981" s="13"/>
      <c r="K2981" s="13"/>
      <c r="L2981" s="107"/>
      <c r="O2981" s="107"/>
      <c r="AA2981" s="107"/>
      <c r="AD2981" s="107"/>
      <c r="AE2981" s="107"/>
      <c r="AI2981" s="107"/>
      <c r="AJ2981" s="107"/>
      <c r="AV2981" s="107"/>
      <c r="BI2981" s="107"/>
      <c r="BK2981" s="107"/>
      <c r="BS2981" s="107"/>
      <c r="CZ2981" s="107"/>
    </row>
    <row r="2982" spans="1:104" ht="14.25" customHeight="1" x14ac:dyDescent="0.2">
      <c r="A2982" s="182" t="s">
        <v>5924</v>
      </c>
      <c r="B2982" s="184" t="s">
        <v>3582</v>
      </c>
      <c r="C2982" s="424" t="s">
        <v>1025</v>
      </c>
      <c r="D2982" s="425"/>
      <c r="E2982" s="424" t="s">
        <v>3757</v>
      </c>
      <c r="F2982" s="425"/>
      <c r="G2982" s="183">
        <v>3219.8629159690254</v>
      </c>
      <c r="H2982" s="414" t="s">
        <v>200</v>
      </c>
      <c r="I2982" s="3"/>
      <c r="J2982" s="13"/>
      <c r="K2982" s="13"/>
      <c r="L2982" s="107"/>
      <c r="O2982" s="107"/>
      <c r="AA2982" s="107"/>
      <c r="AD2982" s="107"/>
      <c r="AE2982" s="107"/>
      <c r="AI2982" s="107"/>
      <c r="AJ2982" s="107"/>
      <c r="AV2982" s="107"/>
      <c r="BI2982" s="107"/>
      <c r="BK2982" s="107"/>
      <c r="BS2982" s="107"/>
      <c r="CZ2982" s="107"/>
    </row>
    <row r="2983" spans="1:104" ht="14.25" customHeight="1" x14ac:dyDescent="0.2">
      <c r="A2983" s="182" t="s">
        <v>5925</v>
      </c>
      <c r="B2983" s="184" t="s">
        <v>3582</v>
      </c>
      <c r="C2983" s="424" t="s">
        <v>1025</v>
      </c>
      <c r="D2983" s="425"/>
      <c r="E2983" s="424" t="s">
        <v>2147</v>
      </c>
      <c r="F2983" s="425"/>
      <c r="G2983" s="183">
        <v>3741.3900079921818</v>
      </c>
      <c r="H2983" s="29"/>
      <c r="I2983" s="3"/>
      <c r="J2983" s="13"/>
      <c r="K2983" s="13"/>
      <c r="L2983" s="107"/>
      <c r="O2983" s="107"/>
      <c r="AA2983" s="107"/>
      <c r="AD2983" s="107"/>
      <c r="AE2983" s="107"/>
      <c r="AI2983" s="107"/>
      <c r="AJ2983" s="107"/>
      <c r="AV2983" s="107"/>
      <c r="BI2983" s="107"/>
      <c r="BK2983" s="107"/>
      <c r="BS2983" s="107"/>
      <c r="CZ2983" s="107"/>
    </row>
    <row r="2984" spans="1:104" ht="14.25" customHeight="1" x14ac:dyDescent="0.2">
      <c r="A2984" s="182" t="s">
        <v>5926</v>
      </c>
      <c r="B2984" s="184" t="s">
        <v>758</v>
      </c>
      <c r="C2984" s="424" t="s">
        <v>1025</v>
      </c>
      <c r="D2984" s="425"/>
      <c r="E2984" s="424" t="s">
        <v>210</v>
      </c>
      <c r="F2984" s="425"/>
      <c r="G2984" s="183">
        <v>4665.5414441700559</v>
      </c>
      <c r="H2984" s="29"/>
      <c r="I2984" s="3"/>
      <c r="J2984" s="13"/>
      <c r="K2984" s="13"/>
      <c r="L2984" s="107"/>
      <c r="O2984" s="107"/>
      <c r="AA2984" s="107"/>
      <c r="AD2984" s="107"/>
      <c r="AE2984" s="107"/>
      <c r="AI2984" s="107"/>
      <c r="AJ2984" s="107"/>
      <c r="AV2984" s="107"/>
      <c r="BI2984" s="107"/>
      <c r="BK2984" s="107"/>
      <c r="BS2984" s="107"/>
      <c r="CZ2984" s="107"/>
    </row>
    <row r="2985" spans="1:104" ht="14.25" customHeight="1" x14ac:dyDescent="0.2">
      <c r="A2985" s="182" t="s">
        <v>5927</v>
      </c>
      <c r="B2985" s="184" t="s">
        <v>2436</v>
      </c>
      <c r="C2985" s="424" t="s">
        <v>1025</v>
      </c>
      <c r="D2985" s="425"/>
      <c r="E2985" s="424" t="s">
        <v>5928</v>
      </c>
      <c r="F2985" s="425"/>
      <c r="G2985" s="183">
        <v>2698.3358239458753</v>
      </c>
      <c r="H2985" s="29"/>
      <c r="I2985" s="3"/>
      <c r="J2985" s="13"/>
      <c r="K2985" s="13"/>
      <c r="L2985" s="107"/>
      <c r="O2985" s="107"/>
      <c r="AA2985" s="107"/>
      <c r="AD2985" s="107"/>
      <c r="AE2985" s="107"/>
      <c r="AI2985" s="107"/>
      <c r="AJ2985" s="107"/>
      <c r="AV2985" s="107"/>
      <c r="BI2985" s="107"/>
      <c r="BK2985" s="107"/>
      <c r="BS2985" s="107"/>
      <c r="CZ2985" s="107"/>
    </row>
    <row r="2986" spans="1:104" ht="14.25" customHeight="1" x14ac:dyDescent="0.2">
      <c r="A2986" s="182" t="s">
        <v>5929</v>
      </c>
      <c r="B2986" s="184" t="s">
        <v>5930</v>
      </c>
      <c r="C2986" s="424" t="s">
        <v>1025</v>
      </c>
      <c r="D2986" s="425"/>
      <c r="E2986" s="424" t="s">
        <v>3757</v>
      </c>
      <c r="F2986" s="425"/>
      <c r="G2986" s="183">
        <v>2539.6101872431777</v>
      </c>
      <c r="H2986" s="414" t="s">
        <v>200</v>
      </c>
      <c r="I2986" s="3"/>
      <c r="J2986" s="13"/>
      <c r="K2986" s="13"/>
      <c r="L2986" s="107"/>
      <c r="O2986" s="107"/>
      <c r="AA2986" s="107"/>
      <c r="AD2986" s="107"/>
      <c r="AE2986" s="107"/>
      <c r="AI2986" s="107"/>
      <c r="AJ2986" s="107"/>
      <c r="AV2986" s="107"/>
      <c r="BI2986" s="107"/>
      <c r="BK2986" s="107"/>
      <c r="BS2986" s="107"/>
      <c r="CZ2986" s="107"/>
    </row>
    <row r="2987" spans="1:104" ht="14.25" customHeight="1" x14ac:dyDescent="0.2">
      <c r="A2987" s="182" t="s">
        <v>5931</v>
      </c>
      <c r="B2987" s="184" t="s">
        <v>5930</v>
      </c>
      <c r="C2987" s="424" t="s">
        <v>1025</v>
      </c>
      <c r="D2987" s="425"/>
      <c r="E2987" s="424" t="s">
        <v>2147</v>
      </c>
      <c r="F2987" s="425"/>
      <c r="G2987" s="183">
        <v>3854.7654627798279</v>
      </c>
      <c r="H2987" s="414" t="s">
        <v>200</v>
      </c>
      <c r="I2987" s="3"/>
      <c r="J2987" s="13"/>
      <c r="K2987" s="13"/>
      <c r="L2987" s="107"/>
      <c r="O2987" s="107"/>
      <c r="AA2987" s="107"/>
      <c r="AD2987" s="107"/>
      <c r="AE2987" s="107"/>
      <c r="AI2987" s="107"/>
      <c r="AJ2987" s="107"/>
      <c r="AV2987" s="107"/>
      <c r="BI2987" s="107"/>
      <c r="BK2987" s="107"/>
      <c r="BS2987" s="107"/>
      <c r="CZ2987" s="107"/>
    </row>
    <row r="2988" spans="1:104" ht="14.25" customHeight="1" x14ac:dyDescent="0.2">
      <c r="A2988" s="182" t="s">
        <v>5932</v>
      </c>
      <c r="B2988" s="184" t="s">
        <v>5256</v>
      </c>
      <c r="C2988" s="424" t="s">
        <v>1025</v>
      </c>
      <c r="D2988" s="425"/>
      <c r="E2988" s="424" t="s">
        <v>3757</v>
      </c>
      <c r="F2988" s="425"/>
      <c r="G2988" s="183">
        <v>3310.5632797991402</v>
      </c>
      <c r="H2988" s="29"/>
      <c r="I2988" s="3"/>
      <c r="J2988" s="13"/>
      <c r="K2988" s="13"/>
      <c r="L2988" s="107"/>
      <c r="O2988" s="107"/>
      <c r="AA2988" s="107"/>
      <c r="AD2988" s="107"/>
      <c r="AE2988" s="107"/>
      <c r="AI2988" s="107"/>
      <c r="AJ2988" s="107"/>
      <c r="AV2988" s="107"/>
      <c r="BI2988" s="107"/>
      <c r="BK2988" s="107"/>
      <c r="BS2988" s="107"/>
      <c r="CZ2988" s="107"/>
    </row>
    <row r="2989" spans="1:104" ht="14.25" customHeight="1" x14ac:dyDescent="0.2">
      <c r="A2989" s="182" t="s">
        <v>5933</v>
      </c>
      <c r="B2989" s="184" t="s">
        <v>5256</v>
      </c>
      <c r="C2989" s="424" t="s">
        <v>1025</v>
      </c>
      <c r="D2989" s="425"/>
      <c r="E2989" s="424" t="s">
        <v>2147</v>
      </c>
      <c r="F2989" s="425"/>
      <c r="G2989" s="183">
        <v>3582.6643712894843</v>
      </c>
      <c r="H2989" s="29"/>
      <c r="I2989" s="3"/>
      <c r="J2989" s="13"/>
      <c r="K2989" s="13"/>
      <c r="L2989" s="107"/>
      <c r="O2989" s="107"/>
      <c r="AA2989" s="107"/>
      <c r="AD2989" s="107"/>
      <c r="AE2989" s="107"/>
      <c r="AI2989" s="107"/>
      <c r="AJ2989" s="107"/>
      <c r="AV2989" s="107"/>
      <c r="BI2989" s="107"/>
      <c r="BK2989" s="107"/>
      <c r="BS2989" s="107"/>
      <c r="CZ2989" s="107"/>
    </row>
    <row r="2990" spans="1:104" ht="14.25" customHeight="1" x14ac:dyDescent="0.2">
      <c r="A2990" s="182" t="s">
        <v>5934</v>
      </c>
      <c r="B2990" s="184" t="s">
        <v>850</v>
      </c>
      <c r="C2990" s="424" t="s">
        <v>1025</v>
      </c>
      <c r="D2990" s="425"/>
      <c r="E2990" s="424" t="s">
        <v>3757</v>
      </c>
      <c r="F2990" s="425"/>
      <c r="G2990" s="183">
        <v>2312.8592776678934</v>
      </c>
      <c r="H2990" s="414" t="s">
        <v>200</v>
      </c>
      <c r="I2990" s="3"/>
      <c r="J2990" s="13"/>
      <c r="K2990" s="13"/>
      <c r="L2990" s="107"/>
      <c r="O2990" s="107"/>
      <c r="AA2990" s="107"/>
      <c r="AD2990" s="107"/>
      <c r="AE2990" s="107"/>
      <c r="AI2990" s="107"/>
      <c r="AJ2990" s="107"/>
      <c r="AV2990" s="107"/>
      <c r="BI2990" s="107"/>
      <c r="BK2990" s="107"/>
      <c r="BS2990" s="107"/>
      <c r="CZ2990" s="107"/>
    </row>
    <row r="2991" spans="1:104" ht="14.25" customHeight="1" x14ac:dyDescent="0.2">
      <c r="A2991" s="182" t="s">
        <v>5935</v>
      </c>
      <c r="B2991" s="184" t="s">
        <v>850</v>
      </c>
      <c r="C2991" s="424" t="s">
        <v>1025</v>
      </c>
      <c r="D2991" s="425"/>
      <c r="E2991" s="424" t="s">
        <v>3759</v>
      </c>
      <c r="F2991" s="425"/>
      <c r="G2991" s="183">
        <v>2766.3610968184594</v>
      </c>
      <c r="H2991" s="414" t="s">
        <v>200</v>
      </c>
      <c r="I2991" s="3"/>
      <c r="J2991" s="13"/>
      <c r="K2991" s="13"/>
      <c r="L2991" s="107"/>
      <c r="O2991" s="107"/>
      <c r="AA2991" s="107"/>
      <c r="AD2991" s="107"/>
      <c r="AE2991" s="107"/>
      <c r="AI2991" s="107"/>
      <c r="AJ2991" s="107"/>
      <c r="AV2991" s="107"/>
      <c r="BI2991" s="107"/>
      <c r="BK2991" s="107"/>
      <c r="BS2991" s="107"/>
      <c r="CZ2991" s="107"/>
    </row>
    <row r="2992" spans="1:104" ht="14.25" customHeight="1" x14ac:dyDescent="0.2">
      <c r="A2992" s="182" t="s">
        <v>5936</v>
      </c>
      <c r="B2992" s="184" t="s">
        <v>850</v>
      </c>
      <c r="C2992" s="424" t="s">
        <v>1025</v>
      </c>
      <c r="D2992" s="425"/>
      <c r="E2992" s="424" t="s">
        <v>2147</v>
      </c>
      <c r="F2992" s="425"/>
      <c r="G2992" s="183">
        <v>3287.8881888416163</v>
      </c>
      <c r="H2992" s="414" t="s">
        <v>200</v>
      </c>
      <c r="I2992" s="3"/>
      <c r="J2992" s="13"/>
      <c r="K2992" s="13"/>
      <c r="L2992" s="107"/>
      <c r="O2992" s="107"/>
      <c r="AA2992" s="107"/>
      <c r="AD2992" s="107"/>
      <c r="AE2992" s="107"/>
      <c r="AI2992" s="107"/>
      <c r="AJ2992" s="107"/>
      <c r="AV2992" s="107"/>
      <c r="BI2992" s="107"/>
      <c r="BK2992" s="107"/>
      <c r="BS2992" s="107"/>
      <c r="CZ2992" s="107"/>
    </row>
    <row r="2993" spans="1:104" ht="14.25" customHeight="1" x14ac:dyDescent="0.2">
      <c r="A2993" s="182" t="s">
        <v>5937</v>
      </c>
      <c r="B2993" s="184" t="s">
        <v>850</v>
      </c>
      <c r="C2993" s="424" t="s">
        <v>1025</v>
      </c>
      <c r="D2993" s="425"/>
      <c r="E2993" s="424" t="s">
        <v>5938</v>
      </c>
      <c r="F2993" s="425"/>
      <c r="G2993" s="183">
        <v>4739.0940101234119</v>
      </c>
      <c r="H2993" s="414" t="s">
        <v>200</v>
      </c>
      <c r="I2993" s="3"/>
      <c r="J2993" s="13"/>
      <c r="K2993" s="13"/>
      <c r="L2993" s="107"/>
      <c r="O2993" s="107"/>
      <c r="AA2993" s="107"/>
      <c r="AD2993" s="107"/>
      <c r="AE2993" s="107"/>
      <c r="AI2993" s="107"/>
      <c r="AJ2993" s="107"/>
      <c r="AV2993" s="107"/>
      <c r="BI2993" s="107"/>
      <c r="BK2993" s="107"/>
      <c r="BS2993" s="107"/>
      <c r="CZ2993" s="107"/>
    </row>
    <row r="2994" spans="1:104" ht="14.25" customHeight="1" x14ac:dyDescent="0.2">
      <c r="A2994" s="182" t="s">
        <v>5939</v>
      </c>
      <c r="B2994" s="184" t="s">
        <v>850</v>
      </c>
      <c r="C2994" s="424" t="s">
        <v>1025</v>
      </c>
      <c r="D2994" s="425"/>
      <c r="E2994" s="424" t="s">
        <v>5940</v>
      </c>
      <c r="F2994" s="425"/>
      <c r="G2994" s="183">
        <v>5827.4983760847999</v>
      </c>
      <c r="H2994" s="414" t="s">
        <v>200</v>
      </c>
      <c r="I2994" s="3"/>
      <c r="J2994" s="13"/>
      <c r="K2994" s="13"/>
      <c r="L2994" s="107"/>
      <c r="O2994" s="107"/>
      <c r="AA2994" s="107"/>
      <c r="AD2994" s="107"/>
      <c r="AE2994" s="107"/>
      <c r="AI2994" s="107"/>
      <c r="AJ2994" s="107"/>
      <c r="AV2994" s="107"/>
      <c r="BI2994" s="107"/>
      <c r="BK2994" s="107"/>
      <c r="BS2994" s="107"/>
      <c r="CZ2994" s="107"/>
    </row>
    <row r="2995" spans="1:104" ht="14.25" customHeight="1" x14ac:dyDescent="0.2">
      <c r="A2995" s="182" t="s">
        <v>5941</v>
      </c>
      <c r="B2995" s="184" t="s">
        <v>850</v>
      </c>
      <c r="C2995" s="424" t="s">
        <v>1025</v>
      </c>
      <c r="D2995" s="425"/>
      <c r="E2995" s="424" t="s">
        <v>5942</v>
      </c>
      <c r="F2995" s="425"/>
      <c r="G2995" s="183">
        <v>2721.0109149034038</v>
      </c>
      <c r="H2995" s="414" t="s">
        <v>200</v>
      </c>
      <c r="I2995" s="3"/>
      <c r="J2995" s="13"/>
      <c r="K2995" s="13"/>
      <c r="L2995" s="107"/>
      <c r="O2995" s="107"/>
      <c r="AA2995" s="107"/>
      <c r="AD2995" s="107"/>
      <c r="AE2995" s="107"/>
      <c r="AI2995" s="107"/>
      <c r="AJ2995" s="107"/>
      <c r="AV2995" s="107"/>
      <c r="BI2995" s="107"/>
      <c r="BK2995" s="107"/>
      <c r="BS2995" s="107"/>
      <c r="CZ2995" s="107"/>
    </row>
    <row r="2996" spans="1:104" ht="14.25" customHeight="1" x14ac:dyDescent="0.2">
      <c r="A2996" s="182" t="s">
        <v>5943</v>
      </c>
      <c r="B2996" s="184" t="s">
        <v>850</v>
      </c>
      <c r="C2996" s="424" t="s">
        <v>1025</v>
      </c>
      <c r="D2996" s="425"/>
      <c r="E2996" s="424" t="s">
        <v>5944</v>
      </c>
      <c r="F2996" s="425"/>
      <c r="G2996" s="183">
        <v>3378.5885526717266</v>
      </c>
      <c r="H2996" s="414" t="s">
        <v>200</v>
      </c>
      <c r="I2996" s="3"/>
      <c r="J2996" s="13"/>
      <c r="K2996" s="13"/>
      <c r="L2996" s="107"/>
      <c r="O2996" s="107"/>
      <c r="AA2996" s="107"/>
      <c r="AD2996" s="107"/>
      <c r="AE2996" s="107"/>
      <c r="AI2996" s="107"/>
      <c r="AJ2996" s="107"/>
      <c r="AV2996" s="107"/>
      <c r="BI2996" s="107"/>
      <c r="BK2996" s="107"/>
      <c r="BS2996" s="107"/>
      <c r="CZ2996" s="107"/>
    </row>
    <row r="2997" spans="1:104" ht="14.25" customHeight="1" x14ac:dyDescent="0.2">
      <c r="A2997" s="182" t="s">
        <v>5945</v>
      </c>
      <c r="B2997" s="184" t="s">
        <v>850</v>
      </c>
      <c r="C2997" s="424" t="s">
        <v>1025</v>
      </c>
      <c r="D2997" s="425"/>
      <c r="E2997" s="424" t="s">
        <v>5946</v>
      </c>
      <c r="F2997" s="425"/>
      <c r="G2997" s="183">
        <v>5671.1367636968635</v>
      </c>
      <c r="H2997" s="29"/>
      <c r="I2997" s="3"/>
      <c r="J2997" s="13"/>
      <c r="K2997" s="13"/>
      <c r="L2997" s="107"/>
      <c r="O2997" s="107"/>
      <c r="AA2997" s="107"/>
      <c r="AD2997" s="107"/>
      <c r="AE2997" s="107"/>
      <c r="AI2997" s="107"/>
      <c r="AJ2997" s="107"/>
      <c r="AV2997" s="107"/>
      <c r="BI2997" s="107"/>
      <c r="BK2997" s="107"/>
      <c r="BS2997" s="107"/>
      <c r="CZ2997" s="107"/>
    </row>
    <row r="2998" spans="1:104" ht="14.25" customHeight="1" x14ac:dyDescent="0.2">
      <c r="A2998" s="182" t="s">
        <v>5947</v>
      </c>
      <c r="B2998" s="184" t="s">
        <v>850</v>
      </c>
      <c r="C2998" s="424" t="s">
        <v>1025</v>
      </c>
      <c r="D2998" s="425"/>
      <c r="E2998" s="424" t="s">
        <v>5948</v>
      </c>
      <c r="F2998" s="425"/>
      <c r="G2998" s="183">
        <v>4370.3853563161583</v>
      </c>
      <c r="H2998" s="29"/>
      <c r="I2998" s="3"/>
      <c r="J2998" s="13"/>
      <c r="K2998" s="13"/>
      <c r="L2998" s="107"/>
      <c r="O2998" s="107"/>
      <c r="AA2998" s="107"/>
      <c r="AD2998" s="107"/>
      <c r="AE2998" s="107"/>
      <c r="AI2998" s="107"/>
      <c r="AJ2998" s="107"/>
      <c r="AV2998" s="107"/>
      <c r="BI2998" s="107"/>
      <c r="BK2998" s="107"/>
      <c r="BS2998" s="107"/>
      <c r="CZ2998" s="107"/>
    </row>
    <row r="2999" spans="1:104" ht="14.25" customHeight="1" x14ac:dyDescent="0.2">
      <c r="A2999" s="182" t="s">
        <v>5949</v>
      </c>
      <c r="B2999" s="184" t="s">
        <v>850</v>
      </c>
      <c r="C2999" s="424" t="s">
        <v>1025</v>
      </c>
      <c r="D2999" s="425"/>
      <c r="E2999" s="424" t="s">
        <v>5950</v>
      </c>
      <c r="F2999" s="425"/>
      <c r="G2999" s="183">
        <v>6748.6240350753824</v>
      </c>
      <c r="H2999" s="29"/>
      <c r="I2999" s="3"/>
      <c r="J2999" s="13"/>
      <c r="K2999" s="13"/>
      <c r="L2999" s="107"/>
      <c r="O2999" s="107"/>
      <c r="AA2999" s="107"/>
      <c r="AD2999" s="107"/>
      <c r="AE2999" s="107"/>
      <c r="AI2999" s="107"/>
      <c r="AJ2999" s="107"/>
      <c r="AV2999" s="107"/>
      <c r="BI2999" s="107"/>
      <c r="BK2999" s="107"/>
      <c r="BS2999" s="107"/>
      <c r="CZ2999" s="107"/>
    </row>
    <row r="3000" spans="1:104" ht="14.25" customHeight="1" x14ac:dyDescent="0.2">
      <c r="A3000" s="182" t="s">
        <v>5951</v>
      </c>
      <c r="B3000" s="184" t="s">
        <v>5952</v>
      </c>
      <c r="C3000" s="424" t="s">
        <v>1025</v>
      </c>
      <c r="D3000" s="425"/>
      <c r="E3000" s="424" t="s">
        <v>3757</v>
      </c>
      <c r="F3000" s="425"/>
      <c r="G3000" s="183">
        <v>3287.8881888416163</v>
      </c>
      <c r="H3000" s="29"/>
      <c r="I3000" s="3"/>
      <c r="J3000" s="13"/>
      <c r="K3000" s="13"/>
      <c r="L3000" s="107"/>
      <c r="O3000" s="107"/>
      <c r="AA3000" s="107"/>
      <c r="AD3000" s="107"/>
      <c r="AE3000" s="107"/>
      <c r="AI3000" s="107"/>
      <c r="AJ3000" s="107"/>
      <c r="AV3000" s="107"/>
      <c r="BI3000" s="107"/>
      <c r="BK3000" s="107"/>
      <c r="BS3000" s="107"/>
      <c r="CZ3000" s="107"/>
    </row>
    <row r="3001" spans="1:104" ht="14.25" customHeight="1" x14ac:dyDescent="0.2">
      <c r="A3001" s="182" t="s">
        <v>5953</v>
      </c>
      <c r="B3001" s="184" t="s">
        <v>5952</v>
      </c>
      <c r="C3001" s="424" t="s">
        <v>1025</v>
      </c>
      <c r="D3001" s="425"/>
      <c r="E3001" s="424" t="s">
        <v>2147</v>
      </c>
      <c r="F3001" s="425"/>
      <c r="G3001" s="183">
        <v>3741.3900079921818</v>
      </c>
      <c r="H3001" s="29"/>
      <c r="I3001" s="3"/>
      <c r="J3001" s="13"/>
      <c r="K3001" s="13"/>
      <c r="L3001" s="107"/>
      <c r="O3001" s="107"/>
      <c r="AA3001" s="107"/>
      <c r="AD3001" s="107"/>
      <c r="AE3001" s="107"/>
      <c r="AI3001" s="107"/>
      <c r="AJ3001" s="107"/>
      <c r="AV3001" s="107"/>
      <c r="BI3001" s="107"/>
      <c r="BK3001" s="107"/>
      <c r="BS3001" s="107"/>
      <c r="CZ3001" s="107"/>
    </row>
    <row r="3002" spans="1:104" ht="14.25" customHeight="1" x14ac:dyDescent="0.2">
      <c r="A3002" s="182" t="s">
        <v>5954</v>
      </c>
      <c r="B3002" s="184" t="s">
        <v>5955</v>
      </c>
      <c r="C3002" s="424" t="s">
        <v>1025</v>
      </c>
      <c r="D3002" s="425"/>
      <c r="E3002" s="424" t="s">
        <v>3757</v>
      </c>
      <c r="F3002" s="425"/>
      <c r="G3002" s="183">
        <v>3469.2889165018387</v>
      </c>
      <c r="H3002" s="29"/>
      <c r="I3002" s="3"/>
      <c r="J3002" s="13"/>
      <c r="K3002" s="13"/>
      <c r="L3002" s="107"/>
      <c r="O3002" s="107"/>
      <c r="AA3002" s="107"/>
      <c r="AD3002" s="107"/>
      <c r="AE3002" s="107"/>
      <c r="AI3002" s="107"/>
      <c r="AJ3002" s="107"/>
      <c r="AV3002" s="107"/>
      <c r="BI3002" s="107"/>
      <c r="BK3002" s="107"/>
      <c r="BS3002" s="107"/>
      <c r="CZ3002" s="107"/>
    </row>
    <row r="3003" spans="1:104" ht="14.25" customHeight="1" x14ac:dyDescent="0.2">
      <c r="A3003" s="182" t="s">
        <v>5956</v>
      </c>
      <c r="B3003" s="184" t="s">
        <v>5955</v>
      </c>
      <c r="C3003" s="424" t="s">
        <v>1025</v>
      </c>
      <c r="D3003" s="425"/>
      <c r="E3003" s="424" t="s">
        <v>2147</v>
      </c>
      <c r="F3003" s="425"/>
      <c r="G3003" s="183">
        <v>3741.3900079921818</v>
      </c>
      <c r="H3003" s="29"/>
      <c r="I3003" s="3"/>
      <c r="J3003" s="13"/>
      <c r="K3003" s="13"/>
      <c r="L3003" s="107"/>
      <c r="O3003" s="107"/>
      <c r="AA3003" s="107"/>
      <c r="AD3003" s="107"/>
      <c r="AE3003" s="107"/>
      <c r="AI3003" s="107"/>
      <c r="AJ3003" s="107"/>
      <c r="AV3003" s="107"/>
      <c r="BI3003" s="107"/>
      <c r="BK3003" s="107"/>
      <c r="BS3003" s="107"/>
      <c r="CZ3003" s="107"/>
    </row>
    <row r="3004" spans="1:104" ht="14.25" customHeight="1" x14ac:dyDescent="0.2">
      <c r="A3004" s="182" t="s">
        <v>5957</v>
      </c>
      <c r="B3004" s="184" t="s">
        <v>5958</v>
      </c>
      <c r="C3004" s="424" t="s">
        <v>1025</v>
      </c>
      <c r="D3004" s="425"/>
      <c r="E3004" s="424" t="s">
        <v>3757</v>
      </c>
      <c r="F3004" s="425"/>
      <c r="G3004" s="183">
        <v>2086.1083680926131</v>
      </c>
      <c r="H3004" s="29"/>
      <c r="I3004" s="3"/>
      <c r="J3004" s="13"/>
      <c r="K3004" s="13"/>
      <c r="L3004" s="107"/>
      <c r="O3004" s="107"/>
      <c r="AA3004" s="107"/>
      <c r="AD3004" s="107"/>
      <c r="AE3004" s="107"/>
      <c r="AI3004" s="107"/>
      <c r="AJ3004" s="107"/>
      <c r="AV3004" s="107"/>
      <c r="BI3004" s="107"/>
      <c r="BK3004" s="107"/>
      <c r="BS3004" s="107"/>
      <c r="CZ3004" s="107"/>
    </row>
    <row r="3005" spans="1:104" ht="14.25" customHeight="1" x14ac:dyDescent="0.2">
      <c r="A3005" s="182" t="s">
        <v>5959</v>
      </c>
      <c r="B3005" s="184" t="s">
        <v>5958</v>
      </c>
      <c r="C3005" s="424" t="s">
        <v>1025</v>
      </c>
      <c r="D3005" s="425"/>
      <c r="E3005" s="424" t="s">
        <v>3759</v>
      </c>
      <c r="F3005" s="425"/>
      <c r="G3005" s="183">
        <v>2652.9856420308238</v>
      </c>
      <c r="H3005" s="29"/>
      <c r="I3005" s="3"/>
      <c r="J3005" s="13"/>
      <c r="K3005" s="13"/>
      <c r="L3005" s="107"/>
      <c r="O3005" s="107"/>
      <c r="AA3005" s="107"/>
      <c r="AD3005" s="107"/>
      <c r="AE3005" s="107"/>
      <c r="AI3005" s="107"/>
      <c r="AJ3005" s="107"/>
      <c r="AV3005" s="107"/>
      <c r="BI3005" s="107"/>
      <c r="BK3005" s="107"/>
      <c r="BS3005" s="107"/>
      <c r="CZ3005" s="107"/>
    </row>
    <row r="3006" spans="1:104" ht="14.25" customHeight="1" x14ac:dyDescent="0.2">
      <c r="A3006" s="182" t="s">
        <v>5960</v>
      </c>
      <c r="B3006" s="184" t="s">
        <v>5958</v>
      </c>
      <c r="C3006" s="424" t="s">
        <v>1025</v>
      </c>
      <c r="D3006" s="425"/>
      <c r="E3006" s="424" t="s">
        <v>2147</v>
      </c>
      <c r="F3006" s="425"/>
      <c r="G3006" s="183">
        <v>3287.8881888416163</v>
      </c>
      <c r="H3006" s="29"/>
      <c r="I3006" s="3"/>
      <c r="J3006" s="13"/>
      <c r="K3006" s="13"/>
      <c r="L3006" s="107"/>
      <c r="O3006" s="107"/>
      <c r="AA3006" s="107"/>
      <c r="AD3006" s="107"/>
      <c r="AE3006" s="107"/>
      <c r="AI3006" s="107"/>
      <c r="AJ3006" s="107"/>
      <c r="AV3006" s="107"/>
      <c r="BI3006" s="107"/>
      <c r="BK3006" s="107"/>
      <c r="BS3006" s="107"/>
      <c r="CZ3006" s="107"/>
    </row>
    <row r="3007" spans="1:104" ht="14.25" customHeight="1" x14ac:dyDescent="0.2">
      <c r="A3007" s="182" t="s">
        <v>5961</v>
      </c>
      <c r="B3007" s="184" t="s">
        <v>548</v>
      </c>
      <c r="C3007" s="424" t="s">
        <v>1025</v>
      </c>
      <c r="D3007" s="425"/>
      <c r="E3007" s="424" t="s">
        <v>2820</v>
      </c>
      <c r="F3007" s="425"/>
      <c r="G3007" s="183">
        <v>2539.6101872431777</v>
      </c>
      <c r="H3007" s="414" t="s">
        <v>200</v>
      </c>
      <c r="I3007" s="3"/>
      <c r="J3007" s="13"/>
      <c r="K3007" s="13"/>
      <c r="L3007" s="107"/>
      <c r="O3007" s="107"/>
      <c r="AA3007" s="107"/>
      <c r="AD3007" s="107"/>
      <c r="AE3007" s="107"/>
      <c r="AI3007" s="107"/>
      <c r="AJ3007" s="107"/>
      <c r="AV3007" s="107"/>
      <c r="BI3007" s="107"/>
      <c r="BK3007" s="107"/>
      <c r="BS3007" s="107"/>
      <c r="CZ3007" s="107"/>
    </row>
    <row r="3008" spans="1:104" ht="14.25" customHeight="1" x14ac:dyDescent="0.2">
      <c r="A3008" s="182" t="s">
        <v>5962</v>
      </c>
      <c r="B3008" s="184" t="s">
        <v>548</v>
      </c>
      <c r="C3008" s="424" t="s">
        <v>1025</v>
      </c>
      <c r="D3008" s="425"/>
      <c r="E3008" s="424" t="s">
        <v>4821</v>
      </c>
      <c r="F3008" s="425"/>
      <c r="G3008" s="183">
        <v>2902.4116425636312</v>
      </c>
      <c r="H3008" s="414" t="s">
        <v>200</v>
      </c>
      <c r="I3008" s="3"/>
      <c r="J3008" s="13"/>
      <c r="K3008" s="13"/>
      <c r="L3008" s="107"/>
      <c r="O3008" s="107"/>
      <c r="AA3008" s="107"/>
      <c r="AD3008" s="107"/>
      <c r="AE3008" s="107"/>
      <c r="AI3008" s="107"/>
      <c r="AJ3008" s="107"/>
      <c r="AV3008" s="107"/>
      <c r="BI3008" s="107"/>
      <c r="BK3008" s="107"/>
      <c r="BS3008" s="107"/>
      <c r="CZ3008" s="107"/>
    </row>
    <row r="3009" spans="1:104" ht="14.25" customHeight="1" x14ac:dyDescent="0.2">
      <c r="A3009" s="182" t="s">
        <v>5963</v>
      </c>
      <c r="B3009" s="184" t="s">
        <v>548</v>
      </c>
      <c r="C3009" s="424" t="s">
        <v>1025</v>
      </c>
      <c r="D3009" s="425"/>
      <c r="E3009" s="424">
        <v>1000</v>
      </c>
      <c r="F3009" s="425"/>
      <c r="G3009" s="183">
        <v>2789.0361877759874</v>
      </c>
      <c r="H3009" s="414" t="s">
        <v>200</v>
      </c>
      <c r="I3009" s="3"/>
      <c r="J3009" s="13"/>
      <c r="K3009" s="13"/>
      <c r="L3009" s="107"/>
      <c r="O3009" s="107"/>
      <c r="AA3009" s="107"/>
      <c r="AD3009" s="107"/>
      <c r="AE3009" s="107"/>
      <c r="AI3009" s="107"/>
      <c r="AJ3009" s="107"/>
      <c r="AV3009" s="107"/>
      <c r="BI3009" s="107"/>
      <c r="BK3009" s="107"/>
      <c r="BS3009" s="107"/>
      <c r="CZ3009" s="107"/>
    </row>
    <row r="3010" spans="1:104" ht="14.25" customHeight="1" x14ac:dyDescent="0.2">
      <c r="A3010" s="182" t="s">
        <v>5964</v>
      </c>
      <c r="B3010" s="184" t="s">
        <v>548</v>
      </c>
      <c r="C3010" s="424" t="s">
        <v>1025</v>
      </c>
      <c r="D3010" s="425"/>
      <c r="E3010" s="424">
        <v>2000</v>
      </c>
      <c r="F3010" s="425"/>
      <c r="G3010" s="183">
        <v>4126.8665542701647</v>
      </c>
      <c r="H3010" s="414" t="s">
        <v>200</v>
      </c>
      <c r="I3010" s="3"/>
      <c r="J3010" s="13"/>
      <c r="K3010" s="13"/>
      <c r="L3010" s="107"/>
      <c r="O3010" s="107"/>
      <c r="AA3010" s="107"/>
      <c r="AD3010" s="107"/>
      <c r="AE3010" s="107"/>
      <c r="AI3010" s="107"/>
      <c r="AJ3010" s="107"/>
      <c r="AV3010" s="107"/>
      <c r="BI3010" s="107"/>
      <c r="BK3010" s="107"/>
      <c r="BS3010" s="107"/>
      <c r="CZ3010" s="107"/>
    </row>
    <row r="3011" spans="1:104" ht="14.25" customHeight="1" x14ac:dyDescent="0.2">
      <c r="A3011" s="182" t="s">
        <v>5965</v>
      </c>
      <c r="B3011" s="184" t="s">
        <v>548</v>
      </c>
      <c r="C3011" s="424" t="s">
        <v>1025</v>
      </c>
      <c r="D3011" s="425"/>
      <c r="E3011" s="424" t="s">
        <v>5966</v>
      </c>
      <c r="F3011" s="425"/>
      <c r="G3011" s="183">
        <v>2582.0256759516451</v>
      </c>
      <c r="H3011" s="414" t="s">
        <v>200</v>
      </c>
      <c r="I3011" s="3"/>
      <c r="J3011" s="13"/>
      <c r="K3011" s="13"/>
      <c r="L3011" s="107"/>
      <c r="O3011" s="107"/>
      <c r="AA3011" s="107"/>
      <c r="AD3011" s="107"/>
      <c r="AE3011" s="107"/>
      <c r="AI3011" s="107"/>
      <c r="AJ3011" s="107"/>
      <c r="AV3011" s="107"/>
      <c r="BI3011" s="107"/>
      <c r="BK3011" s="107"/>
      <c r="BS3011" s="107"/>
      <c r="CZ3011" s="107"/>
    </row>
    <row r="3012" spans="1:104" ht="14.25" customHeight="1" x14ac:dyDescent="0.2">
      <c r="A3012" s="182" t="s">
        <v>5967</v>
      </c>
      <c r="B3012" s="184" t="s">
        <v>548</v>
      </c>
      <c r="C3012" s="424" t="s">
        <v>1025</v>
      </c>
      <c r="D3012" s="425"/>
      <c r="E3012" s="424" t="s">
        <v>5968</v>
      </c>
      <c r="F3012" s="425"/>
      <c r="G3012" s="183">
        <v>3834.6915979479886</v>
      </c>
      <c r="H3012" s="414" t="s">
        <v>200</v>
      </c>
      <c r="I3012" s="3"/>
      <c r="J3012" s="13"/>
      <c r="K3012" s="13"/>
      <c r="L3012" s="107"/>
      <c r="O3012" s="107"/>
      <c r="AA3012" s="107"/>
      <c r="AD3012" s="107"/>
      <c r="AE3012" s="107"/>
      <c r="AI3012" s="107"/>
      <c r="AJ3012" s="107"/>
      <c r="AV3012" s="107"/>
      <c r="BI3012" s="107"/>
      <c r="BK3012" s="107"/>
      <c r="BS3012" s="107"/>
      <c r="CZ3012" s="107"/>
    </row>
    <row r="3013" spans="1:104" ht="14.25" customHeight="1" x14ac:dyDescent="0.2">
      <c r="A3013" s="182" t="s">
        <v>5969</v>
      </c>
      <c r="B3013" s="184" t="s">
        <v>548</v>
      </c>
      <c r="C3013" s="424" t="s">
        <v>1025</v>
      </c>
      <c r="D3013" s="425"/>
      <c r="E3013" s="424" t="s">
        <v>5970</v>
      </c>
      <c r="F3013" s="425"/>
      <c r="G3013" s="183">
        <v>6902.444876306372</v>
      </c>
      <c r="H3013" s="414" t="s">
        <v>200</v>
      </c>
      <c r="I3013" s="3"/>
      <c r="J3013" s="13"/>
      <c r="K3013" s="13"/>
      <c r="L3013" s="107"/>
      <c r="O3013" s="107"/>
      <c r="AA3013" s="107"/>
      <c r="AD3013" s="107"/>
      <c r="AE3013" s="107"/>
      <c r="AI3013" s="107"/>
      <c r="AJ3013" s="107"/>
      <c r="AV3013" s="107"/>
      <c r="BI3013" s="107"/>
      <c r="BK3013" s="107"/>
      <c r="BS3013" s="107"/>
      <c r="CZ3013" s="107"/>
    </row>
    <row r="3014" spans="1:104" ht="14.25" customHeight="1" x14ac:dyDescent="0.2">
      <c r="A3014" s="182" t="s">
        <v>5971</v>
      </c>
      <c r="B3014" s="184" t="s">
        <v>548</v>
      </c>
      <c r="C3014" s="424" t="s">
        <v>1025</v>
      </c>
      <c r="D3014" s="425"/>
      <c r="E3014" s="424" t="s">
        <v>5972</v>
      </c>
      <c r="F3014" s="425"/>
      <c r="G3014" s="183">
        <v>3469.6285080960406</v>
      </c>
      <c r="H3014" s="29"/>
      <c r="I3014" s="3"/>
      <c r="J3014" s="13"/>
      <c r="K3014" s="13"/>
      <c r="L3014" s="107"/>
      <c r="O3014" s="107"/>
      <c r="AA3014" s="107"/>
      <c r="AD3014" s="107"/>
      <c r="AE3014" s="107"/>
      <c r="AI3014" s="107"/>
      <c r="AJ3014" s="107"/>
      <c r="AV3014" s="107"/>
      <c r="BI3014" s="107"/>
      <c r="BK3014" s="107"/>
      <c r="BS3014" s="107"/>
      <c r="CZ3014" s="107"/>
    </row>
    <row r="3015" spans="1:104" ht="14.25" customHeight="1" x14ac:dyDescent="0.2">
      <c r="A3015" s="182" t="s">
        <v>5973</v>
      </c>
      <c r="B3015" s="184" t="s">
        <v>548</v>
      </c>
      <c r="C3015" s="424" t="s">
        <v>1025</v>
      </c>
      <c r="D3015" s="425"/>
      <c r="E3015" s="424" t="s">
        <v>5974</v>
      </c>
      <c r="F3015" s="425"/>
      <c r="G3015" s="183">
        <v>5136.8525964019273</v>
      </c>
      <c r="H3015" s="29"/>
      <c r="I3015" s="3"/>
      <c r="J3015" s="13"/>
      <c r="K3015" s="13"/>
      <c r="L3015" s="107"/>
      <c r="O3015" s="107"/>
      <c r="AA3015" s="107"/>
      <c r="AD3015" s="107"/>
      <c r="AE3015" s="107"/>
      <c r="AI3015" s="107"/>
      <c r="AJ3015" s="107"/>
      <c r="AV3015" s="107"/>
      <c r="BI3015" s="107"/>
      <c r="BK3015" s="107"/>
      <c r="BS3015" s="107"/>
      <c r="CZ3015" s="107"/>
    </row>
    <row r="3016" spans="1:104" ht="14.25" customHeight="1" x14ac:dyDescent="0.2">
      <c r="A3016" s="182" t="s">
        <v>5975</v>
      </c>
      <c r="B3016" s="184" t="s">
        <v>548</v>
      </c>
      <c r="C3016" s="424" t="s">
        <v>1025</v>
      </c>
      <c r="D3016" s="425"/>
      <c r="E3016" s="424" t="s">
        <v>5976</v>
      </c>
      <c r="F3016" s="425"/>
      <c r="G3016" s="183">
        <v>9385.3773001929949</v>
      </c>
      <c r="H3016" s="29"/>
      <c r="I3016" s="3"/>
      <c r="J3016" s="13"/>
      <c r="K3016" s="13"/>
      <c r="L3016" s="107"/>
      <c r="O3016" s="107"/>
      <c r="AA3016" s="107"/>
      <c r="AD3016" s="107"/>
      <c r="AE3016" s="107"/>
      <c r="AI3016" s="107"/>
      <c r="AJ3016" s="107"/>
      <c r="AV3016" s="107"/>
      <c r="BI3016" s="107"/>
      <c r="BK3016" s="107"/>
      <c r="BS3016" s="107"/>
      <c r="CZ3016" s="107"/>
    </row>
    <row r="3017" spans="1:104" ht="14.25" customHeight="1" x14ac:dyDescent="0.2">
      <c r="A3017" s="182" t="s">
        <v>5977</v>
      </c>
      <c r="B3017" s="184" t="s">
        <v>548</v>
      </c>
      <c r="C3017" s="424" t="s">
        <v>1025</v>
      </c>
      <c r="D3017" s="425"/>
      <c r="E3017" s="424" t="s">
        <v>5978</v>
      </c>
      <c r="F3017" s="425"/>
      <c r="G3017" s="183">
        <v>4431.2951307542762</v>
      </c>
      <c r="H3017" s="29"/>
      <c r="I3017" s="3"/>
      <c r="J3017" s="13"/>
      <c r="K3017" s="13"/>
      <c r="L3017" s="107"/>
      <c r="O3017" s="107"/>
      <c r="AA3017" s="107"/>
      <c r="AD3017" s="107"/>
      <c r="AE3017" s="107"/>
      <c r="AI3017" s="107"/>
      <c r="AJ3017" s="107"/>
      <c r="AV3017" s="107"/>
      <c r="BI3017" s="107"/>
      <c r="BK3017" s="107"/>
      <c r="BS3017" s="107"/>
      <c r="CZ3017" s="107"/>
    </row>
    <row r="3018" spans="1:104" ht="14.25" customHeight="1" x14ac:dyDescent="0.2">
      <c r="A3018" s="182" t="s">
        <v>5979</v>
      </c>
      <c r="B3018" s="184" t="s">
        <v>548</v>
      </c>
      <c r="C3018" s="424" t="s">
        <v>1025</v>
      </c>
      <c r="D3018" s="425"/>
      <c r="E3018" s="424" t="s">
        <v>5980</v>
      </c>
      <c r="F3018" s="425"/>
      <c r="G3018" s="183">
        <v>5671.1554110920051</v>
      </c>
      <c r="H3018" s="29"/>
      <c r="I3018" s="3"/>
      <c r="J3018" s="13"/>
      <c r="K3018" s="13"/>
      <c r="L3018" s="107"/>
      <c r="O3018" s="107"/>
      <c r="AA3018" s="107"/>
      <c r="AD3018" s="107"/>
      <c r="AE3018" s="107"/>
      <c r="AI3018" s="107"/>
      <c r="AJ3018" s="107"/>
      <c r="AV3018" s="107"/>
      <c r="BI3018" s="107"/>
      <c r="BK3018" s="107"/>
      <c r="BS3018" s="107"/>
      <c r="CZ3018" s="107"/>
    </row>
    <row r="3019" spans="1:104" ht="14.25" customHeight="1" x14ac:dyDescent="0.2">
      <c r="A3019" s="182" t="s">
        <v>5981</v>
      </c>
      <c r="B3019" s="184" t="s">
        <v>939</v>
      </c>
      <c r="C3019" s="424" t="s">
        <v>1025</v>
      </c>
      <c r="D3019" s="425"/>
      <c r="E3019" s="424" t="s">
        <v>3757</v>
      </c>
      <c r="F3019" s="425"/>
      <c r="G3019" s="183">
        <v>2312.8592776678934</v>
      </c>
      <c r="H3019" s="29"/>
      <c r="I3019" s="3"/>
      <c r="J3019" s="13"/>
      <c r="K3019" s="13"/>
      <c r="L3019" s="107"/>
      <c r="O3019" s="107"/>
      <c r="AA3019" s="107"/>
      <c r="AD3019" s="107"/>
      <c r="AE3019" s="107"/>
      <c r="AI3019" s="107"/>
      <c r="AJ3019" s="107"/>
      <c r="AV3019" s="107"/>
      <c r="BI3019" s="107"/>
      <c r="BK3019" s="107"/>
      <c r="BS3019" s="107"/>
      <c r="CZ3019" s="107"/>
    </row>
    <row r="3020" spans="1:104" ht="14.25" customHeight="1" x14ac:dyDescent="0.2">
      <c r="A3020" s="182" t="s">
        <v>5982</v>
      </c>
      <c r="B3020" s="184" t="s">
        <v>5983</v>
      </c>
      <c r="C3020" s="424" t="s">
        <v>1025</v>
      </c>
      <c r="D3020" s="425"/>
      <c r="E3020" s="424" t="s">
        <v>210</v>
      </c>
      <c r="F3020" s="425"/>
      <c r="G3020" s="183">
        <v>4126.8665542701647</v>
      </c>
      <c r="H3020" s="29"/>
      <c r="I3020" s="3"/>
      <c r="J3020" s="13"/>
      <c r="K3020" s="13"/>
      <c r="L3020" s="107"/>
      <c r="O3020" s="107"/>
      <c r="AA3020" s="107"/>
      <c r="AD3020" s="107"/>
      <c r="AE3020" s="107"/>
      <c r="AI3020" s="107"/>
      <c r="AJ3020" s="107"/>
      <c r="AV3020" s="107"/>
      <c r="BI3020" s="107"/>
      <c r="BK3020" s="107"/>
      <c r="BS3020" s="107"/>
      <c r="CZ3020" s="107"/>
    </row>
    <row r="3021" spans="1:104" ht="14.25" customHeight="1" x14ac:dyDescent="0.2">
      <c r="A3021" s="182" t="s">
        <v>5984</v>
      </c>
      <c r="B3021" s="184" t="s">
        <v>5983</v>
      </c>
      <c r="C3021" s="424" t="s">
        <v>1025</v>
      </c>
      <c r="D3021" s="425"/>
      <c r="E3021" s="424" t="s">
        <v>5985</v>
      </c>
      <c r="F3021" s="425"/>
      <c r="G3021" s="183">
        <v>5671.1367636968635</v>
      </c>
      <c r="H3021" s="414" t="s">
        <v>200</v>
      </c>
      <c r="I3021" s="3"/>
      <c r="J3021" s="13"/>
      <c r="K3021" s="13"/>
      <c r="L3021" s="107"/>
      <c r="O3021" s="107"/>
      <c r="AA3021" s="107"/>
      <c r="AD3021" s="107"/>
      <c r="AE3021" s="107"/>
      <c r="AI3021" s="107"/>
      <c r="AJ3021" s="107"/>
      <c r="AV3021" s="107"/>
      <c r="BI3021" s="107"/>
      <c r="BK3021" s="107"/>
      <c r="BS3021" s="107"/>
      <c r="CZ3021" s="107"/>
    </row>
    <row r="3022" spans="1:104" ht="14.25" customHeight="1" x14ac:dyDescent="0.2">
      <c r="A3022" s="182" t="s">
        <v>5986</v>
      </c>
      <c r="B3022" s="184" t="s">
        <v>558</v>
      </c>
      <c r="C3022" s="424" t="s">
        <v>1025</v>
      </c>
      <c r="D3022" s="425"/>
      <c r="E3022" s="424" t="s">
        <v>3759</v>
      </c>
      <c r="F3022" s="425"/>
      <c r="G3022" s="183">
        <v>2857.0614606485765</v>
      </c>
      <c r="H3022" s="29"/>
      <c r="I3022" s="3"/>
      <c r="J3022" s="13"/>
      <c r="K3022" s="13"/>
      <c r="L3022" s="107"/>
      <c r="O3022" s="107"/>
      <c r="AA3022" s="107"/>
      <c r="AD3022" s="107"/>
      <c r="AE3022" s="107"/>
      <c r="AI3022" s="107"/>
      <c r="AJ3022" s="107"/>
      <c r="AV3022" s="107"/>
      <c r="BI3022" s="107"/>
      <c r="BK3022" s="107"/>
      <c r="BS3022" s="107"/>
      <c r="CZ3022" s="107"/>
    </row>
    <row r="3023" spans="1:104" ht="14.25" customHeight="1" x14ac:dyDescent="0.2">
      <c r="A3023" s="182" t="s">
        <v>5987</v>
      </c>
      <c r="B3023" s="184" t="s">
        <v>558</v>
      </c>
      <c r="C3023" s="424" t="s">
        <v>1025</v>
      </c>
      <c r="D3023" s="425"/>
      <c r="E3023" s="424" t="s">
        <v>2147</v>
      </c>
      <c r="F3023" s="425"/>
      <c r="G3023" s="183">
        <v>3537.3141893744232</v>
      </c>
      <c r="H3023" s="29"/>
      <c r="I3023" s="3"/>
      <c r="J3023" s="13"/>
      <c r="K3023" s="13"/>
      <c r="L3023" s="107"/>
      <c r="O3023" s="107"/>
      <c r="AA3023" s="107"/>
      <c r="AD3023" s="107"/>
      <c r="AE3023" s="107"/>
      <c r="AI3023" s="107"/>
      <c r="AJ3023" s="107"/>
      <c r="AV3023" s="107"/>
      <c r="BI3023" s="107"/>
      <c r="BK3023" s="107"/>
      <c r="BS3023" s="107"/>
      <c r="CZ3023" s="107"/>
    </row>
    <row r="3024" spans="1:104" ht="14.25" customHeight="1" x14ac:dyDescent="0.2">
      <c r="A3024" s="182" t="s">
        <v>5988</v>
      </c>
      <c r="B3024" s="184" t="s">
        <v>558</v>
      </c>
      <c r="C3024" s="424" t="s">
        <v>1025</v>
      </c>
      <c r="D3024" s="425"/>
      <c r="E3024" s="424">
        <v>1000</v>
      </c>
      <c r="F3024" s="425"/>
      <c r="G3024" s="183">
        <v>9737.3622226232474</v>
      </c>
      <c r="H3024" s="29"/>
      <c r="I3024" s="3"/>
      <c r="J3024" s="13"/>
      <c r="K3024" s="13"/>
      <c r="L3024" s="107"/>
      <c r="O3024" s="107"/>
      <c r="AA3024" s="107"/>
      <c r="AD3024" s="107"/>
      <c r="AE3024" s="107"/>
      <c r="AI3024" s="107"/>
      <c r="AJ3024" s="107"/>
      <c r="AV3024" s="107"/>
      <c r="BI3024" s="107"/>
      <c r="BK3024" s="107"/>
      <c r="BS3024" s="107"/>
      <c r="CZ3024" s="107"/>
    </row>
    <row r="3025" spans="1:104" ht="14.25" customHeight="1" x14ac:dyDescent="0.2">
      <c r="A3025" s="182" t="s">
        <v>5989</v>
      </c>
      <c r="B3025" s="184" t="s">
        <v>558</v>
      </c>
      <c r="C3025" s="424" t="s">
        <v>1025</v>
      </c>
      <c r="D3025" s="425"/>
      <c r="E3025" s="424" t="s">
        <v>5990</v>
      </c>
      <c r="F3025" s="425"/>
      <c r="G3025" s="183">
        <v>3628.014553204539</v>
      </c>
      <c r="H3025" s="29"/>
      <c r="I3025" s="3"/>
      <c r="J3025" s="13"/>
      <c r="K3025" s="13"/>
      <c r="L3025" s="107"/>
      <c r="O3025" s="107"/>
      <c r="AA3025" s="107"/>
      <c r="AD3025" s="107"/>
      <c r="AE3025" s="107"/>
      <c r="AI3025" s="107"/>
      <c r="AJ3025" s="107"/>
      <c r="AV3025" s="107"/>
      <c r="BI3025" s="107"/>
      <c r="BK3025" s="107"/>
      <c r="BS3025" s="107"/>
      <c r="CZ3025" s="107"/>
    </row>
    <row r="3026" spans="1:104" ht="14.25" customHeight="1" x14ac:dyDescent="0.2">
      <c r="A3026" s="182" t="s">
        <v>5991</v>
      </c>
      <c r="B3026" s="184" t="s">
        <v>558</v>
      </c>
      <c r="C3026" s="424" t="s">
        <v>1025</v>
      </c>
      <c r="D3026" s="425"/>
      <c r="E3026" s="424" t="s">
        <v>5992</v>
      </c>
      <c r="F3026" s="425"/>
      <c r="G3026" s="183">
        <v>4557.6932824631995</v>
      </c>
      <c r="H3026" s="414" t="s">
        <v>200</v>
      </c>
      <c r="I3026" s="3"/>
      <c r="J3026" s="13"/>
      <c r="K3026" s="13"/>
      <c r="L3026" s="107"/>
      <c r="O3026" s="107"/>
      <c r="AA3026" s="107"/>
      <c r="AD3026" s="107"/>
      <c r="AE3026" s="107"/>
      <c r="AI3026" s="107"/>
      <c r="AJ3026" s="107"/>
      <c r="AV3026" s="107"/>
      <c r="BI3026" s="107"/>
      <c r="BK3026" s="107"/>
      <c r="BS3026" s="107"/>
      <c r="CZ3026" s="107"/>
    </row>
    <row r="3027" spans="1:104" ht="14.25" customHeight="1" x14ac:dyDescent="0.2">
      <c r="A3027" s="182" t="s">
        <v>5993</v>
      </c>
      <c r="B3027" s="184" t="s">
        <v>558</v>
      </c>
      <c r="C3027" s="424" t="s">
        <v>1025</v>
      </c>
      <c r="D3027" s="425"/>
      <c r="E3027" s="424" t="s">
        <v>5994</v>
      </c>
      <c r="F3027" s="425"/>
      <c r="G3027" s="183">
        <v>3832.0903718222953</v>
      </c>
      <c r="H3027" s="414"/>
      <c r="I3027" s="3"/>
      <c r="J3027" s="13"/>
      <c r="K3027" s="13"/>
      <c r="L3027" s="107"/>
      <c r="O3027" s="107"/>
      <c r="AA3027" s="107"/>
      <c r="AD3027" s="107"/>
      <c r="AE3027" s="107"/>
      <c r="AI3027" s="107"/>
      <c r="AJ3027" s="107"/>
      <c r="AV3027" s="107"/>
      <c r="BI3027" s="107"/>
      <c r="BK3027" s="107"/>
      <c r="BS3027" s="107"/>
      <c r="CZ3027" s="107"/>
    </row>
    <row r="3028" spans="1:104" ht="14.25" customHeight="1" x14ac:dyDescent="0.2">
      <c r="A3028" s="182" t="s">
        <v>5995</v>
      </c>
      <c r="B3028" s="184" t="s">
        <v>558</v>
      </c>
      <c r="C3028" s="424" t="s">
        <v>1025</v>
      </c>
      <c r="D3028" s="425"/>
      <c r="E3028" s="424" t="s">
        <v>5996</v>
      </c>
      <c r="F3028" s="425"/>
      <c r="G3028" s="183">
        <v>4761.7691010809467</v>
      </c>
      <c r="H3028" s="29"/>
      <c r="I3028" s="3"/>
      <c r="J3028" s="13"/>
      <c r="K3028" s="13"/>
      <c r="L3028" s="107"/>
      <c r="O3028" s="107"/>
      <c r="AA3028" s="107"/>
      <c r="AD3028" s="107"/>
      <c r="AE3028" s="107"/>
      <c r="AI3028" s="107"/>
      <c r="AJ3028" s="107"/>
      <c r="AV3028" s="107"/>
      <c r="BI3028" s="107"/>
      <c r="BK3028" s="107"/>
      <c r="BS3028" s="107"/>
      <c r="CZ3028" s="107"/>
    </row>
    <row r="3029" spans="1:104" ht="14.25" customHeight="1" x14ac:dyDescent="0.2">
      <c r="A3029" s="182" t="s">
        <v>5997</v>
      </c>
      <c r="B3029" s="184" t="s">
        <v>558</v>
      </c>
      <c r="C3029" s="424" t="s">
        <v>1025</v>
      </c>
      <c r="D3029" s="425"/>
      <c r="E3029" s="424" t="s">
        <v>5998</v>
      </c>
      <c r="F3029" s="425"/>
      <c r="G3029" s="183">
        <v>6303.6752861928917</v>
      </c>
      <c r="H3029" s="29"/>
      <c r="I3029" s="3"/>
      <c r="J3029" s="13"/>
      <c r="K3029" s="13"/>
      <c r="L3029" s="107"/>
      <c r="O3029" s="107"/>
      <c r="AA3029" s="107"/>
      <c r="AD3029" s="107"/>
      <c r="AE3029" s="107"/>
      <c r="AI3029" s="107"/>
      <c r="AJ3029" s="107"/>
      <c r="AV3029" s="107"/>
      <c r="BI3029" s="107"/>
      <c r="BK3029" s="107"/>
      <c r="BS3029" s="107"/>
      <c r="CZ3029" s="107"/>
    </row>
    <row r="3030" spans="1:104" ht="14.25" customHeight="1" x14ac:dyDescent="0.2">
      <c r="A3030" s="182" t="s">
        <v>5999</v>
      </c>
      <c r="B3030" s="184" t="s">
        <v>1937</v>
      </c>
      <c r="C3030" s="424" t="s">
        <v>1025</v>
      </c>
      <c r="D3030" s="425"/>
      <c r="E3030" s="424" t="s">
        <v>3757</v>
      </c>
      <c r="F3030" s="425"/>
      <c r="G3030" s="183">
        <v>3355.9134617142008</v>
      </c>
      <c r="H3030" s="414" t="s">
        <v>200</v>
      </c>
      <c r="I3030" s="3"/>
      <c r="J3030" s="13"/>
      <c r="K3030" s="13"/>
      <c r="L3030" s="107"/>
      <c r="O3030" s="107"/>
      <c r="AA3030" s="107"/>
      <c r="AD3030" s="107"/>
      <c r="AE3030" s="107"/>
      <c r="AI3030" s="107"/>
      <c r="AJ3030" s="107"/>
      <c r="AV3030" s="107"/>
      <c r="BI3030" s="107"/>
      <c r="BK3030" s="107"/>
      <c r="BS3030" s="107"/>
      <c r="CZ3030" s="107"/>
    </row>
    <row r="3031" spans="1:104" ht="14.25" customHeight="1" x14ac:dyDescent="0.2">
      <c r="A3031" s="182" t="s">
        <v>6000</v>
      </c>
      <c r="B3031" s="184" t="s">
        <v>1937</v>
      </c>
      <c r="C3031" s="424" t="s">
        <v>1025</v>
      </c>
      <c r="D3031" s="425"/>
      <c r="E3031" s="424" t="s">
        <v>2147</v>
      </c>
      <c r="F3031" s="425"/>
      <c r="G3031" s="183">
        <v>3537.3141893744232</v>
      </c>
      <c r="H3031" s="414" t="s">
        <v>200</v>
      </c>
      <c r="I3031" s="3"/>
      <c r="J3031" s="13"/>
      <c r="K3031" s="13"/>
      <c r="L3031" s="107"/>
      <c r="O3031" s="107"/>
      <c r="AA3031" s="107"/>
      <c r="AD3031" s="107"/>
      <c r="AE3031" s="107"/>
      <c r="AI3031" s="107"/>
      <c r="AJ3031" s="107"/>
      <c r="AV3031" s="107"/>
      <c r="BI3031" s="107"/>
      <c r="BK3031" s="107"/>
      <c r="BS3031" s="107"/>
      <c r="CZ3031" s="107"/>
    </row>
    <row r="3032" spans="1:104" ht="14.25" customHeight="1" x14ac:dyDescent="0.2">
      <c r="A3032" s="182" t="s">
        <v>6001</v>
      </c>
      <c r="B3032" s="184" t="s">
        <v>6002</v>
      </c>
      <c r="C3032" s="424" t="s">
        <v>1025</v>
      </c>
      <c r="D3032" s="425"/>
      <c r="E3032" s="424" t="s">
        <v>3757</v>
      </c>
      <c r="F3032" s="425"/>
      <c r="G3032" s="183">
        <v>3038.4621883088062</v>
      </c>
      <c r="H3032" s="29"/>
      <c r="I3032" s="3"/>
      <c r="J3032" s="13"/>
      <c r="K3032" s="13"/>
      <c r="L3032" s="107"/>
      <c r="O3032" s="107"/>
      <c r="AA3032" s="107"/>
      <c r="AD3032" s="107"/>
      <c r="AE3032" s="107"/>
      <c r="AI3032" s="107"/>
      <c r="AJ3032" s="107"/>
      <c r="AV3032" s="107"/>
      <c r="BI3032" s="107"/>
      <c r="BK3032" s="107"/>
      <c r="BS3032" s="107"/>
      <c r="CZ3032" s="107"/>
    </row>
    <row r="3033" spans="1:104" ht="14.25" customHeight="1" x14ac:dyDescent="0.2">
      <c r="A3033" s="182" t="s">
        <v>6003</v>
      </c>
      <c r="B3033" s="184" t="s">
        <v>6002</v>
      </c>
      <c r="C3033" s="424" t="s">
        <v>1025</v>
      </c>
      <c r="D3033" s="425"/>
      <c r="E3033" s="424" t="s">
        <v>2147</v>
      </c>
      <c r="F3033" s="425"/>
      <c r="G3033" s="183">
        <v>3741.3900079921818</v>
      </c>
      <c r="H3033" s="29"/>
      <c r="I3033" s="3"/>
      <c r="J3033" s="13"/>
      <c r="K3033" s="13"/>
      <c r="L3033" s="107"/>
      <c r="O3033" s="107"/>
      <c r="AA3033" s="107"/>
      <c r="AD3033" s="107"/>
      <c r="AE3033" s="107"/>
      <c r="AI3033" s="107"/>
      <c r="AJ3033" s="107"/>
      <c r="AV3033" s="107"/>
      <c r="BI3033" s="107"/>
      <c r="BK3033" s="107"/>
      <c r="BS3033" s="107"/>
      <c r="CZ3033" s="107"/>
    </row>
    <row r="3034" spans="1:104" ht="14.25" customHeight="1" x14ac:dyDescent="0.2">
      <c r="A3034" s="182" t="s">
        <v>6004</v>
      </c>
      <c r="B3034" s="184" t="s">
        <v>555</v>
      </c>
      <c r="C3034" s="424" t="s">
        <v>1025</v>
      </c>
      <c r="D3034" s="425"/>
      <c r="E3034" s="424" t="s">
        <v>3757</v>
      </c>
      <c r="F3034" s="425"/>
      <c r="G3034" s="183">
        <v>2857.0614606485765</v>
      </c>
      <c r="H3034" s="414" t="s">
        <v>200</v>
      </c>
      <c r="I3034" s="3"/>
      <c r="J3034" s="13"/>
      <c r="K3034" s="13"/>
      <c r="L3034" s="107"/>
      <c r="O3034" s="107"/>
      <c r="AA3034" s="107"/>
      <c r="AD3034" s="107"/>
      <c r="AE3034" s="107"/>
      <c r="AI3034" s="107"/>
      <c r="AJ3034" s="107"/>
      <c r="AV3034" s="107"/>
      <c r="BI3034" s="107"/>
      <c r="BK3034" s="107"/>
      <c r="BS3034" s="107"/>
      <c r="CZ3034" s="107"/>
    </row>
    <row r="3035" spans="1:104" ht="14.25" customHeight="1" x14ac:dyDescent="0.2">
      <c r="A3035" s="182" t="s">
        <v>6005</v>
      </c>
      <c r="B3035" s="184" t="s">
        <v>555</v>
      </c>
      <c r="C3035" s="424" t="s">
        <v>1025</v>
      </c>
      <c r="D3035" s="425"/>
      <c r="E3035" s="424" t="s">
        <v>2147</v>
      </c>
      <c r="F3035" s="425"/>
      <c r="G3035" s="183">
        <v>3287.8881888416163</v>
      </c>
      <c r="H3035" s="29"/>
      <c r="I3035" s="3"/>
      <c r="J3035" s="13"/>
      <c r="K3035" s="13"/>
      <c r="L3035" s="107"/>
      <c r="O3035" s="107"/>
      <c r="AA3035" s="107"/>
      <c r="AD3035" s="107"/>
      <c r="AE3035" s="107"/>
      <c r="AI3035" s="107"/>
      <c r="AJ3035" s="107"/>
      <c r="AV3035" s="107"/>
      <c r="BI3035" s="107"/>
      <c r="BK3035" s="107"/>
      <c r="BS3035" s="107"/>
      <c r="CZ3035" s="107"/>
    </row>
    <row r="3036" spans="1:104" ht="14.25" customHeight="1" x14ac:dyDescent="0.2">
      <c r="A3036" s="182" t="s">
        <v>6006</v>
      </c>
      <c r="B3036" s="184" t="s">
        <v>977</v>
      </c>
      <c r="C3036" s="424" t="s">
        <v>1025</v>
      </c>
      <c r="D3036" s="425"/>
      <c r="E3036" s="424" t="s">
        <v>3757</v>
      </c>
      <c r="F3036" s="425"/>
      <c r="G3036" s="183">
        <v>3106.4874611813916</v>
      </c>
      <c r="H3036" s="29"/>
      <c r="I3036" s="3"/>
      <c r="J3036" s="13"/>
      <c r="K3036" s="13"/>
      <c r="L3036" s="107"/>
      <c r="O3036" s="107"/>
      <c r="AA3036" s="107"/>
      <c r="AD3036" s="107"/>
      <c r="AE3036" s="107"/>
      <c r="AI3036" s="107"/>
      <c r="AJ3036" s="107"/>
      <c r="AV3036" s="107"/>
      <c r="BI3036" s="107"/>
      <c r="BK3036" s="107"/>
      <c r="BS3036" s="107"/>
      <c r="CZ3036" s="107"/>
    </row>
    <row r="3037" spans="1:104" ht="14.25" customHeight="1" x14ac:dyDescent="0.2">
      <c r="A3037" s="182" t="s">
        <v>6007</v>
      </c>
      <c r="B3037" s="184" t="s">
        <v>977</v>
      </c>
      <c r="C3037" s="424" t="s">
        <v>1025</v>
      </c>
      <c r="D3037" s="425"/>
      <c r="E3037" s="424" t="s">
        <v>2147</v>
      </c>
      <c r="F3037" s="425"/>
      <c r="G3037" s="183">
        <v>3922.7907356524092</v>
      </c>
      <c r="H3037" s="29"/>
      <c r="I3037" s="3"/>
      <c r="J3037" s="13"/>
      <c r="K3037" s="13"/>
      <c r="L3037" s="107"/>
      <c r="O3037" s="107"/>
      <c r="AA3037" s="107"/>
      <c r="AD3037" s="107"/>
      <c r="AE3037" s="107"/>
      <c r="AI3037" s="107"/>
      <c r="AJ3037" s="107"/>
      <c r="AV3037" s="107"/>
      <c r="BI3037" s="107"/>
      <c r="BK3037" s="107"/>
      <c r="BS3037" s="107"/>
      <c r="CZ3037" s="107"/>
    </row>
    <row r="3038" spans="1:104" ht="14.25" customHeight="1" x14ac:dyDescent="0.2">
      <c r="A3038" s="182" t="s">
        <v>6008</v>
      </c>
      <c r="B3038" s="184" t="s">
        <v>1102</v>
      </c>
      <c r="C3038" s="424" t="s">
        <v>1025</v>
      </c>
      <c r="D3038" s="425"/>
      <c r="E3038" s="424" t="s">
        <v>3757</v>
      </c>
      <c r="F3038" s="425"/>
      <c r="G3038" s="183">
        <v>2448.909823413067</v>
      </c>
      <c r="H3038" s="414" t="s">
        <v>200</v>
      </c>
      <c r="I3038" s="3"/>
      <c r="J3038" s="13"/>
      <c r="K3038" s="13"/>
      <c r="L3038" s="107"/>
      <c r="O3038" s="107"/>
      <c r="AA3038" s="107"/>
      <c r="AD3038" s="107"/>
      <c r="AE3038" s="107"/>
      <c r="AI3038" s="107"/>
      <c r="AJ3038" s="107"/>
      <c r="AV3038" s="107"/>
      <c r="BI3038" s="107"/>
      <c r="BK3038" s="107"/>
      <c r="BS3038" s="107"/>
      <c r="CZ3038" s="107"/>
    </row>
    <row r="3039" spans="1:104" ht="14.25" customHeight="1" x14ac:dyDescent="0.2">
      <c r="A3039" s="182" t="s">
        <v>6009</v>
      </c>
      <c r="B3039" s="184" t="s">
        <v>1102</v>
      </c>
      <c r="C3039" s="424" t="s">
        <v>1025</v>
      </c>
      <c r="D3039" s="425"/>
      <c r="E3039" s="424" t="s">
        <v>2147</v>
      </c>
      <c r="F3039" s="425"/>
      <c r="G3039" s="183">
        <v>3287.8881888416163</v>
      </c>
      <c r="H3039" s="414" t="s">
        <v>200</v>
      </c>
      <c r="I3039" s="3"/>
      <c r="J3039" s="13"/>
      <c r="K3039" s="13"/>
      <c r="L3039" s="107"/>
      <c r="O3039" s="107"/>
      <c r="AA3039" s="107"/>
      <c r="AD3039" s="107"/>
      <c r="AE3039" s="107"/>
      <c r="AI3039" s="107"/>
      <c r="AJ3039" s="107"/>
      <c r="AV3039" s="107"/>
      <c r="BI3039" s="107"/>
      <c r="BK3039" s="107"/>
      <c r="BS3039" s="107"/>
      <c r="CZ3039" s="107"/>
    </row>
    <row r="3040" spans="1:104" ht="14.25" customHeight="1" x14ac:dyDescent="0.2">
      <c r="A3040" s="182" t="s">
        <v>6010</v>
      </c>
      <c r="B3040" s="184" t="s">
        <v>6011</v>
      </c>
      <c r="C3040" s="424" t="s">
        <v>1025</v>
      </c>
      <c r="D3040" s="425"/>
      <c r="E3040" s="424" t="s">
        <v>3757</v>
      </c>
      <c r="F3040" s="425"/>
      <c r="G3040" s="183">
        <v>3873.0385139274658</v>
      </c>
      <c r="H3040" s="29"/>
      <c r="I3040" s="3"/>
      <c r="J3040" s="13"/>
      <c r="K3040" s="13"/>
      <c r="L3040" s="107"/>
      <c r="O3040" s="107"/>
      <c r="AA3040" s="107"/>
      <c r="AD3040" s="107"/>
      <c r="AE3040" s="107"/>
      <c r="AI3040" s="107"/>
      <c r="AJ3040" s="107"/>
      <c r="AV3040" s="107"/>
      <c r="BI3040" s="107"/>
      <c r="BK3040" s="107"/>
      <c r="BS3040" s="107"/>
      <c r="CZ3040" s="107"/>
    </row>
    <row r="3041" spans="1:104" ht="14.25" customHeight="1" x14ac:dyDescent="0.2">
      <c r="A3041" s="182" t="s">
        <v>6012</v>
      </c>
      <c r="B3041" s="184" t="s">
        <v>6011</v>
      </c>
      <c r="C3041" s="424" t="s">
        <v>1025</v>
      </c>
      <c r="D3041" s="425"/>
      <c r="E3041" s="424" t="s">
        <v>2147</v>
      </c>
      <c r="F3041" s="425"/>
      <c r="G3041" s="183">
        <v>4371.5484216607047</v>
      </c>
      <c r="H3041" s="29"/>
      <c r="I3041" s="3"/>
      <c r="J3041" s="13"/>
      <c r="K3041" s="13"/>
      <c r="L3041" s="107"/>
      <c r="O3041" s="107"/>
      <c r="AA3041" s="107"/>
      <c r="AD3041" s="107"/>
      <c r="AE3041" s="107"/>
      <c r="AI3041" s="107"/>
      <c r="AJ3041" s="107"/>
      <c r="AV3041" s="107"/>
      <c r="BI3041" s="107"/>
      <c r="BK3041" s="107"/>
      <c r="BS3041" s="107"/>
      <c r="CZ3041" s="107"/>
    </row>
    <row r="3042" spans="1:104" ht="14.25" customHeight="1" x14ac:dyDescent="0.2">
      <c r="A3042" s="182" t="s">
        <v>6013</v>
      </c>
      <c r="B3042" s="184" t="s">
        <v>6014</v>
      </c>
      <c r="C3042" s="424" t="s">
        <v>1025</v>
      </c>
      <c r="D3042" s="425"/>
      <c r="E3042" s="424" t="s">
        <v>3757</v>
      </c>
      <c r="F3042" s="425"/>
      <c r="G3042" s="183">
        <v>2721.0109149034038</v>
      </c>
      <c r="H3042" s="29"/>
      <c r="I3042" s="3"/>
      <c r="J3042" s="13"/>
      <c r="K3042" s="13"/>
      <c r="L3042" s="107"/>
      <c r="O3042" s="107"/>
      <c r="AA3042" s="107"/>
      <c r="AD3042" s="107"/>
      <c r="AE3042" s="107"/>
      <c r="AI3042" s="107"/>
      <c r="AJ3042" s="107"/>
      <c r="AV3042" s="107"/>
      <c r="BI3042" s="107"/>
      <c r="BK3042" s="107"/>
      <c r="BS3042" s="107"/>
      <c r="CZ3042" s="107"/>
    </row>
    <row r="3043" spans="1:104" ht="14.25" customHeight="1" x14ac:dyDescent="0.2">
      <c r="A3043" s="182" t="s">
        <v>6015</v>
      </c>
      <c r="B3043" s="184" t="s">
        <v>6014</v>
      </c>
      <c r="C3043" s="424" t="s">
        <v>1025</v>
      </c>
      <c r="D3043" s="425"/>
      <c r="E3043" s="424" t="s">
        <v>3759</v>
      </c>
      <c r="F3043" s="425"/>
      <c r="G3043" s="183">
        <v>2902.4116425636312</v>
      </c>
      <c r="H3043" s="29"/>
      <c r="I3043" s="3"/>
      <c r="J3043" s="13"/>
      <c r="K3043" s="13"/>
      <c r="L3043" s="107"/>
      <c r="O3043" s="107"/>
      <c r="AA3043" s="107"/>
      <c r="AD3043" s="107"/>
      <c r="AE3043" s="107"/>
      <c r="AI3043" s="107"/>
      <c r="AJ3043" s="107"/>
      <c r="AV3043" s="107"/>
      <c r="BI3043" s="107"/>
      <c r="BK3043" s="107"/>
      <c r="BS3043" s="107"/>
      <c r="CZ3043" s="107"/>
    </row>
    <row r="3044" spans="1:104" ht="14.25" customHeight="1" x14ac:dyDescent="0.2">
      <c r="A3044" s="182" t="s">
        <v>6016</v>
      </c>
      <c r="B3044" s="184" t="s">
        <v>6014</v>
      </c>
      <c r="C3044" s="424" t="s">
        <v>1025</v>
      </c>
      <c r="D3044" s="425"/>
      <c r="E3044" s="424" t="s">
        <v>2147</v>
      </c>
      <c r="F3044" s="425"/>
      <c r="G3044" s="183">
        <v>3310.5632797991402</v>
      </c>
      <c r="H3044" s="29"/>
      <c r="I3044" s="3"/>
      <c r="J3044" s="13"/>
      <c r="K3044" s="13"/>
      <c r="L3044" s="107"/>
      <c r="O3044" s="107"/>
      <c r="AA3044" s="107"/>
      <c r="AD3044" s="107"/>
      <c r="AE3044" s="107"/>
      <c r="AI3044" s="107"/>
      <c r="AJ3044" s="107"/>
      <c r="AV3044" s="107"/>
      <c r="BI3044" s="107"/>
      <c r="BK3044" s="107"/>
      <c r="BS3044" s="107"/>
      <c r="CZ3044" s="107"/>
    </row>
    <row r="3045" spans="1:104" ht="14.25" customHeight="1" x14ac:dyDescent="0.2">
      <c r="A3045" s="182" t="s">
        <v>6017</v>
      </c>
      <c r="B3045" s="184" t="s">
        <v>6018</v>
      </c>
      <c r="C3045" s="424" t="s">
        <v>1025</v>
      </c>
      <c r="D3045" s="425"/>
      <c r="E3045" s="424" t="s">
        <v>3757</v>
      </c>
      <c r="F3045" s="425"/>
      <c r="G3045" s="183">
        <v>3764.0650989497071</v>
      </c>
      <c r="H3045" s="29"/>
      <c r="I3045" s="3"/>
      <c r="J3045" s="13"/>
      <c r="K3045" s="13"/>
      <c r="L3045" s="107"/>
      <c r="O3045" s="107"/>
      <c r="AA3045" s="107"/>
      <c r="AD3045" s="107"/>
      <c r="AE3045" s="107"/>
      <c r="AI3045" s="107"/>
      <c r="AJ3045" s="107"/>
      <c r="AV3045" s="107"/>
      <c r="BI3045" s="107"/>
      <c r="BK3045" s="107"/>
      <c r="BS3045" s="107"/>
      <c r="CZ3045" s="107"/>
    </row>
    <row r="3046" spans="1:104" ht="14.25" customHeight="1" x14ac:dyDescent="0.2">
      <c r="A3046" s="182" t="s">
        <v>6019</v>
      </c>
      <c r="B3046" s="184" t="s">
        <v>6018</v>
      </c>
      <c r="C3046" s="424" t="s">
        <v>1025</v>
      </c>
      <c r="D3046" s="425"/>
      <c r="E3046" s="424" t="s">
        <v>2147</v>
      </c>
      <c r="F3046" s="425"/>
      <c r="G3046" s="183">
        <v>4671.068737250861</v>
      </c>
      <c r="H3046" s="29"/>
      <c r="I3046" s="3"/>
      <c r="J3046" s="13"/>
      <c r="K3046" s="13"/>
      <c r="L3046" s="107"/>
      <c r="O3046" s="107"/>
      <c r="AA3046" s="107"/>
      <c r="AD3046" s="107"/>
      <c r="AE3046" s="107"/>
      <c r="AI3046" s="107"/>
      <c r="AJ3046" s="107"/>
      <c r="AV3046" s="107"/>
      <c r="BI3046" s="107"/>
      <c r="BK3046" s="107"/>
      <c r="BS3046" s="107"/>
      <c r="CZ3046" s="107"/>
    </row>
    <row r="3047" spans="1:104" ht="14.25" customHeight="1" x14ac:dyDescent="0.2">
      <c r="A3047" s="182" t="s">
        <v>6020</v>
      </c>
      <c r="B3047" s="184" t="s">
        <v>3214</v>
      </c>
      <c r="C3047" s="424" t="s">
        <v>1025</v>
      </c>
      <c r="D3047" s="425"/>
      <c r="E3047" s="424" t="s">
        <v>6021</v>
      </c>
      <c r="F3047" s="425"/>
      <c r="G3047" s="183">
        <v>3174.5127340539684</v>
      </c>
      <c r="H3047" s="29"/>
      <c r="I3047" s="3"/>
      <c r="J3047" s="13"/>
      <c r="K3047" s="13"/>
      <c r="L3047" s="107"/>
      <c r="O3047" s="107"/>
      <c r="AA3047" s="107"/>
      <c r="AD3047" s="107"/>
      <c r="AE3047" s="107"/>
      <c r="AI3047" s="107"/>
      <c r="AJ3047" s="107"/>
      <c r="AV3047" s="107"/>
      <c r="BI3047" s="107"/>
      <c r="BK3047" s="107"/>
      <c r="BS3047" s="107"/>
      <c r="CZ3047" s="107"/>
    </row>
    <row r="3048" spans="1:104" ht="14.25" customHeight="1" x14ac:dyDescent="0.2">
      <c r="A3048" s="182" t="s">
        <v>6022</v>
      </c>
      <c r="B3048" s="184" t="s">
        <v>4022</v>
      </c>
      <c r="C3048" s="424" t="s">
        <v>1025</v>
      </c>
      <c r="D3048" s="425"/>
      <c r="E3048" s="424" t="s">
        <v>3757</v>
      </c>
      <c r="F3048" s="425"/>
      <c r="G3048" s="183">
        <v>4793.36449743498</v>
      </c>
      <c r="H3048" s="29"/>
      <c r="I3048" s="3"/>
      <c r="J3048" s="13"/>
      <c r="K3048" s="13"/>
      <c r="L3048" s="107"/>
      <c r="O3048" s="107"/>
      <c r="AA3048" s="107"/>
      <c r="AD3048" s="107"/>
      <c r="AE3048" s="107"/>
      <c r="AI3048" s="107"/>
      <c r="AJ3048" s="107"/>
      <c r="AV3048" s="107"/>
      <c r="BI3048" s="107"/>
      <c r="BK3048" s="107"/>
      <c r="BS3048" s="107"/>
      <c r="CZ3048" s="107"/>
    </row>
    <row r="3049" spans="1:104" ht="14.25" customHeight="1" thickBot="1" x14ac:dyDescent="0.25">
      <c r="A3049" s="182" t="s">
        <v>6023</v>
      </c>
      <c r="B3049" s="184" t="s">
        <v>4022</v>
      </c>
      <c r="C3049" s="424" t="s">
        <v>1025</v>
      </c>
      <c r="D3049" s="425"/>
      <c r="E3049" s="424" t="s">
        <v>2147</v>
      </c>
      <c r="F3049" s="425"/>
      <c r="G3049" s="183">
        <v>7464.8663106720724</v>
      </c>
      <c r="H3049" s="29"/>
      <c r="I3049" s="3"/>
      <c r="J3049" s="13"/>
      <c r="K3049" s="13"/>
      <c r="L3049" s="107"/>
      <c r="O3049" s="107"/>
      <c r="AA3049" s="107"/>
      <c r="AD3049" s="107"/>
      <c r="AE3049" s="107"/>
      <c r="AI3049" s="107"/>
      <c r="AJ3049" s="107"/>
      <c r="AV3049" s="107"/>
      <c r="BI3049" s="107"/>
      <c r="BK3049" s="107"/>
      <c r="BS3049" s="107"/>
      <c r="CZ3049" s="107"/>
    </row>
    <row r="3050" spans="1:104" ht="14.25" customHeight="1" thickBot="1" x14ac:dyDescent="0.25">
      <c r="A3050" s="442" t="s">
        <v>6024</v>
      </c>
      <c r="B3050" s="443"/>
      <c r="C3050" s="443"/>
      <c r="D3050" s="443"/>
      <c r="E3050" s="443"/>
      <c r="F3050" s="443"/>
      <c r="G3050" s="36"/>
      <c r="H3050" s="29"/>
      <c r="I3050" s="3"/>
      <c r="J3050" s="13"/>
      <c r="K3050" s="13"/>
      <c r="L3050" s="107"/>
      <c r="O3050" s="107"/>
      <c r="AA3050" s="107"/>
      <c r="AD3050" s="107"/>
      <c r="AE3050" s="107"/>
      <c r="AI3050" s="107"/>
      <c r="AJ3050" s="107"/>
      <c r="AV3050" s="107"/>
      <c r="BI3050" s="107"/>
      <c r="BK3050" s="107"/>
      <c r="BS3050" s="107"/>
      <c r="CZ3050" s="107"/>
    </row>
    <row r="3051" spans="1:104" ht="16.5" customHeight="1" x14ac:dyDescent="0.2">
      <c r="A3051" s="182" t="s">
        <v>6025</v>
      </c>
      <c r="B3051" s="184" t="s">
        <v>3810</v>
      </c>
      <c r="C3051" s="424" t="s">
        <v>6026</v>
      </c>
      <c r="D3051" s="425"/>
      <c r="E3051" s="424" t="s">
        <v>3757</v>
      </c>
      <c r="F3051" s="425"/>
      <c r="G3051" s="183" t="s">
        <v>210</v>
      </c>
      <c r="H3051" s="29"/>
      <c r="I3051" s="3"/>
      <c r="J3051" s="13"/>
      <c r="K3051" s="13"/>
      <c r="L3051" s="107"/>
      <c r="O3051" s="107"/>
      <c r="AA3051" s="107"/>
      <c r="AD3051" s="107"/>
      <c r="AE3051" s="107"/>
      <c r="AI3051" s="107"/>
      <c r="AJ3051" s="107"/>
      <c r="AV3051" s="107"/>
      <c r="BI3051" s="107"/>
      <c r="BK3051" s="107"/>
      <c r="BR3051" s="103"/>
      <c r="BS3051" s="107"/>
      <c r="CZ3051" s="107"/>
    </row>
    <row r="3052" spans="1:104" ht="14.25" customHeight="1" x14ac:dyDescent="0.2">
      <c r="A3052" s="182" t="s">
        <v>6027</v>
      </c>
      <c r="B3052" s="184" t="s">
        <v>3810</v>
      </c>
      <c r="C3052" s="424" t="s">
        <v>6026</v>
      </c>
      <c r="D3052" s="425"/>
      <c r="E3052" s="424" t="s">
        <v>3759</v>
      </c>
      <c r="F3052" s="425"/>
      <c r="G3052" s="183" t="s">
        <v>210</v>
      </c>
      <c r="H3052" s="29"/>
      <c r="I3052" s="3"/>
      <c r="J3052" s="13"/>
      <c r="K3052" s="13"/>
      <c r="L3052" s="107"/>
      <c r="O3052" s="107"/>
      <c r="AA3052" s="107"/>
      <c r="AD3052" s="107"/>
      <c r="AE3052" s="107"/>
      <c r="AI3052" s="107"/>
      <c r="AJ3052" s="107"/>
      <c r="AV3052" s="107"/>
      <c r="BI3052" s="107"/>
      <c r="BK3052" s="107"/>
      <c r="BR3052" s="103"/>
      <c r="BS3052" s="107"/>
      <c r="CZ3052" s="107"/>
    </row>
    <row r="3053" spans="1:104" ht="14.25" customHeight="1" x14ac:dyDescent="0.2">
      <c r="A3053" s="182" t="s">
        <v>6028</v>
      </c>
      <c r="B3053" s="184" t="s">
        <v>3810</v>
      </c>
      <c r="C3053" s="424" t="s">
        <v>6026</v>
      </c>
      <c r="D3053" s="425"/>
      <c r="E3053" s="424" t="s">
        <v>2147</v>
      </c>
      <c r="F3053" s="425"/>
      <c r="G3053" s="183" t="s">
        <v>210</v>
      </c>
      <c r="H3053" s="414" t="s">
        <v>200</v>
      </c>
      <c r="I3053" s="3"/>
      <c r="J3053" s="13"/>
      <c r="K3053" s="13"/>
      <c r="L3053" s="107"/>
      <c r="O3053" s="107"/>
      <c r="AA3053" s="107"/>
      <c r="AD3053" s="107"/>
      <c r="AE3053" s="107"/>
      <c r="AI3053" s="107"/>
      <c r="AJ3053" s="107"/>
      <c r="AV3053" s="107"/>
      <c r="BI3053" s="107"/>
      <c r="BK3053" s="107"/>
      <c r="BR3053" s="103"/>
      <c r="BS3053" s="107"/>
      <c r="CZ3053" s="107"/>
    </row>
    <row r="3054" spans="1:104" ht="14.25" customHeight="1" x14ac:dyDescent="0.2">
      <c r="A3054" s="182" t="s">
        <v>6029</v>
      </c>
      <c r="B3054" s="184" t="s">
        <v>2291</v>
      </c>
      <c r="C3054" s="424" t="s">
        <v>6026</v>
      </c>
      <c r="D3054" s="425"/>
      <c r="E3054" s="424" t="s">
        <v>3757</v>
      </c>
      <c r="F3054" s="425"/>
      <c r="G3054" s="183">
        <v>7672.4466890072163</v>
      </c>
      <c r="H3054" s="29"/>
      <c r="I3054" s="3"/>
      <c r="J3054" s="13"/>
      <c r="K3054" s="13"/>
      <c r="L3054" s="107"/>
      <c r="O3054" s="107"/>
      <c r="AA3054" s="107"/>
      <c r="AD3054" s="107"/>
      <c r="AE3054" s="107"/>
      <c r="AI3054" s="107"/>
      <c r="AJ3054" s="107"/>
      <c r="AV3054" s="107"/>
      <c r="BI3054" s="107"/>
      <c r="BK3054" s="107"/>
      <c r="BS3054" s="107"/>
      <c r="CZ3054" s="107"/>
    </row>
    <row r="3055" spans="1:104" ht="15" customHeight="1" x14ac:dyDescent="0.2">
      <c r="A3055" s="182" t="s">
        <v>6030</v>
      </c>
      <c r="B3055" s="184" t="s">
        <v>2291</v>
      </c>
      <c r="C3055" s="424" t="s">
        <v>6026</v>
      </c>
      <c r="D3055" s="425"/>
      <c r="E3055" s="424" t="s">
        <v>2147</v>
      </c>
      <c r="F3055" s="425"/>
      <c r="G3055" s="183">
        <v>9648.3644664501935</v>
      </c>
      <c r="H3055" s="29"/>
      <c r="I3055" s="3"/>
      <c r="J3055" s="13"/>
      <c r="K3055" s="13"/>
      <c r="L3055" s="107"/>
      <c r="O3055" s="107"/>
      <c r="AA3055" s="107"/>
      <c r="AD3055" s="107"/>
      <c r="AE3055" s="107"/>
      <c r="AI3055" s="107"/>
      <c r="AJ3055" s="107"/>
      <c r="AV3055" s="107"/>
      <c r="BI3055" s="107"/>
      <c r="BK3055" s="107"/>
      <c r="BS3055" s="107"/>
      <c r="CZ3055" s="107"/>
    </row>
    <row r="3056" spans="1:104" ht="14.25" customHeight="1" x14ac:dyDescent="0.2">
      <c r="A3056" s="182" t="s">
        <v>6031</v>
      </c>
      <c r="B3056" s="184" t="s">
        <v>5920</v>
      </c>
      <c r="C3056" s="424" t="s">
        <v>6026</v>
      </c>
      <c r="D3056" s="425"/>
      <c r="E3056" s="424" t="s">
        <v>3757</v>
      </c>
      <c r="F3056" s="425"/>
      <c r="G3056" s="183">
        <v>6894.6918191626573</v>
      </c>
      <c r="H3056" s="29"/>
      <c r="I3056" s="3"/>
      <c r="J3056" s="13"/>
      <c r="K3056" s="13"/>
      <c r="L3056" s="107"/>
      <c r="O3056" s="107"/>
      <c r="AA3056" s="107"/>
      <c r="AD3056" s="107"/>
      <c r="AE3056" s="107"/>
      <c r="AI3056" s="107"/>
      <c r="AJ3056" s="107"/>
      <c r="AV3056" s="107"/>
      <c r="BI3056" s="107"/>
      <c r="BK3056" s="107"/>
      <c r="BS3056" s="107"/>
      <c r="CZ3056" s="107"/>
    </row>
    <row r="3057" spans="1:104" ht="14.25" customHeight="1" x14ac:dyDescent="0.2">
      <c r="A3057" s="182" t="s">
        <v>6032</v>
      </c>
      <c r="B3057" s="184" t="s">
        <v>5920</v>
      </c>
      <c r="C3057" s="424" t="s">
        <v>6026</v>
      </c>
      <c r="D3057" s="425"/>
      <c r="E3057" s="424" t="s">
        <v>3759</v>
      </c>
      <c r="F3057" s="425"/>
      <c r="G3057" s="183">
        <v>9375.0992419102186</v>
      </c>
      <c r="H3057" s="29"/>
      <c r="I3057" s="3"/>
      <c r="J3057" s="13"/>
      <c r="K3057" s="13"/>
      <c r="L3057" s="107"/>
      <c r="O3057" s="107"/>
      <c r="AA3057" s="107"/>
      <c r="AD3057" s="107"/>
      <c r="AE3057" s="107"/>
      <c r="AI3057" s="107"/>
      <c r="AJ3057" s="107"/>
      <c r="AV3057" s="107"/>
      <c r="BI3057" s="107"/>
      <c r="BK3057" s="107"/>
      <c r="BS3057" s="107"/>
      <c r="CZ3057" s="107"/>
    </row>
    <row r="3058" spans="1:104" ht="14.25" customHeight="1" x14ac:dyDescent="0.2">
      <c r="A3058" s="182" t="s">
        <v>6033</v>
      </c>
      <c r="B3058" s="184" t="s">
        <v>5920</v>
      </c>
      <c r="C3058" s="424" t="s">
        <v>6026</v>
      </c>
      <c r="D3058" s="425"/>
      <c r="E3058" s="424" t="s">
        <v>2147</v>
      </c>
      <c r="F3058" s="425"/>
      <c r="G3058" s="183">
        <v>15134.689359137601</v>
      </c>
      <c r="H3058" s="414" t="s">
        <v>200</v>
      </c>
      <c r="I3058" s="3"/>
      <c r="J3058" s="13"/>
      <c r="K3058" s="13"/>
      <c r="L3058" s="107"/>
      <c r="O3058" s="107"/>
      <c r="AA3058" s="107"/>
      <c r="AD3058" s="107"/>
      <c r="AE3058" s="107"/>
      <c r="AI3058" s="107"/>
      <c r="AJ3058" s="107"/>
      <c r="AV3058" s="107"/>
      <c r="BI3058" s="107"/>
      <c r="BK3058" s="107"/>
      <c r="BS3058" s="107"/>
      <c r="CZ3058" s="107"/>
    </row>
    <row r="3059" spans="1:104" ht="14.25" customHeight="1" x14ac:dyDescent="0.2">
      <c r="A3059" s="182" t="s">
        <v>6034</v>
      </c>
      <c r="B3059" s="184" t="s">
        <v>5920</v>
      </c>
      <c r="C3059" s="424" t="s">
        <v>6026</v>
      </c>
      <c r="D3059" s="425"/>
      <c r="E3059" s="424" t="s">
        <v>813</v>
      </c>
      <c r="F3059" s="425"/>
      <c r="G3059" s="183">
        <v>4477.345602078195</v>
      </c>
      <c r="H3059" s="29"/>
      <c r="I3059" s="3"/>
      <c r="J3059" s="13"/>
      <c r="K3059" s="13"/>
      <c r="L3059" s="107"/>
      <c r="O3059" s="107"/>
      <c r="AA3059" s="107"/>
      <c r="AD3059" s="107"/>
      <c r="AE3059" s="107"/>
      <c r="AI3059" s="107"/>
      <c r="AJ3059" s="107"/>
      <c r="AV3059" s="107"/>
      <c r="BI3059" s="107"/>
      <c r="BK3059" s="107"/>
      <c r="BS3059" s="107"/>
      <c r="CZ3059" s="107"/>
    </row>
    <row r="3060" spans="1:104" ht="14.25" customHeight="1" x14ac:dyDescent="0.2">
      <c r="A3060" s="182" t="s">
        <v>6035</v>
      </c>
      <c r="B3060" s="184" t="s">
        <v>3582</v>
      </c>
      <c r="C3060" s="424" t="s">
        <v>6026</v>
      </c>
      <c r="D3060" s="425"/>
      <c r="E3060" s="424" t="s">
        <v>3757</v>
      </c>
      <c r="F3060" s="425"/>
      <c r="G3060" s="183">
        <v>5675.5085096766215</v>
      </c>
      <c r="H3060" s="29"/>
      <c r="I3060" s="3"/>
      <c r="J3060" s="13"/>
      <c r="K3060" s="13"/>
      <c r="L3060" s="107"/>
      <c r="O3060" s="107"/>
      <c r="AA3060" s="107"/>
      <c r="AD3060" s="107"/>
      <c r="AE3060" s="107"/>
      <c r="AI3060" s="107"/>
      <c r="AJ3060" s="107"/>
      <c r="AV3060" s="107"/>
      <c r="BI3060" s="107"/>
      <c r="BK3060" s="107"/>
      <c r="BS3060" s="107"/>
      <c r="CZ3060" s="107"/>
    </row>
    <row r="3061" spans="1:104" ht="14.25" customHeight="1" x14ac:dyDescent="0.2">
      <c r="A3061" s="182" t="s">
        <v>6036</v>
      </c>
      <c r="B3061" s="184" t="s">
        <v>3582</v>
      </c>
      <c r="C3061" s="424" t="s">
        <v>6026</v>
      </c>
      <c r="D3061" s="425"/>
      <c r="E3061" s="424" t="s">
        <v>2147</v>
      </c>
      <c r="F3061" s="425"/>
      <c r="G3061" s="183">
        <v>7945.7119135471912</v>
      </c>
      <c r="H3061" s="29"/>
      <c r="I3061" s="3"/>
      <c r="J3061" s="13"/>
      <c r="K3061" s="13"/>
      <c r="L3061" s="107"/>
      <c r="O3061" s="107"/>
      <c r="AA3061" s="107"/>
      <c r="AD3061" s="107"/>
      <c r="AE3061" s="107"/>
      <c r="AI3061" s="107"/>
      <c r="AJ3061" s="107"/>
      <c r="AV3061" s="107"/>
      <c r="BI3061" s="107"/>
      <c r="BK3061" s="107"/>
      <c r="BS3061" s="107"/>
      <c r="CZ3061" s="107"/>
    </row>
    <row r="3062" spans="1:104" ht="14.25" customHeight="1" x14ac:dyDescent="0.2">
      <c r="A3062" s="182" t="s">
        <v>6037</v>
      </c>
      <c r="B3062" s="184" t="s">
        <v>2436</v>
      </c>
      <c r="C3062" s="424" t="s">
        <v>6026</v>
      </c>
      <c r="D3062" s="425"/>
      <c r="E3062" s="424" t="s">
        <v>5928</v>
      </c>
      <c r="F3062" s="425"/>
      <c r="G3062" s="183">
        <v>4141.0191718751548</v>
      </c>
      <c r="H3062" s="29"/>
      <c r="I3062" s="3"/>
      <c r="J3062" s="13"/>
      <c r="K3062" s="13"/>
      <c r="L3062" s="107"/>
      <c r="O3062" s="107"/>
      <c r="AA3062" s="107"/>
      <c r="AD3062" s="107"/>
      <c r="AE3062" s="107"/>
      <c r="AI3062" s="107"/>
      <c r="AJ3062" s="107"/>
      <c r="AV3062" s="107"/>
      <c r="BI3062" s="107"/>
      <c r="BK3062" s="107"/>
      <c r="BS3062" s="107"/>
      <c r="CZ3062" s="107"/>
    </row>
    <row r="3063" spans="1:104" ht="14.25" customHeight="1" x14ac:dyDescent="0.2">
      <c r="A3063" s="182" t="s">
        <v>6038</v>
      </c>
      <c r="B3063" s="184" t="s">
        <v>2436</v>
      </c>
      <c r="C3063" s="424" t="s">
        <v>6026</v>
      </c>
      <c r="D3063" s="425"/>
      <c r="E3063" s="424" t="s">
        <v>6039</v>
      </c>
      <c r="F3063" s="425"/>
      <c r="G3063" s="183">
        <v>4162.0395737628451</v>
      </c>
      <c r="H3063" s="414" t="s">
        <v>200</v>
      </c>
      <c r="I3063" s="3"/>
      <c r="J3063" s="13"/>
      <c r="K3063" s="13"/>
      <c r="L3063" s="107"/>
      <c r="O3063" s="107"/>
      <c r="AA3063" s="107"/>
      <c r="AD3063" s="107"/>
      <c r="AE3063" s="107"/>
      <c r="AI3063" s="107"/>
      <c r="AJ3063" s="107"/>
      <c r="AV3063" s="107"/>
      <c r="BI3063" s="107"/>
      <c r="BK3063" s="107"/>
      <c r="BS3063" s="107"/>
      <c r="CZ3063" s="107"/>
    </row>
    <row r="3064" spans="1:104" ht="14.25" customHeight="1" x14ac:dyDescent="0.2">
      <c r="A3064" s="182" t="s">
        <v>6040</v>
      </c>
      <c r="B3064" s="184" t="s">
        <v>2436</v>
      </c>
      <c r="C3064" s="424" t="s">
        <v>6026</v>
      </c>
      <c r="D3064" s="425"/>
      <c r="E3064" s="424" t="s">
        <v>6041</v>
      </c>
      <c r="F3064" s="425"/>
      <c r="G3064" s="183">
        <v>5339.182079473504</v>
      </c>
      <c r="H3064" s="29"/>
      <c r="I3064" s="3"/>
      <c r="J3064" s="13"/>
      <c r="K3064" s="13"/>
      <c r="L3064" s="107"/>
      <c r="O3064" s="107"/>
      <c r="AA3064" s="107"/>
      <c r="AD3064" s="107"/>
      <c r="AE3064" s="107"/>
      <c r="AI3064" s="107"/>
      <c r="AJ3064" s="107"/>
      <c r="AV3064" s="107"/>
      <c r="BI3064" s="107"/>
      <c r="BK3064" s="107"/>
      <c r="BS3064" s="107"/>
      <c r="CZ3064" s="107"/>
    </row>
    <row r="3065" spans="1:104" ht="14.25" customHeight="1" x14ac:dyDescent="0.2">
      <c r="A3065" s="182" t="s">
        <v>6042</v>
      </c>
      <c r="B3065" s="184" t="s">
        <v>1050</v>
      </c>
      <c r="C3065" s="424" t="s">
        <v>6026</v>
      </c>
      <c r="D3065" s="425"/>
      <c r="E3065" s="424" t="s">
        <v>2820</v>
      </c>
      <c r="F3065" s="425"/>
      <c r="G3065" s="183">
        <v>8807.5483909425675</v>
      </c>
      <c r="H3065" s="29"/>
      <c r="I3065" s="3"/>
      <c r="J3065" s="13"/>
      <c r="K3065" s="13"/>
      <c r="L3065" s="107"/>
      <c r="O3065" s="107"/>
      <c r="AA3065" s="107"/>
      <c r="AD3065" s="107"/>
      <c r="AE3065" s="107"/>
      <c r="AI3065" s="107"/>
      <c r="AJ3065" s="107"/>
      <c r="AV3065" s="107"/>
      <c r="BI3065" s="107"/>
      <c r="BK3065" s="107"/>
      <c r="BS3065" s="107"/>
      <c r="CZ3065" s="107"/>
    </row>
    <row r="3066" spans="1:104" ht="15.75" customHeight="1" x14ac:dyDescent="0.2">
      <c r="A3066" s="182" t="s">
        <v>6043</v>
      </c>
      <c r="B3066" s="184" t="s">
        <v>1050</v>
      </c>
      <c r="C3066" s="424" t="s">
        <v>6026</v>
      </c>
      <c r="D3066" s="425"/>
      <c r="E3066" s="424" t="s">
        <v>6044</v>
      </c>
      <c r="F3066" s="425"/>
      <c r="G3066" s="183">
        <v>4771.6312285058639</v>
      </c>
      <c r="H3066" s="29"/>
      <c r="I3066" s="3"/>
      <c r="J3066" s="13"/>
      <c r="K3066" s="13"/>
      <c r="L3066" s="107"/>
      <c r="O3066" s="107"/>
      <c r="AA3066" s="107"/>
      <c r="AD3066" s="107"/>
      <c r="AE3066" s="107"/>
      <c r="AI3066" s="107"/>
      <c r="AJ3066" s="107"/>
      <c r="AV3066" s="107"/>
      <c r="BI3066" s="107"/>
      <c r="BK3066" s="107"/>
      <c r="BS3066" s="107"/>
      <c r="CZ3066" s="107"/>
    </row>
    <row r="3067" spans="1:104" ht="14.25" customHeight="1" x14ac:dyDescent="0.2">
      <c r="A3067" s="182" t="s">
        <v>6045</v>
      </c>
      <c r="B3067" s="184" t="s">
        <v>1050</v>
      </c>
      <c r="C3067" s="424" t="s">
        <v>6026</v>
      </c>
      <c r="D3067" s="425"/>
      <c r="E3067" s="424" t="s">
        <v>5575</v>
      </c>
      <c r="F3067" s="425"/>
      <c r="G3067" s="183">
        <v>6768.5694078365323</v>
      </c>
      <c r="H3067" s="29"/>
      <c r="I3067" s="3"/>
      <c r="J3067" s="13"/>
      <c r="K3067" s="13"/>
      <c r="L3067" s="107"/>
      <c r="O3067" s="107"/>
      <c r="AA3067" s="107"/>
      <c r="AD3067" s="107"/>
      <c r="AE3067" s="107"/>
      <c r="AI3067" s="107"/>
      <c r="AJ3067" s="107"/>
      <c r="AV3067" s="107"/>
      <c r="BI3067" s="107"/>
      <c r="BK3067" s="107"/>
      <c r="BS3067" s="107"/>
      <c r="CZ3067" s="107"/>
    </row>
    <row r="3068" spans="1:104" ht="14.25" customHeight="1" x14ac:dyDescent="0.2">
      <c r="A3068" s="182" t="s">
        <v>6046</v>
      </c>
      <c r="B3068" s="184" t="s">
        <v>5256</v>
      </c>
      <c r="C3068" s="424" t="s">
        <v>6026</v>
      </c>
      <c r="D3068" s="425"/>
      <c r="E3068" s="424" t="s">
        <v>3757</v>
      </c>
      <c r="F3068" s="425"/>
      <c r="G3068" s="183">
        <v>5717.5493134519966</v>
      </c>
      <c r="H3068" s="29"/>
      <c r="I3068" s="3"/>
      <c r="J3068" s="13"/>
      <c r="K3068" s="13"/>
      <c r="L3068" s="107"/>
      <c r="O3068" s="107"/>
      <c r="AA3068" s="107"/>
      <c r="AD3068" s="107"/>
      <c r="AE3068" s="107"/>
      <c r="AI3068" s="107"/>
      <c r="AJ3068" s="107"/>
      <c r="AV3068" s="107"/>
      <c r="BI3068" s="107"/>
      <c r="BK3068" s="107"/>
      <c r="BS3068" s="107"/>
      <c r="CZ3068" s="107"/>
    </row>
    <row r="3069" spans="1:104" ht="14.25" customHeight="1" x14ac:dyDescent="0.2">
      <c r="A3069" s="182" t="s">
        <v>6047</v>
      </c>
      <c r="B3069" s="184" t="s">
        <v>6048</v>
      </c>
      <c r="C3069" s="424" t="s">
        <v>6026</v>
      </c>
      <c r="D3069" s="425"/>
      <c r="E3069" s="424" t="s">
        <v>2147</v>
      </c>
      <c r="F3069" s="425"/>
      <c r="G3069" s="183">
        <v>7441.2222682426536</v>
      </c>
      <c r="H3069" s="29"/>
      <c r="I3069" s="3"/>
      <c r="J3069" s="13"/>
      <c r="K3069" s="13"/>
      <c r="L3069" s="107"/>
      <c r="O3069" s="107"/>
      <c r="AA3069" s="107"/>
      <c r="AD3069" s="107"/>
      <c r="AE3069" s="107"/>
      <c r="AI3069" s="107"/>
      <c r="AJ3069" s="107"/>
      <c r="AV3069" s="107"/>
      <c r="BI3069" s="107"/>
      <c r="BK3069" s="107"/>
      <c r="BS3069" s="107"/>
      <c r="CZ3069" s="107"/>
    </row>
    <row r="3070" spans="1:104" ht="14.25" customHeight="1" x14ac:dyDescent="0.2">
      <c r="A3070" s="182" t="s">
        <v>6049</v>
      </c>
      <c r="B3070" s="184" t="s">
        <v>850</v>
      </c>
      <c r="C3070" s="424" t="s">
        <v>6026</v>
      </c>
      <c r="D3070" s="425"/>
      <c r="E3070" s="424" t="s">
        <v>3757</v>
      </c>
      <c r="F3070" s="425"/>
      <c r="G3070" s="183">
        <v>3132.0398812659705</v>
      </c>
      <c r="H3070" s="29"/>
      <c r="I3070" s="3"/>
      <c r="J3070" s="13"/>
      <c r="K3070" s="13"/>
      <c r="L3070" s="107"/>
      <c r="O3070" s="107"/>
      <c r="AA3070" s="107"/>
      <c r="AD3070" s="107"/>
      <c r="AE3070" s="107"/>
      <c r="AI3070" s="107"/>
      <c r="AJ3070" s="107"/>
      <c r="AV3070" s="107"/>
      <c r="BI3070" s="107"/>
      <c r="BK3070" s="107"/>
      <c r="BS3070" s="107"/>
      <c r="CZ3070" s="107"/>
    </row>
    <row r="3071" spans="1:104" ht="14.25" customHeight="1" x14ac:dyDescent="0.2">
      <c r="A3071" s="182" t="s">
        <v>6050</v>
      </c>
      <c r="B3071" s="184" t="s">
        <v>850</v>
      </c>
      <c r="C3071" s="424" t="s">
        <v>6026</v>
      </c>
      <c r="D3071" s="425"/>
      <c r="E3071" s="424" t="s">
        <v>3759</v>
      </c>
      <c r="F3071" s="425"/>
      <c r="G3071" s="183">
        <v>4141.0191718751548</v>
      </c>
      <c r="H3071" s="414" t="s">
        <v>200</v>
      </c>
      <c r="I3071" s="3"/>
      <c r="J3071" s="13"/>
      <c r="K3071" s="13"/>
      <c r="L3071" s="107"/>
      <c r="O3071" s="107"/>
      <c r="AA3071" s="107"/>
      <c r="AD3071" s="107"/>
      <c r="AE3071" s="107"/>
      <c r="AI3071" s="107"/>
      <c r="AJ3071" s="107"/>
      <c r="AV3071" s="107"/>
      <c r="BI3071" s="107"/>
      <c r="BK3071" s="107"/>
      <c r="BS3071" s="107"/>
      <c r="CZ3071" s="107"/>
    </row>
    <row r="3072" spans="1:104" ht="14.25" customHeight="1" x14ac:dyDescent="0.2">
      <c r="A3072" s="182" t="s">
        <v>6051</v>
      </c>
      <c r="B3072" s="184" t="s">
        <v>850</v>
      </c>
      <c r="C3072" s="424" t="s">
        <v>6026</v>
      </c>
      <c r="D3072" s="425"/>
      <c r="E3072" s="424" t="s">
        <v>2147</v>
      </c>
      <c r="F3072" s="425"/>
      <c r="G3072" s="183">
        <v>6074.8961455427252</v>
      </c>
      <c r="H3072" s="29"/>
      <c r="I3072" s="3"/>
      <c r="J3072" s="13"/>
      <c r="K3072" s="13"/>
      <c r="L3072" s="107"/>
      <c r="O3072" s="107"/>
      <c r="AA3072" s="107"/>
      <c r="AD3072" s="107"/>
      <c r="AE3072" s="107"/>
      <c r="AI3072" s="107"/>
      <c r="AJ3072" s="107"/>
      <c r="AV3072" s="107"/>
      <c r="BI3072" s="107"/>
      <c r="BK3072" s="107"/>
      <c r="BS3072" s="107"/>
      <c r="CZ3072" s="107"/>
    </row>
    <row r="3073" spans="1:104" ht="14.25" customHeight="1" x14ac:dyDescent="0.2">
      <c r="A3073" s="182" t="s">
        <v>6052</v>
      </c>
      <c r="B3073" s="184" t="s">
        <v>850</v>
      </c>
      <c r="C3073" s="424" t="s">
        <v>6026</v>
      </c>
      <c r="D3073" s="425"/>
      <c r="E3073" s="424" t="s">
        <v>5942</v>
      </c>
      <c r="F3073" s="425"/>
      <c r="G3073" s="183">
        <v>5318.1616775858511</v>
      </c>
      <c r="H3073" s="414" t="s">
        <v>200</v>
      </c>
      <c r="I3073" s="3"/>
      <c r="J3073" s="13"/>
      <c r="K3073" s="13"/>
      <c r="L3073" s="107"/>
      <c r="O3073" s="107"/>
      <c r="AA3073" s="107"/>
      <c r="AD3073" s="107"/>
      <c r="AE3073" s="107"/>
      <c r="AI3073" s="107"/>
      <c r="AJ3073" s="107"/>
      <c r="AV3073" s="107"/>
      <c r="BI3073" s="107"/>
      <c r="BK3073" s="107"/>
      <c r="BS3073" s="107"/>
      <c r="CZ3073" s="107"/>
    </row>
    <row r="3074" spans="1:104" ht="14.25" customHeight="1" x14ac:dyDescent="0.2">
      <c r="A3074" s="182" t="s">
        <v>6053</v>
      </c>
      <c r="B3074" s="184" t="s">
        <v>850</v>
      </c>
      <c r="C3074" s="424" t="s">
        <v>6026</v>
      </c>
      <c r="D3074" s="425"/>
      <c r="E3074" s="424" t="s">
        <v>5944</v>
      </c>
      <c r="F3074" s="425"/>
      <c r="G3074" s="183">
        <v>6726.5286040611199</v>
      </c>
      <c r="H3074" s="29"/>
      <c r="I3074" s="3"/>
      <c r="J3074" s="13"/>
      <c r="K3074" s="13"/>
      <c r="L3074" s="107"/>
      <c r="O3074" s="107"/>
      <c r="AA3074" s="107"/>
      <c r="AD3074" s="107"/>
      <c r="AE3074" s="107"/>
      <c r="AI3074" s="107"/>
      <c r="AJ3074" s="107"/>
      <c r="AV3074" s="107"/>
      <c r="BI3074" s="107"/>
      <c r="BK3074" s="107"/>
      <c r="BS3074" s="107"/>
      <c r="CZ3074" s="107"/>
    </row>
    <row r="3075" spans="1:104" ht="14.25" customHeight="1" x14ac:dyDescent="0.2">
      <c r="A3075" s="182" t="s">
        <v>6054</v>
      </c>
      <c r="B3075" s="184" t="s">
        <v>2294</v>
      </c>
      <c r="C3075" s="424" t="s">
        <v>6026</v>
      </c>
      <c r="D3075" s="425"/>
      <c r="E3075" s="424" t="s">
        <v>210</v>
      </c>
      <c r="F3075" s="425"/>
      <c r="G3075" s="183">
        <v>4729.5904247304861</v>
      </c>
      <c r="H3075" s="29"/>
      <c r="I3075" s="3"/>
      <c r="J3075" s="13"/>
      <c r="K3075" s="13"/>
      <c r="L3075" s="107"/>
      <c r="O3075" s="107"/>
      <c r="AA3075" s="107"/>
      <c r="AD3075" s="107"/>
      <c r="AE3075" s="107"/>
      <c r="AI3075" s="107"/>
      <c r="AJ3075" s="107"/>
      <c r="AV3075" s="107"/>
      <c r="BI3075" s="107"/>
      <c r="BK3075" s="107"/>
      <c r="BS3075" s="107"/>
      <c r="CZ3075" s="107"/>
    </row>
    <row r="3076" spans="1:104" ht="14.25" customHeight="1" x14ac:dyDescent="0.2">
      <c r="A3076" s="182" t="s">
        <v>6055</v>
      </c>
      <c r="B3076" s="184" t="s">
        <v>5952</v>
      </c>
      <c r="C3076" s="424" t="s">
        <v>6026</v>
      </c>
      <c r="D3076" s="425"/>
      <c r="E3076" s="424" t="s">
        <v>3757</v>
      </c>
      <c r="F3076" s="425"/>
      <c r="G3076" s="183">
        <v>5990.8145379919752</v>
      </c>
      <c r="H3076" s="29"/>
      <c r="I3076" s="3"/>
      <c r="J3076" s="13"/>
      <c r="K3076" s="13"/>
      <c r="L3076" s="107"/>
      <c r="O3076" s="107"/>
      <c r="AA3076" s="107"/>
      <c r="AD3076" s="107"/>
      <c r="AE3076" s="107"/>
      <c r="AI3076" s="107"/>
      <c r="AJ3076" s="107"/>
      <c r="AV3076" s="107"/>
      <c r="BI3076" s="107"/>
      <c r="BK3076" s="107"/>
      <c r="BS3076" s="107"/>
      <c r="CZ3076" s="107"/>
    </row>
    <row r="3077" spans="1:104" ht="14.25" customHeight="1" x14ac:dyDescent="0.2">
      <c r="A3077" s="182" t="s">
        <v>6056</v>
      </c>
      <c r="B3077" s="184" t="s">
        <v>5952</v>
      </c>
      <c r="C3077" s="424" t="s">
        <v>6026</v>
      </c>
      <c r="D3077" s="425"/>
      <c r="E3077" s="424" t="s">
        <v>2147</v>
      </c>
      <c r="F3077" s="425"/>
      <c r="G3077" s="183">
        <v>7062.8550342641938</v>
      </c>
      <c r="H3077" s="29"/>
      <c r="I3077" s="3"/>
      <c r="J3077" s="13"/>
      <c r="K3077" s="13"/>
      <c r="L3077" s="107"/>
      <c r="O3077" s="107"/>
      <c r="AA3077" s="107"/>
      <c r="AD3077" s="107"/>
      <c r="AE3077" s="107"/>
      <c r="AI3077" s="107"/>
      <c r="AJ3077" s="107"/>
      <c r="AV3077" s="107"/>
      <c r="BI3077" s="107"/>
      <c r="BK3077" s="107"/>
      <c r="BS3077" s="107"/>
      <c r="CZ3077" s="107"/>
    </row>
    <row r="3078" spans="1:104" ht="14.25" customHeight="1" x14ac:dyDescent="0.2">
      <c r="A3078" s="182" t="s">
        <v>6057</v>
      </c>
      <c r="B3078" s="184" t="s">
        <v>5955</v>
      </c>
      <c r="C3078" s="424" t="s">
        <v>6026</v>
      </c>
      <c r="D3078" s="425"/>
      <c r="E3078" s="424" t="s">
        <v>3757</v>
      </c>
      <c r="F3078" s="425"/>
      <c r="G3078" s="183">
        <v>5738.5697153396477</v>
      </c>
      <c r="H3078" s="29"/>
      <c r="I3078" s="3"/>
      <c r="J3078" s="13"/>
      <c r="K3078" s="13"/>
      <c r="L3078" s="107"/>
      <c r="O3078" s="107"/>
      <c r="AA3078" s="107"/>
      <c r="AD3078" s="107"/>
      <c r="AE3078" s="107"/>
      <c r="AI3078" s="107"/>
      <c r="AJ3078" s="107"/>
      <c r="AV3078" s="107"/>
      <c r="BI3078" s="107"/>
      <c r="BK3078" s="107"/>
      <c r="BS3078" s="107"/>
      <c r="CZ3078" s="107"/>
    </row>
    <row r="3079" spans="1:104" ht="14.25" customHeight="1" x14ac:dyDescent="0.2">
      <c r="A3079" s="182" t="s">
        <v>6058</v>
      </c>
      <c r="B3079" s="184" t="s">
        <v>5955</v>
      </c>
      <c r="C3079" s="424" t="s">
        <v>6026</v>
      </c>
      <c r="D3079" s="425"/>
      <c r="E3079" s="424" t="s">
        <v>2147</v>
      </c>
      <c r="F3079" s="425"/>
      <c r="G3079" s="183">
        <v>7146.9366418149884</v>
      </c>
      <c r="H3079" s="29"/>
      <c r="I3079" s="3"/>
      <c r="J3079" s="13"/>
      <c r="K3079" s="13"/>
      <c r="L3079" s="107"/>
      <c r="O3079" s="107"/>
      <c r="AA3079" s="107"/>
      <c r="AD3079" s="107"/>
      <c r="AE3079" s="107"/>
      <c r="AI3079" s="107"/>
      <c r="AJ3079" s="107"/>
      <c r="AV3079" s="107"/>
      <c r="BI3079" s="107"/>
      <c r="BK3079" s="107"/>
      <c r="BS3079" s="107"/>
      <c r="CZ3079" s="107"/>
    </row>
    <row r="3080" spans="1:104" ht="14.25" customHeight="1" x14ac:dyDescent="0.2">
      <c r="A3080" s="182" t="s">
        <v>6059</v>
      </c>
      <c r="B3080" s="184" t="s">
        <v>5958</v>
      </c>
      <c r="C3080" s="424" t="s">
        <v>6026</v>
      </c>
      <c r="D3080" s="425"/>
      <c r="E3080" s="424" t="s">
        <v>3757</v>
      </c>
      <c r="F3080" s="425"/>
      <c r="G3080" s="183">
        <v>3026.9378718275138</v>
      </c>
      <c r="H3080" s="29"/>
      <c r="I3080" s="3"/>
      <c r="J3080" s="13"/>
      <c r="K3080" s="13"/>
      <c r="L3080" s="107"/>
      <c r="O3080" s="107"/>
      <c r="AA3080" s="107"/>
      <c r="AD3080" s="107"/>
      <c r="AE3080" s="107"/>
      <c r="AI3080" s="107"/>
      <c r="AJ3080" s="107"/>
      <c r="AV3080" s="107"/>
      <c r="BI3080" s="107"/>
      <c r="BK3080" s="107"/>
      <c r="BS3080" s="107"/>
      <c r="CZ3080" s="107"/>
    </row>
    <row r="3081" spans="1:104" ht="14.25" customHeight="1" x14ac:dyDescent="0.2">
      <c r="A3081" s="182" t="s">
        <v>6060</v>
      </c>
      <c r="B3081" s="184" t="s">
        <v>5958</v>
      </c>
      <c r="C3081" s="424" t="s">
        <v>6026</v>
      </c>
      <c r="D3081" s="425"/>
      <c r="E3081" s="424" t="s">
        <v>3759</v>
      </c>
      <c r="F3081" s="425"/>
      <c r="G3081" s="183">
        <v>4225.1007794259067</v>
      </c>
      <c r="H3081" s="29"/>
      <c r="I3081" s="3"/>
      <c r="J3081" s="13"/>
      <c r="K3081" s="13"/>
      <c r="L3081" s="107"/>
      <c r="O3081" s="107"/>
      <c r="AA3081" s="107"/>
      <c r="AD3081" s="107"/>
      <c r="AE3081" s="107"/>
      <c r="AI3081" s="107"/>
      <c r="AJ3081" s="107"/>
      <c r="AV3081" s="107"/>
      <c r="BI3081" s="107"/>
      <c r="BK3081" s="107"/>
      <c r="BS3081" s="107"/>
      <c r="CZ3081" s="107"/>
    </row>
    <row r="3082" spans="1:104" ht="14.25" customHeight="1" x14ac:dyDescent="0.2">
      <c r="A3082" s="182" t="s">
        <v>6061</v>
      </c>
      <c r="B3082" s="184" t="s">
        <v>5958</v>
      </c>
      <c r="C3082" s="424" t="s">
        <v>6026</v>
      </c>
      <c r="D3082" s="425"/>
      <c r="E3082" s="424" t="s">
        <v>2147</v>
      </c>
      <c r="F3082" s="425"/>
      <c r="G3082" s="183">
        <v>5738.5697153396477</v>
      </c>
      <c r="H3082" s="29"/>
      <c r="I3082" s="3"/>
      <c r="J3082" s="13"/>
      <c r="K3082" s="13"/>
      <c r="L3082" s="107"/>
      <c r="O3082" s="107"/>
      <c r="AA3082" s="107"/>
      <c r="AD3082" s="107"/>
      <c r="AE3082" s="107"/>
      <c r="AI3082" s="107"/>
      <c r="AJ3082" s="107"/>
      <c r="AV3082" s="107"/>
      <c r="BI3082" s="107"/>
      <c r="BK3082" s="107"/>
      <c r="BS3082" s="107"/>
      <c r="CZ3082" s="107"/>
    </row>
    <row r="3083" spans="1:104" ht="14.25" customHeight="1" x14ac:dyDescent="0.2">
      <c r="A3083" s="182" t="s">
        <v>6062</v>
      </c>
      <c r="B3083" s="184" t="s">
        <v>548</v>
      </c>
      <c r="C3083" s="424" t="s">
        <v>6026</v>
      </c>
      <c r="D3083" s="425"/>
      <c r="E3083" s="424" t="s">
        <v>2820</v>
      </c>
      <c r="F3083" s="425"/>
      <c r="G3083" s="183">
        <v>4267.141583201279</v>
      </c>
      <c r="H3083" s="29"/>
      <c r="I3083" s="3"/>
      <c r="J3083" s="13"/>
      <c r="K3083" s="13"/>
      <c r="L3083" s="107"/>
      <c r="O3083" s="107"/>
      <c r="AA3083" s="107"/>
      <c r="AD3083" s="107"/>
      <c r="AE3083" s="107"/>
      <c r="AI3083" s="107"/>
      <c r="AJ3083" s="107"/>
      <c r="AV3083" s="107"/>
      <c r="BI3083" s="107"/>
      <c r="BK3083" s="107"/>
      <c r="BS3083" s="107"/>
      <c r="CZ3083" s="107"/>
    </row>
    <row r="3084" spans="1:104" ht="14.25" customHeight="1" x14ac:dyDescent="0.2">
      <c r="A3084" s="182" t="s">
        <v>6063</v>
      </c>
      <c r="B3084" s="184" t="s">
        <v>548</v>
      </c>
      <c r="C3084" s="424" t="s">
        <v>6026</v>
      </c>
      <c r="D3084" s="425"/>
      <c r="E3084" s="424" t="s">
        <v>4821</v>
      </c>
      <c r="F3084" s="425"/>
      <c r="G3084" s="183">
        <v>5654.488107788894</v>
      </c>
      <c r="H3084" s="29"/>
      <c r="I3084" s="3"/>
      <c r="J3084" s="13"/>
      <c r="K3084" s="13"/>
      <c r="L3084" s="107"/>
      <c r="O3084" s="107"/>
      <c r="AA3084" s="107"/>
      <c r="AD3084" s="107"/>
      <c r="AE3084" s="107"/>
      <c r="AI3084" s="107"/>
      <c r="AJ3084" s="107"/>
      <c r="AV3084" s="107"/>
      <c r="BI3084" s="107"/>
      <c r="BK3084" s="107"/>
      <c r="BS3084" s="107"/>
      <c r="CZ3084" s="107"/>
    </row>
    <row r="3085" spans="1:104" ht="14.25" customHeight="1" x14ac:dyDescent="0.2">
      <c r="A3085" s="182" t="s">
        <v>6064</v>
      </c>
      <c r="B3085" s="184" t="s">
        <v>548</v>
      </c>
      <c r="C3085" s="424" t="s">
        <v>6026</v>
      </c>
      <c r="D3085" s="425"/>
      <c r="E3085" s="424">
        <v>1000</v>
      </c>
      <c r="F3085" s="425"/>
      <c r="G3085" s="183">
        <v>5402.243285136642</v>
      </c>
      <c r="H3085" s="414" t="s">
        <v>200</v>
      </c>
      <c r="I3085" s="3"/>
      <c r="J3085" s="13"/>
      <c r="K3085" s="13"/>
      <c r="L3085" s="107"/>
      <c r="O3085" s="107"/>
      <c r="AA3085" s="107"/>
      <c r="AD3085" s="107"/>
      <c r="AE3085" s="107"/>
      <c r="AI3085" s="107"/>
      <c r="AJ3085" s="107"/>
      <c r="AV3085" s="107"/>
      <c r="BI3085" s="107"/>
      <c r="BK3085" s="107"/>
      <c r="BS3085" s="107"/>
      <c r="CZ3085" s="107"/>
    </row>
    <row r="3086" spans="1:104" ht="14.25" customHeight="1" x14ac:dyDescent="0.2">
      <c r="A3086" s="182" t="s">
        <v>6065</v>
      </c>
      <c r="B3086" s="184" t="s">
        <v>548</v>
      </c>
      <c r="C3086" s="424" t="s">
        <v>6026</v>
      </c>
      <c r="D3086" s="425"/>
      <c r="E3086" s="424">
        <v>2000</v>
      </c>
      <c r="F3086" s="425"/>
      <c r="G3086" s="183">
        <v>9017.7524098194517</v>
      </c>
      <c r="H3086" s="414" t="s">
        <v>200</v>
      </c>
      <c r="I3086" s="3"/>
      <c r="J3086" s="13"/>
      <c r="K3086" s="13"/>
      <c r="L3086" s="107"/>
      <c r="O3086" s="107"/>
      <c r="AA3086" s="107"/>
      <c r="AD3086" s="107"/>
      <c r="AE3086" s="107"/>
      <c r="AI3086" s="107"/>
      <c r="AJ3086" s="107"/>
      <c r="AV3086" s="107"/>
      <c r="BI3086" s="107"/>
      <c r="BK3086" s="107"/>
      <c r="BS3086" s="107"/>
      <c r="CZ3086" s="107"/>
    </row>
    <row r="3087" spans="1:104" ht="14.25" customHeight="1" x14ac:dyDescent="0.2">
      <c r="A3087" s="182" t="s">
        <v>6066</v>
      </c>
      <c r="B3087" s="184" t="s">
        <v>548</v>
      </c>
      <c r="C3087" s="424" t="s">
        <v>6026</v>
      </c>
      <c r="D3087" s="425"/>
      <c r="E3087" s="424" t="s">
        <v>6067</v>
      </c>
      <c r="F3087" s="425"/>
      <c r="G3087" s="183">
        <v>6894.6918191626573</v>
      </c>
      <c r="H3087" s="414" t="s">
        <v>200</v>
      </c>
      <c r="I3087" s="3"/>
      <c r="J3087" s="13"/>
      <c r="K3087" s="13"/>
      <c r="L3087" s="107"/>
      <c r="O3087" s="107"/>
      <c r="AA3087" s="107"/>
      <c r="AD3087" s="107"/>
      <c r="AE3087" s="107"/>
      <c r="AI3087" s="107"/>
      <c r="AJ3087" s="107"/>
      <c r="AV3087" s="107"/>
      <c r="BI3087" s="107"/>
      <c r="BK3087" s="107"/>
      <c r="BS3087" s="107"/>
      <c r="CZ3087" s="107"/>
    </row>
    <row r="3088" spans="1:104" ht="14.25" customHeight="1" x14ac:dyDescent="0.2">
      <c r="A3088" s="182" t="s">
        <v>6068</v>
      </c>
      <c r="B3088" s="184" t="s">
        <v>548</v>
      </c>
      <c r="C3088" s="424" t="s">
        <v>6026</v>
      </c>
      <c r="D3088" s="425"/>
      <c r="E3088" s="424" t="s">
        <v>6069</v>
      </c>
      <c r="F3088" s="425"/>
      <c r="G3088" s="183">
        <v>9375.0992419102186</v>
      </c>
      <c r="H3088" s="414" t="s">
        <v>200</v>
      </c>
      <c r="I3088" s="3"/>
      <c r="J3088" s="13"/>
      <c r="K3088" s="13"/>
      <c r="L3088" s="107"/>
      <c r="O3088" s="107"/>
      <c r="AA3088" s="107"/>
      <c r="AD3088" s="107"/>
      <c r="AE3088" s="107"/>
      <c r="AI3088" s="107"/>
      <c r="AJ3088" s="107"/>
      <c r="AV3088" s="107"/>
      <c r="BI3088" s="107"/>
      <c r="BK3088" s="107"/>
      <c r="BS3088" s="107"/>
      <c r="CZ3088" s="107"/>
    </row>
    <row r="3089" spans="1:104" ht="14.25" customHeight="1" x14ac:dyDescent="0.2">
      <c r="A3089" s="182" t="s">
        <v>6070</v>
      </c>
      <c r="B3089" s="184" t="s">
        <v>548</v>
      </c>
      <c r="C3089" s="424" t="s">
        <v>6026</v>
      </c>
      <c r="D3089" s="425"/>
      <c r="E3089" s="424" t="s">
        <v>6071</v>
      </c>
      <c r="F3089" s="425"/>
      <c r="G3089" s="183">
        <v>15134.689359137601</v>
      </c>
      <c r="H3089" s="29"/>
      <c r="I3089" s="3"/>
      <c r="J3089" s="13"/>
      <c r="K3089" s="13"/>
      <c r="L3089" s="107"/>
      <c r="O3089" s="107"/>
      <c r="AA3089" s="107"/>
      <c r="AD3089" s="107"/>
      <c r="AE3089" s="107"/>
      <c r="AI3089" s="107"/>
      <c r="AJ3089" s="107"/>
      <c r="AV3089" s="107"/>
      <c r="BI3089" s="107"/>
      <c r="BK3089" s="107"/>
      <c r="BS3089" s="107"/>
      <c r="CZ3089" s="107"/>
    </row>
    <row r="3090" spans="1:104" ht="14.25" customHeight="1" x14ac:dyDescent="0.2">
      <c r="A3090" s="182" t="s">
        <v>6072</v>
      </c>
      <c r="B3090" s="184" t="s">
        <v>548</v>
      </c>
      <c r="C3090" s="424" t="s">
        <v>6026</v>
      </c>
      <c r="D3090" s="425"/>
      <c r="E3090" s="424" t="s">
        <v>6073</v>
      </c>
      <c r="F3090" s="425"/>
      <c r="G3090" s="183">
        <v>3489.3867133567196</v>
      </c>
      <c r="H3090" s="29"/>
      <c r="I3090" s="3"/>
      <c r="J3090" s="13"/>
      <c r="K3090" s="13"/>
      <c r="L3090" s="107"/>
      <c r="O3090" s="107"/>
      <c r="AA3090" s="107"/>
      <c r="AD3090" s="107"/>
      <c r="AE3090" s="107"/>
      <c r="AI3090" s="107"/>
      <c r="AJ3090" s="107"/>
      <c r="AV3090" s="107"/>
      <c r="BI3090" s="107"/>
      <c r="BK3090" s="107"/>
      <c r="BS3090" s="107"/>
      <c r="CZ3090" s="107"/>
    </row>
    <row r="3091" spans="1:104" ht="14.25" customHeight="1" x14ac:dyDescent="0.2">
      <c r="A3091" s="182" t="s">
        <v>6074</v>
      </c>
      <c r="B3091" s="184" t="s">
        <v>558</v>
      </c>
      <c r="C3091" s="424" t="s">
        <v>6026</v>
      </c>
      <c r="D3091" s="425"/>
      <c r="E3091" s="424">
        <v>400</v>
      </c>
      <c r="F3091" s="425"/>
      <c r="G3091" s="183">
        <v>4014.8967605489916</v>
      </c>
      <c r="H3091" s="29"/>
      <c r="I3091" s="3"/>
      <c r="J3091" s="13"/>
      <c r="K3091" s="13"/>
      <c r="L3091" s="107"/>
      <c r="O3091" s="107"/>
      <c r="AA3091" s="107"/>
      <c r="AD3091" s="107"/>
      <c r="AE3091" s="107"/>
      <c r="AI3091" s="107"/>
      <c r="AJ3091" s="107"/>
      <c r="AV3091" s="107"/>
      <c r="BI3091" s="107"/>
      <c r="BK3091" s="107"/>
      <c r="BS3091" s="107"/>
      <c r="CZ3091" s="107"/>
    </row>
    <row r="3092" spans="1:104" ht="14.25" customHeight="1" x14ac:dyDescent="0.2">
      <c r="A3092" s="182" t="s">
        <v>6075</v>
      </c>
      <c r="B3092" s="184" t="s">
        <v>558</v>
      </c>
      <c r="C3092" s="424" t="s">
        <v>6026</v>
      </c>
      <c r="D3092" s="425"/>
      <c r="E3092" s="424" t="s">
        <v>3759</v>
      </c>
      <c r="F3092" s="425"/>
      <c r="G3092" s="183">
        <v>4624.4884152920476</v>
      </c>
      <c r="H3092" s="29"/>
      <c r="I3092" s="3"/>
      <c r="J3092" s="13"/>
      <c r="K3092" s="13"/>
      <c r="L3092" s="107"/>
      <c r="O3092" s="107"/>
      <c r="AA3092" s="107"/>
      <c r="AD3092" s="107"/>
      <c r="AE3092" s="107"/>
      <c r="AI3092" s="107"/>
      <c r="AJ3092" s="107"/>
      <c r="AV3092" s="107"/>
      <c r="BI3092" s="107"/>
      <c r="BK3092" s="107"/>
      <c r="BS3092" s="107"/>
      <c r="CZ3092" s="107"/>
    </row>
    <row r="3093" spans="1:104" ht="15" customHeight="1" x14ac:dyDescent="0.2">
      <c r="A3093" s="182" t="s">
        <v>6076</v>
      </c>
      <c r="B3093" s="184" t="s">
        <v>558</v>
      </c>
      <c r="C3093" s="424" t="s">
        <v>6026</v>
      </c>
      <c r="D3093" s="425"/>
      <c r="E3093" s="424" t="s">
        <v>2147</v>
      </c>
      <c r="F3093" s="425"/>
      <c r="G3093" s="183">
        <v>6285.1001644196022</v>
      </c>
      <c r="H3093" s="414" t="s">
        <v>200</v>
      </c>
      <c r="I3093" s="3"/>
      <c r="J3093" s="13"/>
      <c r="K3093" s="13"/>
      <c r="L3093" s="107"/>
      <c r="O3093" s="107"/>
      <c r="AA3093" s="107"/>
      <c r="AD3093" s="107"/>
      <c r="AE3093" s="107"/>
      <c r="AI3093" s="107"/>
      <c r="AJ3093" s="107"/>
      <c r="AV3093" s="107"/>
      <c r="BI3093" s="107"/>
      <c r="BK3093" s="107"/>
      <c r="BS3093" s="107"/>
      <c r="CZ3093" s="107"/>
    </row>
    <row r="3094" spans="1:104" ht="14.25" customHeight="1" x14ac:dyDescent="0.2">
      <c r="A3094" s="182" t="s">
        <v>6077</v>
      </c>
      <c r="B3094" s="184" t="s">
        <v>558</v>
      </c>
      <c r="C3094" s="424" t="s">
        <v>6026</v>
      </c>
      <c r="D3094" s="425"/>
      <c r="E3094" s="424" t="s">
        <v>6078</v>
      </c>
      <c r="F3094" s="425"/>
      <c r="G3094" s="183">
        <v>8324.0791475256901</v>
      </c>
      <c r="H3094" s="29"/>
      <c r="I3094" s="3"/>
      <c r="J3094" s="13"/>
      <c r="K3094" s="13"/>
      <c r="L3094" s="107"/>
      <c r="O3094" s="107"/>
      <c r="AA3094" s="107"/>
      <c r="AD3094" s="107"/>
      <c r="AE3094" s="107"/>
      <c r="AI3094" s="107"/>
      <c r="AJ3094" s="107"/>
      <c r="AV3094" s="107"/>
      <c r="BI3094" s="107"/>
      <c r="BK3094" s="107"/>
      <c r="BS3094" s="107"/>
      <c r="CZ3094" s="107"/>
    </row>
    <row r="3095" spans="1:104" ht="14.25" customHeight="1" x14ac:dyDescent="0.2">
      <c r="A3095" s="182" t="s">
        <v>6079</v>
      </c>
      <c r="B3095" s="184" t="s">
        <v>558</v>
      </c>
      <c r="C3095" s="424" t="s">
        <v>6026</v>
      </c>
      <c r="D3095" s="425"/>
      <c r="E3095" s="424">
        <v>1000</v>
      </c>
      <c r="F3095" s="425"/>
      <c r="G3095" s="183">
        <v>14483.056900619131</v>
      </c>
      <c r="H3095" s="29"/>
      <c r="I3095" s="3"/>
      <c r="J3095" s="13"/>
      <c r="K3095" s="13"/>
      <c r="L3095" s="107"/>
      <c r="O3095" s="107"/>
      <c r="AA3095" s="107"/>
      <c r="AD3095" s="107"/>
      <c r="AE3095" s="107"/>
      <c r="AI3095" s="107"/>
      <c r="AJ3095" s="107"/>
      <c r="AV3095" s="107"/>
      <c r="BI3095" s="107"/>
      <c r="BK3095" s="107"/>
      <c r="BS3095" s="107"/>
      <c r="CZ3095" s="107"/>
    </row>
    <row r="3096" spans="1:104" ht="14.25" customHeight="1" x14ac:dyDescent="0.2">
      <c r="A3096" s="182" t="s">
        <v>6080</v>
      </c>
      <c r="B3096" s="184" t="s">
        <v>1937</v>
      </c>
      <c r="C3096" s="424" t="s">
        <v>6026</v>
      </c>
      <c r="D3096" s="425"/>
      <c r="E3096" s="424" t="s">
        <v>3757</v>
      </c>
      <c r="F3096" s="425"/>
      <c r="G3096" s="183">
        <v>5885.7125285534958</v>
      </c>
      <c r="H3096" s="29"/>
      <c r="I3096" s="3"/>
      <c r="J3096" s="13"/>
      <c r="K3096" s="13"/>
      <c r="L3096" s="107"/>
      <c r="O3096" s="107"/>
      <c r="AA3096" s="107"/>
      <c r="AD3096" s="107"/>
      <c r="AE3096" s="107"/>
      <c r="AI3096" s="107"/>
      <c r="AJ3096" s="107"/>
      <c r="AV3096" s="107"/>
      <c r="BI3096" s="107"/>
      <c r="BK3096" s="107"/>
      <c r="BS3096" s="107"/>
      <c r="CZ3096" s="107"/>
    </row>
    <row r="3097" spans="1:104" ht="14.25" customHeight="1" x14ac:dyDescent="0.2">
      <c r="A3097" s="182" t="s">
        <v>6081</v>
      </c>
      <c r="B3097" s="184" t="s">
        <v>1937</v>
      </c>
      <c r="C3097" s="424" t="s">
        <v>6026</v>
      </c>
      <c r="D3097" s="425"/>
      <c r="E3097" s="424" t="s">
        <v>2147</v>
      </c>
      <c r="F3097" s="425"/>
      <c r="G3097" s="183">
        <v>7083.8754361518886</v>
      </c>
      <c r="H3097" s="29"/>
      <c r="I3097" s="3"/>
      <c r="J3097" s="13"/>
      <c r="K3097" s="13"/>
      <c r="L3097" s="107"/>
      <c r="O3097" s="107"/>
      <c r="AA3097" s="107"/>
      <c r="AD3097" s="107"/>
      <c r="AE3097" s="107"/>
      <c r="AI3097" s="107"/>
      <c r="AJ3097" s="107"/>
      <c r="AV3097" s="107"/>
      <c r="BI3097" s="107"/>
      <c r="BK3097" s="107"/>
      <c r="BS3097" s="107"/>
      <c r="CZ3097" s="107"/>
    </row>
    <row r="3098" spans="1:104" ht="14.25" customHeight="1" x14ac:dyDescent="0.2">
      <c r="A3098" s="182" t="s">
        <v>6082</v>
      </c>
      <c r="B3098" s="184" t="s">
        <v>6002</v>
      </c>
      <c r="C3098" s="424" t="s">
        <v>6026</v>
      </c>
      <c r="D3098" s="425"/>
      <c r="E3098" s="424" t="s">
        <v>3757</v>
      </c>
      <c r="F3098" s="425"/>
      <c r="G3098" s="183">
        <v>5885.7125285534958</v>
      </c>
      <c r="H3098" s="29"/>
      <c r="I3098" s="3"/>
      <c r="J3098" s="13"/>
      <c r="K3098" s="13"/>
      <c r="L3098" s="107"/>
      <c r="O3098" s="107"/>
      <c r="AA3098" s="107"/>
      <c r="AD3098" s="107"/>
      <c r="AE3098" s="107"/>
      <c r="AI3098" s="107"/>
      <c r="AJ3098" s="107"/>
      <c r="AV3098" s="107"/>
      <c r="BI3098" s="107"/>
      <c r="BK3098" s="107"/>
      <c r="BS3098" s="107"/>
      <c r="CZ3098" s="107"/>
    </row>
    <row r="3099" spans="1:104" ht="14.25" customHeight="1" x14ac:dyDescent="0.2">
      <c r="A3099" s="182" t="s">
        <v>6083</v>
      </c>
      <c r="B3099" s="184" t="s">
        <v>6002</v>
      </c>
      <c r="C3099" s="424" t="s">
        <v>6026</v>
      </c>
      <c r="D3099" s="425"/>
      <c r="E3099" s="424" t="s">
        <v>2147</v>
      </c>
      <c r="F3099" s="425"/>
      <c r="G3099" s="183">
        <v>6579.3857908473028</v>
      </c>
      <c r="H3099" s="29"/>
      <c r="I3099" s="3"/>
      <c r="J3099" s="13"/>
      <c r="K3099" s="13"/>
      <c r="L3099" s="107"/>
      <c r="O3099" s="107"/>
      <c r="AA3099" s="107"/>
      <c r="AD3099" s="107"/>
      <c r="AE3099" s="107"/>
      <c r="AI3099" s="107"/>
      <c r="AJ3099" s="107"/>
      <c r="AV3099" s="107"/>
      <c r="BI3099" s="107"/>
      <c r="BK3099" s="107"/>
      <c r="BS3099" s="107"/>
      <c r="CZ3099" s="107"/>
    </row>
    <row r="3100" spans="1:104" ht="14.25" customHeight="1" x14ac:dyDescent="0.2">
      <c r="A3100" s="182" t="s">
        <v>6084</v>
      </c>
      <c r="B3100" s="184" t="s">
        <v>555</v>
      </c>
      <c r="C3100" s="424" t="s">
        <v>6026</v>
      </c>
      <c r="D3100" s="425"/>
      <c r="E3100" s="424" t="s">
        <v>3757</v>
      </c>
      <c r="F3100" s="425"/>
      <c r="G3100" s="183">
        <v>5885.7125285534958</v>
      </c>
      <c r="H3100" s="29"/>
      <c r="I3100" s="3"/>
      <c r="J3100" s="13"/>
      <c r="K3100" s="13"/>
      <c r="L3100" s="107"/>
      <c r="O3100" s="107"/>
      <c r="AA3100" s="107"/>
      <c r="AD3100" s="107"/>
      <c r="AE3100" s="107"/>
      <c r="AI3100" s="107"/>
      <c r="AJ3100" s="107"/>
      <c r="AV3100" s="107"/>
      <c r="BI3100" s="107"/>
      <c r="BK3100" s="107"/>
      <c r="BS3100" s="107"/>
      <c r="CZ3100" s="107"/>
    </row>
    <row r="3101" spans="1:104" ht="14.25" customHeight="1" x14ac:dyDescent="0.2">
      <c r="A3101" s="182" t="s">
        <v>6085</v>
      </c>
      <c r="B3101" s="184" t="s">
        <v>555</v>
      </c>
      <c r="C3101" s="424" t="s">
        <v>6026</v>
      </c>
      <c r="D3101" s="425"/>
      <c r="E3101" s="424" t="s">
        <v>2147</v>
      </c>
      <c r="F3101" s="425"/>
      <c r="G3101" s="183">
        <v>6179.9981549811664</v>
      </c>
      <c r="H3101" s="29"/>
      <c r="I3101" s="3"/>
      <c r="J3101" s="13"/>
      <c r="K3101" s="13"/>
      <c r="L3101" s="107"/>
      <c r="O3101" s="107"/>
      <c r="AA3101" s="107"/>
      <c r="AD3101" s="107"/>
      <c r="AE3101" s="107"/>
      <c r="AI3101" s="107"/>
      <c r="AJ3101" s="107"/>
      <c r="AV3101" s="107"/>
      <c r="BI3101" s="107"/>
      <c r="BK3101" s="107"/>
      <c r="BS3101" s="107"/>
      <c r="CZ3101" s="107"/>
    </row>
    <row r="3102" spans="1:104" ht="14.25" customHeight="1" x14ac:dyDescent="0.2">
      <c r="A3102" s="182" t="s">
        <v>6086</v>
      </c>
      <c r="B3102" s="184" t="s">
        <v>1102</v>
      </c>
      <c r="C3102" s="424" t="s">
        <v>6026</v>
      </c>
      <c r="D3102" s="425"/>
      <c r="E3102" s="424" t="s">
        <v>3757</v>
      </c>
      <c r="F3102" s="425"/>
      <c r="G3102" s="183">
        <v>4624.4884152920476</v>
      </c>
      <c r="H3102" s="29"/>
      <c r="I3102" s="3"/>
      <c r="J3102" s="13"/>
      <c r="K3102" s="13"/>
      <c r="L3102" s="107"/>
      <c r="O3102" s="107"/>
      <c r="AA3102" s="107"/>
      <c r="AD3102" s="107"/>
      <c r="AE3102" s="107"/>
      <c r="AI3102" s="107"/>
      <c r="AJ3102" s="107"/>
      <c r="AV3102" s="107"/>
      <c r="BI3102" s="107"/>
      <c r="BK3102" s="107"/>
      <c r="BS3102" s="107"/>
      <c r="CZ3102" s="107"/>
    </row>
    <row r="3103" spans="1:104" ht="14.25" customHeight="1" x14ac:dyDescent="0.2">
      <c r="A3103" s="182" t="s">
        <v>6087</v>
      </c>
      <c r="B3103" s="184" t="s">
        <v>1102</v>
      </c>
      <c r="C3103" s="424" t="s">
        <v>6026</v>
      </c>
      <c r="D3103" s="425"/>
      <c r="E3103" s="424" t="s">
        <v>2147</v>
      </c>
      <c r="F3103" s="425"/>
      <c r="G3103" s="183">
        <v>6285.1001644196022</v>
      </c>
      <c r="H3103" s="414"/>
      <c r="I3103" s="3"/>
      <c r="J3103" s="13"/>
      <c r="K3103" s="13"/>
      <c r="L3103" s="107"/>
      <c r="O3103" s="107"/>
      <c r="AA3103" s="107"/>
      <c r="AD3103" s="107"/>
      <c r="AE3103" s="107"/>
      <c r="AI3103" s="107"/>
      <c r="AJ3103" s="107"/>
      <c r="AV3103" s="107"/>
      <c r="BI3103" s="107"/>
      <c r="BK3103" s="107"/>
      <c r="BS3103" s="107"/>
      <c r="CZ3103" s="107"/>
    </row>
    <row r="3104" spans="1:104" ht="14.25" customHeight="1" x14ac:dyDescent="0.2">
      <c r="A3104" s="182" t="s">
        <v>6088</v>
      </c>
      <c r="B3104" s="184" t="s">
        <v>159</v>
      </c>
      <c r="C3104" s="424" t="s">
        <v>6026</v>
      </c>
      <c r="D3104" s="425"/>
      <c r="E3104" s="424" t="s">
        <v>3757</v>
      </c>
      <c r="F3104" s="425"/>
      <c r="G3104" s="183">
        <v>3489.3867133567196</v>
      </c>
      <c r="H3104" s="29"/>
      <c r="I3104" s="3"/>
      <c r="J3104" s="13"/>
      <c r="K3104" s="13"/>
      <c r="L3104" s="107"/>
      <c r="O3104" s="107"/>
      <c r="AA3104" s="107"/>
      <c r="AD3104" s="107"/>
      <c r="AE3104" s="107"/>
      <c r="AI3104" s="107"/>
      <c r="AJ3104" s="107"/>
      <c r="AV3104" s="107"/>
      <c r="BI3104" s="107"/>
      <c r="BK3104" s="107"/>
      <c r="BS3104" s="107"/>
      <c r="CZ3104" s="107"/>
    </row>
    <row r="3105" spans="1:104" ht="14.25" customHeight="1" x14ac:dyDescent="0.2">
      <c r="A3105" s="182" t="s">
        <v>6089</v>
      </c>
      <c r="B3105" s="184" t="s">
        <v>159</v>
      </c>
      <c r="C3105" s="424" t="s">
        <v>6026</v>
      </c>
      <c r="D3105" s="425"/>
      <c r="E3105" s="424" t="s">
        <v>2147</v>
      </c>
      <c r="F3105" s="425"/>
      <c r="G3105" s="183">
        <v>3783.6723397843962</v>
      </c>
      <c r="H3105" s="29"/>
      <c r="I3105" s="3"/>
      <c r="J3105" s="13"/>
      <c r="K3105" s="13"/>
      <c r="L3105" s="107"/>
      <c r="O3105" s="107"/>
      <c r="AA3105" s="107"/>
      <c r="AD3105" s="107"/>
      <c r="AE3105" s="107"/>
      <c r="AI3105" s="107"/>
      <c r="AJ3105" s="107"/>
      <c r="AV3105" s="107"/>
      <c r="BI3105" s="107"/>
      <c r="BK3105" s="107"/>
      <c r="BS3105" s="107"/>
      <c r="CZ3105" s="107"/>
    </row>
    <row r="3106" spans="1:104" ht="14.25" customHeight="1" x14ac:dyDescent="0.2">
      <c r="A3106" s="182" t="s">
        <v>6090</v>
      </c>
      <c r="B3106" s="184" t="s">
        <v>720</v>
      </c>
      <c r="C3106" s="424" t="s">
        <v>6026</v>
      </c>
      <c r="D3106" s="425"/>
      <c r="E3106" s="424" t="s">
        <v>6091</v>
      </c>
      <c r="F3106" s="425"/>
      <c r="G3106" s="183">
        <v>4456.3252001905084</v>
      </c>
      <c r="H3106" s="29"/>
      <c r="I3106" s="3"/>
      <c r="J3106" s="13"/>
      <c r="K3106" s="13"/>
      <c r="L3106" s="107"/>
      <c r="O3106" s="107"/>
      <c r="AA3106" s="107"/>
      <c r="AD3106" s="107"/>
      <c r="AE3106" s="107"/>
      <c r="AI3106" s="107"/>
      <c r="AJ3106" s="107"/>
      <c r="AV3106" s="107"/>
      <c r="BI3106" s="107"/>
      <c r="BK3106" s="107"/>
      <c r="BS3106" s="107"/>
      <c r="CZ3106" s="107"/>
    </row>
    <row r="3107" spans="1:104" ht="14.25" customHeight="1" x14ac:dyDescent="0.2">
      <c r="A3107" s="182" t="s">
        <v>6092</v>
      </c>
      <c r="B3107" s="184" t="s">
        <v>720</v>
      </c>
      <c r="C3107" s="424" t="s">
        <v>6026</v>
      </c>
      <c r="D3107" s="425"/>
      <c r="E3107" s="424" t="s">
        <v>6093</v>
      </c>
      <c r="F3107" s="425"/>
      <c r="G3107" s="183">
        <v>5086.9372568212484</v>
      </c>
      <c r="H3107" s="29"/>
      <c r="I3107" s="3"/>
      <c r="J3107" s="13"/>
      <c r="K3107" s="13"/>
      <c r="L3107" s="107"/>
      <c r="O3107" s="107"/>
      <c r="AA3107" s="107"/>
      <c r="AD3107" s="107"/>
      <c r="AE3107" s="107"/>
      <c r="AI3107" s="107"/>
      <c r="AJ3107" s="107"/>
      <c r="AV3107" s="107"/>
      <c r="BI3107" s="107"/>
      <c r="BK3107" s="107"/>
      <c r="BS3107" s="107"/>
      <c r="CZ3107" s="107"/>
    </row>
    <row r="3108" spans="1:104" ht="14.25" customHeight="1" x14ac:dyDescent="0.2">
      <c r="A3108" s="182" t="s">
        <v>6094</v>
      </c>
      <c r="B3108" s="184" t="s">
        <v>720</v>
      </c>
      <c r="C3108" s="424" t="s">
        <v>6026</v>
      </c>
      <c r="D3108" s="425"/>
      <c r="E3108" s="424" t="s">
        <v>6095</v>
      </c>
      <c r="F3108" s="425"/>
      <c r="G3108" s="183">
        <v>6369.1817719703922</v>
      </c>
      <c r="H3108" s="29"/>
      <c r="I3108" s="3"/>
      <c r="J3108" s="13"/>
      <c r="K3108" s="13"/>
      <c r="L3108" s="107"/>
      <c r="O3108" s="107"/>
      <c r="AA3108" s="107"/>
      <c r="AD3108" s="107"/>
      <c r="AE3108" s="107"/>
      <c r="AI3108" s="107"/>
      <c r="AJ3108" s="107"/>
      <c r="AV3108" s="107"/>
      <c r="BI3108" s="107"/>
      <c r="BK3108" s="107"/>
      <c r="BS3108" s="107"/>
      <c r="CZ3108" s="107"/>
    </row>
    <row r="3109" spans="1:104" ht="14.25" customHeight="1" x14ac:dyDescent="0.2">
      <c r="A3109" s="182" t="s">
        <v>6096</v>
      </c>
      <c r="B3109" s="184" t="s">
        <v>720</v>
      </c>
      <c r="C3109" s="424" t="s">
        <v>6026</v>
      </c>
      <c r="D3109" s="425"/>
      <c r="E3109" s="424" t="s">
        <v>6097</v>
      </c>
      <c r="F3109" s="425"/>
      <c r="G3109" s="183">
        <v>7441.2222682426536</v>
      </c>
      <c r="H3109" s="29"/>
      <c r="I3109" s="3"/>
      <c r="J3109" s="13"/>
      <c r="K3109" s="13"/>
      <c r="L3109" s="107"/>
      <c r="O3109" s="107"/>
      <c r="AA3109" s="107"/>
      <c r="AD3109" s="107"/>
      <c r="AE3109" s="107"/>
      <c r="AI3109" s="107"/>
      <c r="AJ3109" s="107"/>
      <c r="AV3109" s="107"/>
      <c r="BI3109" s="107"/>
      <c r="BK3109" s="107"/>
      <c r="BS3109" s="107"/>
      <c r="CZ3109" s="107"/>
    </row>
    <row r="3110" spans="1:104" ht="17.25" customHeight="1" x14ac:dyDescent="0.2">
      <c r="A3110" s="182" t="s">
        <v>6098</v>
      </c>
      <c r="B3110" s="184" t="s">
        <v>720</v>
      </c>
      <c r="C3110" s="424" t="s">
        <v>6026</v>
      </c>
      <c r="D3110" s="425"/>
      <c r="E3110" s="424" t="s">
        <v>6099</v>
      </c>
      <c r="F3110" s="425"/>
      <c r="G3110" s="183">
        <v>9774.486877776324</v>
      </c>
      <c r="H3110" s="29"/>
      <c r="I3110" s="3"/>
      <c r="J3110" s="13"/>
      <c r="K3110" s="13"/>
      <c r="L3110" s="107"/>
      <c r="O3110" s="107"/>
      <c r="AA3110" s="107"/>
      <c r="AD3110" s="107"/>
      <c r="AE3110" s="107"/>
      <c r="AI3110" s="107"/>
      <c r="AJ3110" s="107"/>
      <c r="AV3110" s="107"/>
      <c r="BI3110" s="107"/>
      <c r="BK3110" s="107"/>
      <c r="BS3110" s="107"/>
      <c r="CZ3110" s="107"/>
    </row>
    <row r="3111" spans="1:104" ht="14.25" customHeight="1" x14ac:dyDescent="0.2">
      <c r="A3111" s="182" t="s">
        <v>6100</v>
      </c>
      <c r="B3111" s="184" t="s">
        <v>4022</v>
      </c>
      <c r="C3111" s="424" t="s">
        <v>6026</v>
      </c>
      <c r="D3111" s="425"/>
      <c r="E3111" s="424" t="s">
        <v>3757</v>
      </c>
      <c r="F3111" s="425"/>
      <c r="G3111" s="183">
        <v>5519.3997536504958</v>
      </c>
      <c r="H3111" s="29"/>
      <c r="I3111" s="3"/>
      <c r="J3111" s="13"/>
      <c r="K3111" s="13"/>
      <c r="L3111" s="107"/>
      <c r="O3111" s="107"/>
      <c r="AA3111" s="107"/>
      <c r="AD3111" s="107"/>
      <c r="AE3111" s="107"/>
      <c r="AI3111" s="107"/>
      <c r="AJ3111" s="107"/>
      <c r="AV3111" s="107"/>
      <c r="BI3111" s="107"/>
      <c r="BK3111" s="107"/>
      <c r="BS3111" s="107"/>
      <c r="CZ3111" s="107"/>
    </row>
    <row r="3112" spans="1:104" ht="14.25" customHeight="1" thickBot="1" x14ac:dyDescent="0.25">
      <c r="A3112" s="182" t="s">
        <v>6101</v>
      </c>
      <c r="B3112" s="184" t="s">
        <v>4022</v>
      </c>
      <c r="C3112" s="424" t="s">
        <v>6026</v>
      </c>
      <c r="D3112" s="425"/>
      <c r="E3112" s="424" t="s">
        <v>2147</v>
      </c>
      <c r="F3112" s="425"/>
      <c r="G3112" s="183">
        <v>11289.313990995297</v>
      </c>
      <c r="H3112" s="29"/>
      <c r="I3112" s="3"/>
      <c r="J3112" s="13"/>
      <c r="K3112" s="13"/>
      <c r="L3112" s="107"/>
      <c r="O3112" s="107"/>
      <c r="AA3112" s="107"/>
      <c r="AD3112" s="107"/>
      <c r="AE3112" s="107"/>
      <c r="AI3112" s="107"/>
      <c r="AJ3112" s="107"/>
      <c r="AV3112" s="107"/>
      <c r="BI3112" s="107"/>
      <c r="BK3112" s="107"/>
      <c r="BS3112" s="107"/>
      <c r="CZ3112" s="107"/>
    </row>
    <row r="3113" spans="1:104" ht="14.25" customHeight="1" thickBot="1" x14ac:dyDescent="0.25">
      <c r="A3113" s="442" t="s">
        <v>6102</v>
      </c>
      <c r="B3113" s="443"/>
      <c r="C3113" s="443"/>
      <c r="D3113" s="443"/>
      <c r="E3113" s="443"/>
      <c r="F3113" s="443"/>
      <c r="G3113" s="36">
        <v>0</v>
      </c>
      <c r="H3113" s="2"/>
      <c r="I3113" s="3"/>
      <c r="J3113" s="13"/>
      <c r="K3113" s="13"/>
      <c r="AA3113" s="107"/>
      <c r="AE3113" s="107"/>
      <c r="AI3113" s="107"/>
      <c r="AJ3113" s="107"/>
      <c r="BI3113" s="107"/>
      <c r="CZ3113" s="107"/>
    </row>
    <row r="3114" spans="1:104" ht="14.25" customHeight="1" x14ac:dyDescent="0.2">
      <c r="A3114" s="182" t="s">
        <v>6103</v>
      </c>
      <c r="B3114" s="184" t="s">
        <v>3729</v>
      </c>
      <c r="C3114" s="424" t="s">
        <v>1027</v>
      </c>
      <c r="D3114" s="425"/>
      <c r="E3114" s="424" t="s">
        <v>6104</v>
      </c>
      <c r="F3114" s="425"/>
      <c r="G3114" s="183">
        <v>2176.7199999999998</v>
      </c>
      <c r="H3114" s="2"/>
      <c r="I3114" s="3"/>
      <c r="J3114" s="13"/>
      <c r="K3114" s="13"/>
      <c r="M3114" s="107"/>
      <c r="P3114" s="107"/>
      <c r="V3114" s="107"/>
      <c r="Y3114" s="13"/>
      <c r="AA3114" s="107"/>
      <c r="AB3114" s="58"/>
      <c r="AE3114" s="107"/>
      <c r="AF3114" s="58"/>
      <c r="AG3114" s="107"/>
      <c r="AI3114" s="107"/>
      <c r="AJ3114" s="107"/>
      <c r="AO3114" s="107"/>
      <c r="AR3114" s="107"/>
      <c r="BI3114" s="107"/>
      <c r="BL3114" s="107"/>
      <c r="BS3114" s="107"/>
      <c r="CZ3114" s="107"/>
    </row>
    <row r="3115" spans="1:104" ht="14.25" customHeight="1" x14ac:dyDescent="0.2">
      <c r="A3115" s="182" t="s">
        <v>6105</v>
      </c>
      <c r="B3115" s="184" t="s">
        <v>3579</v>
      </c>
      <c r="C3115" s="424" t="s">
        <v>1027</v>
      </c>
      <c r="D3115" s="425"/>
      <c r="E3115" s="424" t="s">
        <v>210</v>
      </c>
      <c r="F3115" s="425"/>
      <c r="G3115" s="183">
        <v>2176.7199999999998</v>
      </c>
      <c r="H3115" s="2"/>
      <c r="I3115" s="3"/>
      <c r="J3115" s="13"/>
      <c r="K3115" s="13"/>
      <c r="M3115" s="107"/>
      <c r="P3115" s="107"/>
      <c r="V3115" s="107"/>
      <c r="Y3115" s="13"/>
      <c r="AA3115" s="107"/>
      <c r="AB3115" s="58"/>
      <c r="AE3115" s="107"/>
      <c r="AF3115" s="58"/>
      <c r="AG3115" s="107"/>
      <c r="AI3115" s="107"/>
      <c r="AJ3115" s="107"/>
      <c r="AO3115" s="107"/>
      <c r="AR3115" s="107"/>
      <c r="BI3115" s="107"/>
      <c r="BL3115" s="107"/>
      <c r="BS3115" s="107"/>
      <c r="CZ3115" s="107"/>
    </row>
    <row r="3116" spans="1:104" ht="14.25" customHeight="1" x14ac:dyDescent="0.2">
      <c r="A3116" s="182" t="s">
        <v>6106</v>
      </c>
      <c r="B3116" s="184" t="s">
        <v>4709</v>
      </c>
      <c r="C3116" s="424" t="s">
        <v>1027</v>
      </c>
      <c r="D3116" s="425"/>
      <c r="E3116" s="424" t="s">
        <v>210</v>
      </c>
      <c r="F3116" s="425"/>
      <c r="G3116" s="183">
        <v>2176.7199999999998</v>
      </c>
      <c r="H3116" s="2"/>
      <c r="I3116" s="3"/>
      <c r="J3116" s="13"/>
      <c r="K3116" s="13"/>
      <c r="M3116" s="107"/>
      <c r="P3116" s="107"/>
      <c r="V3116" s="107"/>
      <c r="Y3116" s="13"/>
      <c r="AA3116" s="107"/>
      <c r="AB3116" s="58"/>
      <c r="AE3116" s="107"/>
      <c r="AF3116" s="58"/>
      <c r="AG3116" s="107"/>
      <c r="AI3116" s="107"/>
      <c r="AJ3116" s="107"/>
      <c r="AO3116" s="107"/>
      <c r="AR3116" s="107"/>
      <c r="BI3116" s="107"/>
      <c r="BL3116" s="107"/>
      <c r="BS3116" s="107"/>
      <c r="CZ3116" s="107"/>
    </row>
    <row r="3117" spans="1:104" ht="14.25" customHeight="1" thickBot="1" x14ac:dyDescent="0.25">
      <c r="A3117" s="182" t="s">
        <v>6107</v>
      </c>
      <c r="B3117" s="184" t="s">
        <v>3781</v>
      </c>
      <c r="C3117" s="424" t="s">
        <v>1027</v>
      </c>
      <c r="D3117" s="425"/>
      <c r="E3117" s="424" t="s">
        <v>3757</v>
      </c>
      <c r="F3117" s="425"/>
      <c r="G3117" s="183">
        <v>1995.3764999999999</v>
      </c>
      <c r="H3117" s="2"/>
      <c r="I3117" s="3"/>
      <c r="J3117" s="13"/>
      <c r="K3117" s="13"/>
      <c r="M3117" s="107"/>
      <c r="P3117" s="107"/>
      <c r="V3117" s="107"/>
      <c r="Y3117" s="13"/>
      <c r="AA3117" s="107"/>
      <c r="AB3117" s="58"/>
      <c r="AE3117" s="107"/>
      <c r="AF3117" s="58"/>
      <c r="AG3117" s="107"/>
      <c r="AI3117" s="107"/>
      <c r="AJ3117" s="107"/>
      <c r="AO3117" s="107"/>
      <c r="AR3117" s="107"/>
      <c r="BI3117" s="107"/>
      <c r="BL3117" s="107"/>
      <c r="BS3117" s="107"/>
      <c r="CZ3117" s="107"/>
    </row>
    <row r="3118" spans="1:104" ht="14.25" customHeight="1" thickBot="1" x14ac:dyDescent="0.25">
      <c r="A3118" s="182" t="s">
        <v>6108</v>
      </c>
      <c r="B3118" s="184" t="s">
        <v>3781</v>
      </c>
      <c r="C3118" s="424" t="s">
        <v>1027</v>
      </c>
      <c r="D3118" s="425"/>
      <c r="E3118" s="424" t="s">
        <v>2147</v>
      </c>
      <c r="F3118" s="425"/>
      <c r="G3118" s="183">
        <v>2789.9690000000001</v>
      </c>
      <c r="H3118" s="2"/>
      <c r="I3118" s="810" t="s">
        <v>6109</v>
      </c>
      <c r="J3118" s="821" t="s">
        <v>6110</v>
      </c>
      <c r="K3118" s="13"/>
      <c r="M3118" s="107"/>
      <c r="P3118" s="107"/>
      <c r="V3118" s="107"/>
      <c r="Y3118" s="13"/>
      <c r="AA3118" s="107"/>
      <c r="AB3118" s="58"/>
      <c r="AE3118" s="107"/>
      <c r="AF3118" s="58"/>
      <c r="AG3118" s="107"/>
      <c r="AI3118" s="107"/>
      <c r="AJ3118" s="107"/>
      <c r="AO3118" s="107"/>
      <c r="AR3118" s="107"/>
      <c r="BI3118" s="107"/>
      <c r="BL3118" s="107"/>
      <c r="BS3118" s="107"/>
      <c r="CZ3118" s="107"/>
    </row>
    <row r="3119" spans="1:104" ht="14.25" customHeight="1" thickBot="1" x14ac:dyDescent="0.25">
      <c r="A3119" s="442" t="s">
        <v>6111</v>
      </c>
      <c r="B3119" s="443"/>
      <c r="C3119" s="443"/>
      <c r="D3119" s="443"/>
      <c r="E3119" s="443"/>
      <c r="F3119" s="443"/>
      <c r="G3119" s="36"/>
      <c r="H3119" s="2"/>
      <c r="I3119" s="811"/>
      <c r="J3119" s="822"/>
      <c r="K3119" s="13"/>
      <c r="M3119" s="107"/>
      <c r="P3119" s="107"/>
      <c r="V3119" s="107"/>
      <c r="Y3119" s="13"/>
      <c r="AA3119" s="107"/>
      <c r="AB3119" s="58"/>
      <c r="AE3119" s="107"/>
      <c r="AF3119" s="58"/>
      <c r="AG3119" s="107"/>
      <c r="AI3119" s="107"/>
      <c r="AJ3119" s="107"/>
      <c r="AO3119" s="107"/>
      <c r="AR3119" s="107"/>
      <c r="BI3119" s="107"/>
      <c r="BL3119" s="107"/>
      <c r="BS3119" s="107"/>
      <c r="CZ3119" s="107"/>
    </row>
    <row r="3120" spans="1:104" ht="14.25" customHeight="1" x14ac:dyDescent="0.2">
      <c r="A3120" s="182" t="s">
        <v>6112</v>
      </c>
      <c r="B3120" s="184" t="s">
        <v>3843</v>
      </c>
      <c r="C3120" s="424" t="s">
        <v>4629</v>
      </c>
      <c r="D3120" s="425"/>
      <c r="E3120" s="424" t="s">
        <v>3757</v>
      </c>
      <c r="F3120" s="425"/>
      <c r="G3120" s="183">
        <v>1800.1294999999998</v>
      </c>
      <c r="H3120" s="2"/>
      <c r="I3120" s="79">
        <v>5</v>
      </c>
      <c r="J3120" s="74">
        <v>2.8</v>
      </c>
      <c r="K3120" s="13"/>
      <c r="M3120" s="107"/>
      <c r="P3120" s="107"/>
      <c r="V3120" s="107"/>
      <c r="Y3120" s="13"/>
      <c r="AA3120" s="107"/>
      <c r="AB3120" s="58"/>
      <c r="AE3120" s="107"/>
      <c r="AF3120" s="58"/>
      <c r="AG3120" s="107"/>
      <c r="AI3120" s="107"/>
      <c r="AJ3120" s="107"/>
      <c r="AO3120" s="107"/>
      <c r="AR3120" s="107"/>
      <c r="BI3120" s="107"/>
      <c r="BL3120" s="107"/>
      <c r="BS3120" s="107"/>
      <c r="CZ3120" s="107"/>
    </row>
    <row r="3121" spans="1:104" ht="14.25" customHeight="1" x14ac:dyDescent="0.2">
      <c r="A3121" s="182" t="s">
        <v>6113</v>
      </c>
      <c r="B3121" s="184" t="s">
        <v>3843</v>
      </c>
      <c r="C3121" s="424" t="s">
        <v>4629</v>
      </c>
      <c r="D3121" s="425"/>
      <c r="E3121" s="424" t="s">
        <v>3759</v>
      </c>
      <c r="F3121" s="425"/>
      <c r="G3121" s="183">
        <v>2124.8434999999999</v>
      </c>
      <c r="H3121" s="2"/>
      <c r="I3121" s="80">
        <v>7</v>
      </c>
      <c r="J3121" s="76">
        <v>4.5</v>
      </c>
      <c r="K3121" s="13"/>
      <c r="M3121" s="107"/>
      <c r="P3121" s="107"/>
      <c r="V3121" s="107"/>
      <c r="Y3121" s="13"/>
      <c r="AA3121" s="107"/>
      <c r="AB3121" s="58"/>
      <c r="AE3121" s="107"/>
      <c r="AF3121" s="58"/>
      <c r="AG3121" s="107"/>
      <c r="AI3121" s="107"/>
      <c r="AJ3121" s="107"/>
      <c r="AO3121" s="107"/>
      <c r="AR3121" s="107"/>
      <c r="BI3121" s="107"/>
      <c r="BL3121" s="107"/>
      <c r="BS3121" s="107"/>
      <c r="CZ3121" s="107"/>
    </row>
    <row r="3122" spans="1:104" ht="14.25" customHeight="1" x14ac:dyDescent="0.2">
      <c r="A3122" s="182" t="s">
        <v>6114</v>
      </c>
      <c r="B3122" s="184" t="s">
        <v>3843</v>
      </c>
      <c r="C3122" s="424" t="s">
        <v>4629</v>
      </c>
      <c r="D3122" s="425"/>
      <c r="E3122" s="424" t="s">
        <v>2147</v>
      </c>
      <c r="F3122" s="425"/>
      <c r="G3122" s="183">
        <v>2724.3384999999998</v>
      </c>
      <c r="H3122" s="2"/>
      <c r="I3122" s="75">
        <v>9.8000000000000007</v>
      </c>
      <c r="J3122" s="76">
        <v>7.5</v>
      </c>
      <c r="K3122" s="13"/>
      <c r="M3122" s="107"/>
      <c r="P3122" s="107"/>
      <c r="V3122" s="107"/>
      <c r="Y3122" s="13"/>
      <c r="AA3122" s="107"/>
      <c r="AB3122" s="58"/>
      <c r="AE3122" s="107"/>
      <c r="AF3122" s="58"/>
      <c r="AG3122" s="107"/>
      <c r="AI3122" s="107"/>
      <c r="AJ3122" s="107"/>
      <c r="AO3122" s="107"/>
      <c r="AR3122" s="107"/>
      <c r="BI3122" s="107"/>
      <c r="BL3122" s="107"/>
      <c r="BS3122" s="107"/>
      <c r="CZ3122" s="107"/>
    </row>
    <row r="3123" spans="1:104" ht="14.25" customHeight="1" x14ac:dyDescent="0.2">
      <c r="A3123" s="182" t="s">
        <v>6115</v>
      </c>
      <c r="B3123" s="184" t="s">
        <v>1329</v>
      </c>
      <c r="C3123" s="424" t="s">
        <v>4629</v>
      </c>
      <c r="D3123" s="425"/>
      <c r="E3123" s="424" t="s">
        <v>3757</v>
      </c>
      <c r="F3123" s="425"/>
      <c r="G3123" s="183">
        <v>1800.1294999999998</v>
      </c>
      <c r="H3123" s="2"/>
      <c r="I3123" s="80">
        <v>5</v>
      </c>
      <c r="J3123" s="76">
        <v>2.8</v>
      </c>
      <c r="K3123" s="13"/>
      <c r="M3123" s="107"/>
      <c r="P3123" s="107"/>
      <c r="V3123" s="107"/>
      <c r="Y3123" s="13"/>
      <c r="AA3123" s="107"/>
      <c r="AB3123" s="58"/>
      <c r="AE3123" s="107"/>
      <c r="AF3123" s="58"/>
      <c r="AG3123" s="107"/>
      <c r="AI3123" s="107"/>
      <c r="AJ3123" s="107"/>
      <c r="AO3123" s="107"/>
      <c r="AR3123" s="107"/>
      <c r="BI3123" s="107"/>
      <c r="BL3123" s="107"/>
      <c r="BS3123" s="107"/>
      <c r="CZ3123" s="107"/>
    </row>
    <row r="3124" spans="1:104" ht="14.25" customHeight="1" x14ac:dyDescent="0.2">
      <c r="A3124" s="182" t="s">
        <v>6116</v>
      </c>
      <c r="B3124" s="184" t="s">
        <v>1329</v>
      </c>
      <c r="C3124" s="424" t="s">
        <v>4629</v>
      </c>
      <c r="D3124" s="425"/>
      <c r="E3124" s="424" t="s">
        <v>3759</v>
      </c>
      <c r="F3124" s="425"/>
      <c r="G3124" s="183">
        <v>2124.8434999999999</v>
      </c>
      <c r="H3124" s="2"/>
      <c r="I3124" s="75">
        <v>6.5</v>
      </c>
      <c r="J3124" s="76">
        <v>4.5</v>
      </c>
      <c r="K3124" s="13"/>
      <c r="M3124" s="107"/>
      <c r="P3124" s="107"/>
      <c r="V3124" s="107"/>
      <c r="Y3124" s="13"/>
      <c r="AA3124" s="107"/>
      <c r="AB3124" s="58"/>
      <c r="AE3124" s="107"/>
      <c r="AF3124" s="58"/>
      <c r="AG3124" s="107"/>
      <c r="AI3124" s="107"/>
      <c r="AJ3124" s="107"/>
      <c r="AO3124" s="107"/>
      <c r="AR3124" s="107"/>
      <c r="BI3124" s="107"/>
      <c r="BL3124" s="107"/>
      <c r="BS3124" s="107"/>
      <c r="CZ3124" s="107"/>
    </row>
    <row r="3125" spans="1:104" ht="14.25" customHeight="1" x14ac:dyDescent="0.2">
      <c r="A3125" s="182" t="s">
        <v>6117</v>
      </c>
      <c r="B3125" s="184" t="s">
        <v>1329</v>
      </c>
      <c r="C3125" s="424" t="s">
        <v>4629</v>
      </c>
      <c r="D3125" s="425"/>
      <c r="E3125" s="424" t="s">
        <v>2147</v>
      </c>
      <c r="F3125" s="425"/>
      <c r="G3125" s="183">
        <v>2724.3384999999998</v>
      </c>
      <c r="H3125" s="2"/>
      <c r="I3125" s="75">
        <v>9.6999999999999993</v>
      </c>
      <c r="J3125" s="76">
        <v>7.5</v>
      </c>
      <c r="K3125" s="13"/>
      <c r="M3125" s="107"/>
      <c r="P3125" s="107"/>
      <c r="V3125" s="107"/>
      <c r="Y3125" s="13"/>
      <c r="AA3125" s="107"/>
      <c r="AB3125" s="58"/>
      <c r="AE3125" s="107"/>
      <c r="AF3125" s="58"/>
      <c r="AG3125" s="107"/>
      <c r="AI3125" s="107"/>
      <c r="AJ3125" s="107"/>
      <c r="AO3125" s="107"/>
      <c r="AR3125" s="107"/>
      <c r="BI3125" s="107"/>
      <c r="BL3125" s="107"/>
      <c r="BS3125" s="107"/>
      <c r="CZ3125" s="107"/>
    </row>
    <row r="3126" spans="1:104" ht="14.25" customHeight="1" x14ac:dyDescent="0.2">
      <c r="A3126" s="182" t="s">
        <v>6118</v>
      </c>
      <c r="B3126" s="184" t="s">
        <v>850</v>
      </c>
      <c r="C3126" s="424" t="s">
        <v>4629</v>
      </c>
      <c r="D3126" s="425"/>
      <c r="E3126" s="424" t="s">
        <v>210</v>
      </c>
      <c r="F3126" s="425"/>
      <c r="G3126" s="183">
        <v>2124.8434999999999</v>
      </c>
      <c r="H3126" s="2"/>
      <c r="I3126" s="80">
        <v>8</v>
      </c>
      <c r="J3126" s="76">
        <v>6.5</v>
      </c>
      <c r="K3126" s="13"/>
      <c r="M3126" s="107"/>
      <c r="P3126" s="107"/>
      <c r="V3126" s="107"/>
      <c r="Y3126" s="13"/>
      <c r="AA3126" s="107"/>
      <c r="AB3126" s="58"/>
      <c r="AE3126" s="107"/>
      <c r="AF3126" s="58"/>
      <c r="AG3126" s="107"/>
      <c r="AI3126" s="107"/>
      <c r="AJ3126" s="107"/>
      <c r="AO3126" s="107"/>
      <c r="AR3126" s="107"/>
      <c r="BI3126" s="107"/>
      <c r="BL3126" s="107"/>
      <c r="BS3126" s="107"/>
      <c r="CZ3126" s="107"/>
    </row>
    <row r="3127" spans="1:104" ht="14.25" customHeight="1" x14ac:dyDescent="0.2">
      <c r="A3127" s="182" t="s">
        <v>6119</v>
      </c>
      <c r="B3127" s="184" t="s">
        <v>850</v>
      </c>
      <c r="C3127" s="424" t="s">
        <v>4629</v>
      </c>
      <c r="D3127" s="425"/>
      <c r="E3127" s="424" t="s">
        <v>3757</v>
      </c>
      <c r="F3127" s="425"/>
      <c r="G3127" s="183">
        <v>2124.8434999999999</v>
      </c>
      <c r="H3127" s="2"/>
      <c r="I3127" s="75">
        <v>6.5</v>
      </c>
      <c r="J3127" s="81">
        <v>4</v>
      </c>
      <c r="K3127" s="13"/>
      <c r="M3127" s="107"/>
      <c r="P3127" s="107"/>
      <c r="V3127" s="107"/>
      <c r="Y3127" s="13"/>
      <c r="AA3127" s="107"/>
      <c r="AB3127" s="58"/>
      <c r="AE3127" s="107"/>
      <c r="AF3127" s="58"/>
      <c r="AG3127" s="107"/>
      <c r="AI3127" s="107"/>
      <c r="AJ3127" s="107"/>
      <c r="AO3127" s="107"/>
      <c r="AR3127" s="107"/>
      <c r="BI3127" s="107"/>
      <c r="BL3127" s="107"/>
      <c r="BS3127" s="107"/>
      <c r="CZ3127" s="107"/>
    </row>
    <row r="3128" spans="1:104" ht="14.25" customHeight="1" x14ac:dyDescent="0.2">
      <c r="A3128" s="182" t="s">
        <v>6120</v>
      </c>
      <c r="B3128" s="184" t="s">
        <v>850</v>
      </c>
      <c r="C3128" s="424" t="s">
        <v>4629</v>
      </c>
      <c r="D3128" s="425"/>
      <c r="E3128" s="424" t="s">
        <v>2147</v>
      </c>
      <c r="F3128" s="425"/>
      <c r="G3128" s="183">
        <v>2724.3384999999998</v>
      </c>
      <c r="H3128" s="2"/>
      <c r="I3128" s="75">
        <v>9.5</v>
      </c>
      <c r="J3128" s="81">
        <v>6</v>
      </c>
      <c r="K3128" s="13"/>
      <c r="M3128" s="107"/>
      <c r="P3128" s="107"/>
      <c r="V3128" s="107"/>
      <c r="Y3128" s="13"/>
      <c r="AA3128" s="107"/>
      <c r="AB3128" s="58"/>
      <c r="AE3128" s="107"/>
      <c r="AF3128" s="58"/>
      <c r="AG3128" s="107"/>
      <c r="AI3128" s="107"/>
      <c r="AJ3128" s="107"/>
      <c r="AO3128" s="107"/>
      <c r="AR3128" s="107"/>
      <c r="BI3128" s="107"/>
      <c r="BL3128" s="107"/>
      <c r="BS3128" s="107"/>
      <c r="CZ3128" s="107"/>
    </row>
    <row r="3129" spans="1:104" ht="14.25" customHeight="1" x14ac:dyDescent="0.2">
      <c r="A3129" s="182" t="s">
        <v>6121</v>
      </c>
      <c r="B3129" s="184" t="s">
        <v>4230</v>
      </c>
      <c r="C3129" s="424" t="s">
        <v>4629</v>
      </c>
      <c r="D3129" s="425"/>
      <c r="E3129" s="424" t="s">
        <v>3757</v>
      </c>
      <c r="F3129" s="425"/>
      <c r="G3129" s="183">
        <v>3158.0769230769229</v>
      </c>
      <c r="H3129" s="2"/>
      <c r="I3129" s="75">
        <v>9.3000000000000007</v>
      </c>
      <c r="J3129" s="76">
        <v>6.2</v>
      </c>
      <c r="K3129" s="13"/>
      <c r="M3129" s="107"/>
      <c r="P3129" s="107"/>
      <c r="V3129" s="107"/>
      <c r="Y3129" s="13"/>
      <c r="AA3129" s="107"/>
      <c r="AB3129" s="58"/>
      <c r="AE3129" s="107"/>
      <c r="AF3129" s="58"/>
      <c r="AG3129" s="107"/>
      <c r="AI3129" s="107"/>
      <c r="AJ3129" s="107"/>
      <c r="AO3129" s="107"/>
      <c r="AR3129" s="107"/>
      <c r="BI3129" s="107"/>
      <c r="BL3129" s="107"/>
      <c r="BS3129" s="107"/>
      <c r="CZ3129" s="107"/>
    </row>
    <row r="3130" spans="1:104" ht="14.25" customHeight="1" x14ac:dyDescent="0.2">
      <c r="A3130" s="182" t="s">
        <v>6122</v>
      </c>
      <c r="B3130" s="184" t="s">
        <v>4230</v>
      </c>
      <c r="C3130" s="424" t="s">
        <v>4629</v>
      </c>
      <c r="D3130" s="425"/>
      <c r="E3130" s="424" t="s">
        <v>2147</v>
      </c>
      <c r="F3130" s="425"/>
      <c r="G3130" s="183">
        <v>3914.4230769230767</v>
      </c>
      <c r="H3130" s="2"/>
      <c r="I3130" s="80">
        <v>12</v>
      </c>
      <c r="J3130" s="81">
        <v>8</v>
      </c>
      <c r="K3130" s="13"/>
      <c r="M3130" s="107"/>
      <c r="P3130" s="107"/>
      <c r="V3130" s="107"/>
      <c r="Y3130" s="13"/>
      <c r="AA3130" s="107"/>
      <c r="AB3130" s="58"/>
      <c r="AE3130" s="107"/>
      <c r="AF3130" s="58"/>
      <c r="AG3130" s="107"/>
      <c r="AI3130" s="107"/>
      <c r="AJ3130" s="107"/>
      <c r="AO3130" s="107"/>
      <c r="AR3130" s="107"/>
      <c r="BI3130" s="107"/>
      <c r="BL3130" s="107"/>
      <c r="BS3130" s="107"/>
      <c r="CZ3130" s="107"/>
    </row>
    <row r="3131" spans="1:104" ht="14.25" customHeight="1" x14ac:dyDescent="0.2">
      <c r="A3131" s="182" t="s">
        <v>6123</v>
      </c>
      <c r="B3131" s="184" t="s">
        <v>548</v>
      </c>
      <c r="C3131" s="424" t="s">
        <v>4629</v>
      </c>
      <c r="D3131" s="425"/>
      <c r="E3131" s="424" t="s">
        <v>3757</v>
      </c>
      <c r="F3131" s="425"/>
      <c r="G3131" s="183">
        <v>1800.1294999999998</v>
      </c>
      <c r="H3131" s="2"/>
      <c r="I3131" s="75">
        <v>5.5</v>
      </c>
      <c r="J3131" s="76">
        <v>4.5</v>
      </c>
      <c r="K3131" s="13"/>
      <c r="M3131" s="107"/>
      <c r="P3131" s="107"/>
      <c r="V3131" s="107"/>
      <c r="Y3131" s="13"/>
      <c r="AA3131" s="107"/>
      <c r="AB3131" s="58"/>
      <c r="AE3131" s="107"/>
      <c r="AF3131" s="58"/>
      <c r="AG3131" s="107"/>
      <c r="AI3131" s="107"/>
      <c r="AJ3131" s="107"/>
      <c r="AO3131" s="107"/>
      <c r="AR3131" s="107"/>
      <c r="BI3131" s="107"/>
      <c r="BL3131" s="107"/>
      <c r="BS3131" s="107"/>
      <c r="CZ3131" s="107"/>
    </row>
    <row r="3132" spans="1:104" ht="14.25" customHeight="1" x14ac:dyDescent="0.2">
      <c r="A3132" s="182" t="s">
        <v>6124</v>
      </c>
      <c r="B3132" s="184" t="s">
        <v>548</v>
      </c>
      <c r="C3132" s="424" t="s">
        <v>4629</v>
      </c>
      <c r="D3132" s="425"/>
      <c r="E3132" s="424" t="s">
        <v>2147</v>
      </c>
      <c r="F3132" s="425"/>
      <c r="G3132" s="183">
        <v>2124.8434999999999</v>
      </c>
      <c r="H3132" s="2"/>
      <c r="I3132" s="80">
        <v>8</v>
      </c>
      <c r="J3132" s="76">
        <v>6.5</v>
      </c>
      <c r="K3132" s="13"/>
      <c r="M3132" s="107"/>
      <c r="P3132" s="107"/>
      <c r="V3132" s="107"/>
      <c r="Y3132" s="13"/>
      <c r="AA3132" s="107"/>
      <c r="AB3132" s="58"/>
      <c r="AE3132" s="107"/>
      <c r="AF3132" s="58"/>
      <c r="AG3132" s="107"/>
      <c r="AI3132" s="107"/>
      <c r="AJ3132" s="107"/>
      <c r="AO3132" s="107"/>
      <c r="AR3132" s="107"/>
      <c r="BI3132" s="107"/>
      <c r="BL3132" s="107"/>
      <c r="BS3132" s="107"/>
      <c r="CZ3132" s="107"/>
    </row>
    <row r="3133" spans="1:104" ht="14.25" customHeight="1" x14ac:dyDescent="0.2">
      <c r="A3133" s="182" t="s">
        <v>6125</v>
      </c>
      <c r="B3133" s="184" t="s">
        <v>939</v>
      </c>
      <c r="C3133" s="424" t="s">
        <v>4629</v>
      </c>
      <c r="D3133" s="425"/>
      <c r="E3133" s="424" t="s">
        <v>4539</v>
      </c>
      <c r="F3133" s="425"/>
      <c r="G3133" s="183">
        <v>2176.7199999999998</v>
      </c>
      <c r="H3133" s="2"/>
      <c r="I3133" s="75">
        <v>7.3</v>
      </c>
      <c r="J3133" s="76" t="s">
        <v>210</v>
      </c>
      <c r="K3133" s="13"/>
      <c r="M3133" s="107"/>
      <c r="P3133" s="107"/>
      <c r="V3133" s="107"/>
      <c r="Y3133" s="13"/>
      <c r="AA3133" s="107"/>
      <c r="AB3133" s="58"/>
      <c r="AE3133" s="107"/>
      <c r="AF3133" s="58"/>
      <c r="AG3133" s="107"/>
      <c r="AI3133" s="107"/>
      <c r="AJ3133" s="107"/>
      <c r="AO3133" s="107"/>
      <c r="AR3133" s="107"/>
      <c r="BI3133" s="107"/>
      <c r="BL3133" s="107"/>
      <c r="BS3133" s="107"/>
      <c r="CZ3133" s="107"/>
    </row>
    <row r="3134" spans="1:104" ht="25.5" x14ac:dyDescent="0.2">
      <c r="A3134" s="182" t="s">
        <v>6126</v>
      </c>
      <c r="B3134" s="303" t="s">
        <v>6127</v>
      </c>
      <c r="C3134" s="424" t="s">
        <v>4629</v>
      </c>
      <c r="D3134" s="425"/>
      <c r="E3134" s="424" t="s">
        <v>210</v>
      </c>
      <c r="F3134" s="425"/>
      <c r="G3134" s="183">
        <v>2277.8846153846152</v>
      </c>
      <c r="H3134" s="2"/>
      <c r="I3134" s="115">
        <v>8</v>
      </c>
      <c r="J3134" s="116">
        <v>6.5</v>
      </c>
      <c r="K3134" s="13"/>
      <c r="M3134" s="107"/>
      <c r="P3134" s="107"/>
      <c r="V3134" s="107"/>
      <c r="Y3134" s="13"/>
      <c r="AA3134" s="107"/>
      <c r="AB3134" s="58"/>
      <c r="AE3134" s="107"/>
      <c r="AF3134" s="58"/>
      <c r="AG3134" s="107"/>
      <c r="AI3134" s="107"/>
      <c r="AJ3134" s="107"/>
      <c r="AO3134" s="107"/>
      <c r="AR3134" s="107"/>
      <c r="BI3134" s="107"/>
      <c r="BK3134" s="107"/>
      <c r="BL3134" s="107"/>
      <c r="BS3134" s="107"/>
      <c r="CZ3134" s="107"/>
    </row>
    <row r="3135" spans="1:104" ht="14.25" customHeight="1" x14ac:dyDescent="0.2">
      <c r="A3135" s="182" t="s">
        <v>6128</v>
      </c>
      <c r="B3135" s="184" t="s">
        <v>6129</v>
      </c>
      <c r="C3135" s="424" t="s">
        <v>4629</v>
      </c>
      <c r="D3135" s="425"/>
      <c r="E3135" s="424" t="s">
        <v>3757</v>
      </c>
      <c r="F3135" s="425"/>
      <c r="G3135" s="183">
        <v>2124.8434999999999</v>
      </c>
      <c r="H3135" s="2"/>
      <c r="I3135" s="80">
        <v>7</v>
      </c>
      <c r="J3135" s="76">
        <v>4.8</v>
      </c>
      <c r="K3135" s="13"/>
      <c r="M3135" s="107"/>
      <c r="P3135" s="107"/>
      <c r="V3135" s="107"/>
      <c r="Y3135" s="13"/>
      <c r="AA3135" s="107"/>
      <c r="AB3135" s="58"/>
      <c r="AE3135" s="107"/>
      <c r="AF3135" s="58"/>
      <c r="AG3135" s="107"/>
      <c r="AI3135" s="107"/>
      <c r="AJ3135" s="107"/>
      <c r="AO3135" s="107"/>
      <c r="AR3135" s="107"/>
      <c r="BI3135" s="107"/>
      <c r="BL3135" s="107"/>
      <c r="BS3135" s="107"/>
      <c r="CZ3135" s="107"/>
    </row>
    <row r="3136" spans="1:104" ht="14.25" customHeight="1" x14ac:dyDescent="0.2">
      <c r="A3136" s="182" t="s">
        <v>6130</v>
      </c>
      <c r="B3136" s="184" t="s">
        <v>6129</v>
      </c>
      <c r="C3136" s="424" t="s">
        <v>4629</v>
      </c>
      <c r="D3136" s="425"/>
      <c r="E3136" s="424" t="s">
        <v>2147</v>
      </c>
      <c r="F3136" s="425"/>
      <c r="G3136" s="183">
        <v>2724.3384999999998</v>
      </c>
      <c r="H3136" s="2"/>
      <c r="I3136" s="75">
        <v>10.5</v>
      </c>
      <c r="J3136" s="76">
        <v>8.3000000000000007</v>
      </c>
      <c r="K3136" s="13"/>
      <c r="M3136" s="107"/>
      <c r="P3136" s="107"/>
      <c r="V3136" s="107"/>
      <c r="Y3136" s="13"/>
      <c r="AA3136" s="107"/>
      <c r="AB3136" s="58"/>
      <c r="AE3136" s="107"/>
      <c r="AF3136" s="58"/>
      <c r="AG3136" s="107"/>
      <c r="AI3136" s="107"/>
      <c r="AJ3136" s="107"/>
      <c r="AO3136" s="107"/>
      <c r="AR3136" s="107"/>
      <c r="BI3136" s="107"/>
      <c r="BL3136" s="107"/>
      <c r="BS3136" s="107"/>
      <c r="CZ3136" s="107"/>
    </row>
    <row r="3137" spans="1:104" ht="14.25" customHeight="1" x14ac:dyDescent="0.2">
      <c r="A3137" s="182" t="s">
        <v>6131</v>
      </c>
      <c r="B3137" s="184" t="s">
        <v>1095</v>
      </c>
      <c r="C3137" s="424" t="s">
        <v>4629</v>
      </c>
      <c r="D3137" s="425"/>
      <c r="E3137" s="424" t="s">
        <v>3757</v>
      </c>
      <c r="F3137" s="425"/>
      <c r="G3137" s="183">
        <v>2124.8434999999999</v>
      </c>
      <c r="H3137" s="2"/>
      <c r="I3137" s="75">
        <v>6.5</v>
      </c>
      <c r="J3137" s="76">
        <v>3.5</v>
      </c>
      <c r="K3137" s="13"/>
      <c r="M3137" s="107"/>
      <c r="P3137" s="107"/>
      <c r="V3137" s="107"/>
      <c r="Y3137" s="13"/>
      <c r="AA3137" s="107"/>
      <c r="AB3137" s="58"/>
      <c r="AE3137" s="107"/>
      <c r="AF3137" s="58"/>
      <c r="AG3137" s="107"/>
      <c r="AI3137" s="107"/>
      <c r="AJ3137" s="107"/>
      <c r="AO3137" s="107"/>
      <c r="AR3137" s="107"/>
      <c r="BI3137" s="107"/>
      <c r="BL3137" s="107"/>
      <c r="BS3137" s="107"/>
      <c r="CZ3137" s="107"/>
    </row>
    <row r="3138" spans="1:104" ht="14.25" customHeight="1" x14ac:dyDescent="0.2">
      <c r="A3138" s="182" t="s">
        <v>6132</v>
      </c>
      <c r="B3138" s="184" t="s">
        <v>1095</v>
      </c>
      <c r="C3138" s="424" t="s">
        <v>4629</v>
      </c>
      <c r="D3138" s="425"/>
      <c r="E3138" s="424" t="s">
        <v>2147</v>
      </c>
      <c r="F3138" s="425"/>
      <c r="G3138" s="183">
        <v>2724.3384999999998</v>
      </c>
      <c r="H3138" s="2"/>
      <c r="I3138" s="75">
        <v>8.5</v>
      </c>
      <c r="J3138" s="76">
        <v>5.5</v>
      </c>
      <c r="K3138" s="13"/>
      <c r="M3138" s="107"/>
      <c r="P3138" s="107"/>
      <c r="V3138" s="107"/>
      <c r="Y3138" s="13"/>
      <c r="AA3138" s="107"/>
      <c r="AB3138" s="58"/>
      <c r="AE3138" s="107"/>
      <c r="AF3138" s="58"/>
      <c r="AG3138" s="107"/>
      <c r="AI3138" s="107"/>
      <c r="AJ3138" s="107"/>
      <c r="AO3138" s="107"/>
      <c r="AR3138" s="107"/>
      <c r="BI3138" s="107"/>
      <c r="BL3138" s="107"/>
      <c r="BS3138" s="107"/>
      <c r="CZ3138" s="107"/>
    </row>
    <row r="3139" spans="1:104" ht="14.25" customHeight="1" x14ac:dyDescent="0.2">
      <c r="A3139" s="11" t="s">
        <v>6133</v>
      </c>
      <c r="B3139" s="261" t="s">
        <v>4581</v>
      </c>
      <c r="C3139" s="426" t="s">
        <v>4629</v>
      </c>
      <c r="D3139" s="427"/>
      <c r="E3139" s="426" t="s">
        <v>6134</v>
      </c>
      <c r="F3139" s="427"/>
      <c r="G3139" s="12">
        <v>9677.4919312499987</v>
      </c>
      <c r="H3139" s="2"/>
      <c r="I3139" s="78">
        <v>7.5</v>
      </c>
      <c r="J3139" s="76"/>
      <c r="K3139" s="3" t="s">
        <v>3697</v>
      </c>
      <c r="M3139" s="107"/>
      <c r="P3139" s="107"/>
      <c r="V3139" s="107"/>
      <c r="Y3139" s="13"/>
      <c r="AA3139" s="107"/>
      <c r="AB3139" s="58"/>
      <c r="AE3139" s="107"/>
      <c r="AF3139" s="58"/>
      <c r="AG3139" s="107"/>
      <c r="AI3139" s="107"/>
      <c r="AJ3139" s="107"/>
      <c r="AO3139" s="107"/>
      <c r="AR3139" s="107"/>
      <c r="BI3139" s="107"/>
      <c r="BL3139" s="107"/>
      <c r="BS3139" s="107"/>
      <c r="CZ3139" s="107"/>
    </row>
    <row r="3140" spans="1:104" ht="14.25" customHeight="1" x14ac:dyDescent="0.2">
      <c r="A3140" s="11" t="s">
        <v>6135</v>
      </c>
      <c r="B3140" s="261" t="s">
        <v>4581</v>
      </c>
      <c r="C3140" s="426" t="s">
        <v>4629</v>
      </c>
      <c r="D3140" s="427"/>
      <c r="E3140" s="426" t="s">
        <v>6136</v>
      </c>
      <c r="F3140" s="427"/>
      <c r="G3140" s="12">
        <v>12137.860897499999</v>
      </c>
      <c r="H3140" s="2"/>
      <c r="I3140" s="82">
        <v>11</v>
      </c>
      <c r="J3140" s="76"/>
      <c r="K3140" s="3" t="s">
        <v>3697</v>
      </c>
      <c r="M3140" s="107"/>
      <c r="P3140" s="107"/>
      <c r="V3140" s="107"/>
      <c r="Y3140" s="13"/>
      <c r="AA3140" s="107"/>
      <c r="AB3140" s="58"/>
      <c r="AE3140" s="107"/>
      <c r="AF3140" s="58"/>
      <c r="AG3140" s="107"/>
      <c r="AI3140" s="107"/>
      <c r="AJ3140" s="107"/>
      <c r="AO3140" s="107"/>
      <c r="AR3140" s="107"/>
      <c r="BI3140" s="107"/>
      <c r="BL3140" s="107"/>
      <c r="BS3140" s="107"/>
      <c r="CZ3140" s="107"/>
    </row>
    <row r="3141" spans="1:104" ht="14.25" customHeight="1" x14ac:dyDescent="0.2">
      <c r="A3141" s="11" t="s">
        <v>6137</v>
      </c>
      <c r="B3141" s="95" t="s">
        <v>3694</v>
      </c>
      <c r="C3141" s="426" t="s">
        <v>4629</v>
      </c>
      <c r="D3141" s="427"/>
      <c r="E3141" s="438" t="s">
        <v>6138</v>
      </c>
      <c r="F3141" s="427"/>
      <c r="G3141" s="12">
        <v>32641.018214999996</v>
      </c>
      <c r="H3141" s="2"/>
      <c r="I3141" s="78"/>
      <c r="J3141" s="76"/>
      <c r="K3141" s="3" t="s">
        <v>3697</v>
      </c>
      <c r="M3141" s="107"/>
      <c r="P3141" s="107"/>
      <c r="V3141" s="107"/>
      <c r="Y3141" s="13"/>
      <c r="AA3141" s="107"/>
      <c r="AB3141" s="58"/>
      <c r="AE3141" s="107"/>
      <c r="AF3141" s="58"/>
      <c r="AG3141" s="107"/>
      <c r="AI3141" s="107"/>
      <c r="AJ3141" s="107"/>
      <c r="AO3141" s="107"/>
      <c r="AR3141" s="107"/>
      <c r="BI3141" s="107"/>
      <c r="BL3141" s="107"/>
      <c r="BS3141" s="107"/>
      <c r="CZ3141" s="107"/>
    </row>
    <row r="3142" spans="1:104" ht="14.25" customHeight="1" x14ac:dyDescent="0.2">
      <c r="A3142" s="11" t="s">
        <v>6139</v>
      </c>
      <c r="B3142" s="95" t="s">
        <v>3694</v>
      </c>
      <c r="C3142" s="426" t="s">
        <v>4629</v>
      </c>
      <c r="D3142" s="427"/>
      <c r="E3142" s="426" t="s">
        <v>6140</v>
      </c>
      <c r="F3142" s="427"/>
      <c r="G3142" s="12">
        <v>44286.793882499995</v>
      </c>
      <c r="H3142" s="2"/>
      <c r="I3142" s="78"/>
      <c r="J3142" s="76"/>
      <c r="K3142" s="3" t="s">
        <v>3697</v>
      </c>
      <c r="M3142" s="107"/>
      <c r="P3142" s="107"/>
      <c r="V3142" s="107"/>
      <c r="Y3142" s="13"/>
      <c r="AA3142" s="107"/>
      <c r="AB3142" s="58"/>
      <c r="AE3142" s="107"/>
      <c r="AF3142" s="58"/>
      <c r="AG3142" s="107"/>
      <c r="AI3142" s="107"/>
      <c r="AJ3142" s="107"/>
      <c r="AO3142" s="107"/>
      <c r="AR3142" s="107"/>
      <c r="BI3142" s="107"/>
      <c r="BL3142" s="107"/>
      <c r="BS3142" s="107"/>
      <c r="CZ3142" s="107"/>
    </row>
    <row r="3143" spans="1:104" ht="14.25" customHeight="1" x14ac:dyDescent="0.2">
      <c r="A3143" s="182" t="s">
        <v>6141</v>
      </c>
      <c r="B3143" s="184" t="s">
        <v>3669</v>
      </c>
      <c r="C3143" s="424" t="s">
        <v>4629</v>
      </c>
      <c r="D3143" s="425"/>
      <c r="E3143" s="424" t="s">
        <v>3757</v>
      </c>
      <c r="F3143" s="425"/>
      <c r="G3143" s="183">
        <v>1800.1294999999998</v>
      </c>
      <c r="H3143" s="2"/>
      <c r="I3143" s="75">
        <v>5.5</v>
      </c>
      <c r="J3143" s="81">
        <v>2</v>
      </c>
      <c r="K3143" s="13"/>
      <c r="M3143" s="107"/>
      <c r="P3143" s="107"/>
      <c r="V3143" s="107"/>
      <c r="Y3143" s="13"/>
      <c r="AA3143" s="107"/>
      <c r="AB3143" s="58"/>
      <c r="AE3143" s="107"/>
      <c r="AF3143" s="58"/>
      <c r="AG3143" s="107"/>
      <c r="AI3143" s="107"/>
      <c r="AJ3143" s="107"/>
      <c r="AO3143" s="107"/>
      <c r="AR3143" s="107"/>
      <c r="BI3143" s="107"/>
      <c r="BS3143" s="107"/>
      <c r="CZ3143" s="107"/>
    </row>
    <row r="3144" spans="1:104" ht="14.25" customHeight="1" x14ac:dyDescent="0.2">
      <c r="A3144" s="182" t="s">
        <v>6142</v>
      </c>
      <c r="B3144" s="184" t="s">
        <v>3669</v>
      </c>
      <c r="C3144" s="424" t="s">
        <v>4629</v>
      </c>
      <c r="D3144" s="425"/>
      <c r="E3144" s="424" t="s">
        <v>3759</v>
      </c>
      <c r="F3144" s="425"/>
      <c r="G3144" s="183">
        <v>2124.8434999999999</v>
      </c>
      <c r="H3144" s="2"/>
      <c r="I3144" s="75">
        <v>7.5</v>
      </c>
      <c r="J3144" s="81">
        <v>4</v>
      </c>
      <c r="K3144" s="13"/>
      <c r="M3144" s="107"/>
      <c r="P3144" s="107"/>
      <c r="V3144" s="107"/>
      <c r="Y3144" s="13"/>
      <c r="AA3144" s="107"/>
      <c r="AB3144" s="58"/>
      <c r="AE3144" s="107"/>
      <c r="AF3144" s="58"/>
      <c r="AG3144" s="107"/>
      <c r="AI3144" s="107"/>
      <c r="AJ3144" s="107"/>
      <c r="AO3144" s="107"/>
      <c r="AR3144" s="107"/>
      <c r="BI3144" s="107"/>
      <c r="BS3144" s="107"/>
      <c r="CZ3144" s="107"/>
    </row>
    <row r="3145" spans="1:104" ht="14.25" customHeight="1" x14ac:dyDescent="0.2">
      <c r="A3145" s="182" t="s">
        <v>6143</v>
      </c>
      <c r="B3145" s="184" t="s">
        <v>3669</v>
      </c>
      <c r="C3145" s="424" t="s">
        <v>4629</v>
      </c>
      <c r="D3145" s="425"/>
      <c r="E3145" s="424" t="s">
        <v>2147</v>
      </c>
      <c r="F3145" s="425"/>
      <c r="G3145" s="183">
        <v>2724.3384999999998</v>
      </c>
      <c r="H3145" s="2"/>
      <c r="I3145" s="80">
        <v>10</v>
      </c>
      <c r="J3145" s="77">
        <v>6.5</v>
      </c>
      <c r="K3145" s="13"/>
      <c r="M3145" s="107"/>
      <c r="P3145" s="107"/>
      <c r="V3145" s="107"/>
      <c r="Y3145" s="13"/>
      <c r="AA3145" s="107"/>
      <c r="AB3145" s="58"/>
      <c r="AE3145" s="107"/>
      <c r="AF3145" s="58"/>
      <c r="AG3145" s="107"/>
      <c r="AI3145" s="107"/>
      <c r="AJ3145" s="107"/>
      <c r="AO3145" s="107"/>
      <c r="AR3145" s="107"/>
      <c r="BI3145" s="107"/>
      <c r="BS3145" s="107"/>
      <c r="CZ3145" s="107"/>
    </row>
    <row r="3146" spans="1:104" ht="14.25" customHeight="1" x14ac:dyDescent="0.2">
      <c r="A3146" s="182" t="s">
        <v>6144</v>
      </c>
      <c r="B3146" s="184" t="s">
        <v>3719</v>
      </c>
      <c r="C3146" s="424" t="s">
        <v>4629</v>
      </c>
      <c r="D3146" s="425"/>
      <c r="E3146" s="424" t="s">
        <v>6145</v>
      </c>
      <c r="F3146" s="809"/>
      <c r="G3146" s="183">
        <v>2549.4803099999995</v>
      </c>
      <c r="H3146" s="2"/>
      <c r="I3146" s="78"/>
      <c r="J3146" s="76"/>
      <c r="K3146" s="3"/>
      <c r="P3146" s="107"/>
      <c r="V3146" s="107"/>
      <c r="Y3146" s="13"/>
      <c r="AA3146" s="107"/>
      <c r="AB3146" s="58"/>
      <c r="AE3146" s="107"/>
      <c r="AF3146" s="58"/>
      <c r="AG3146" s="107"/>
      <c r="AI3146" s="107"/>
      <c r="AJ3146" s="107"/>
      <c r="AO3146" s="107"/>
      <c r="AR3146" s="107"/>
      <c r="BI3146" s="107"/>
      <c r="CZ3146" s="107"/>
    </row>
    <row r="3147" spans="1:104" ht="14.25" customHeight="1" x14ac:dyDescent="0.2">
      <c r="A3147" s="182" t="s">
        <v>6146</v>
      </c>
      <c r="B3147" s="184" t="s">
        <v>3719</v>
      </c>
      <c r="C3147" s="424" t="s">
        <v>4629</v>
      </c>
      <c r="D3147" s="425"/>
      <c r="E3147" s="424" t="s">
        <v>6147</v>
      </c>
      <c r="F3147" s="809"/>
      <c r="G3147" s="183">
        <v>7696.4752800000006</v>
      </c>
      <c r="H3147" s="2"/>
      <c r="I3147" s="78"/>
      <c r="J3147" s="76"/>
      <c r="K3147" s="3"/>
      <c r="P3147" s="107"/>
      <c r="V3147" s="107"/>
      <c r="Y3147" s="13"/>
      <c r="AA3147" s="107"/>
      <c r="AB3147" s="58"/>
      <c r="AE3147" s="107"/>
      <c r="AF3147" s="58"/>
      <c r="AG3147" s="107"/>
      <c r="AI3147" s="107"/>
      <c r="AJ3147" s="107"/>
      <c r="AO3147" s="107"/>
      <c r="AR3147" s="107"/>
      <c r="BI3147" s="107"/>
      <c r="CZ3147" s="107"/>
    </row>
    <row r="3148" spans="1:104" ht="25.5" x14ac:dyDescent="0.2">
      <c r="A3148" s="11" t="s">
        <v>6148</v>
      </c>
      <c r="B3148" s="276" t="s">
        <v>6149</v>
      </c>
      <c r="C3148" s="426" t="s">
        <v>4629</v>
      </c>
      <c r="D3148" s="427"/>
      <c r="E3148" s="426" t="s">
        <v>3757</v>
      </c>
      <c r="F3148" s="427"/>
      <c r="G3148" s="12">
        <v>2056.7307692307691</v>
      </c>
      <c r="H3148" s="2"/>
      <c r="I3148" s="75">
        <v>6.5</v>
      </c>
      <c r="J3148" s="81">
        <v>5</v>
      </c>
      <c r="K3148" s="13"/>
      <c r="P3148" s="107"/>
      <c r="V3148" s="107"/>
      <c r="Y3148" s="13"/>
      <c r="AA3148" s="107"/>
      <c r="AB3148" s="58"/>
      <c r="AE3148" s="107"/>
      <c r="AF3148" s="58"/>
      <c r="AG3148" s="107"/>
      <c r="AI3148" s="107"/>
      <c r="AJ3148" s="107"/>
      <c r="AO3148" s="107"/>
      <c r="AR3148" s="107"/>
      <c r="BI3148" s="107"/>
      <c r="CZ3148" s="107"/>
    </row>
    <row r="3149" spans="1:104" ht="26.25" thickBot="1" x14ac:dyDescent="0.25">
      <c r="A3149" s="11" t="s">
        <v>6150</v>
      </c>
      <c r="B3149" s="276" t="s">
        <v>6149</v>
      </c>
      <c r="C3149" s="426" t="s">
        <v>4629</v>
      </c>
      <c r="D3149" s="427"/>
      <c r="E3149" s="426" t="s">
        <v>2147</v>
      </c>
      <c r="F3149" s="427"/>
      <c r="G3149" s="12">
        <v>2277.8846153846152</v>
      </c>
      <c r="H3149" s="2"/>
      <c r="I3149" s="122">
        <v>8</v>
      </c>
      <c r="J3149" s="83">
        <v>7</v>
      </c>
      <c r="K3149" s="13"/>
      <c r="P3149" s="107"/>
      <c r="V3149" s="107"/>
      <c r="Y3149" s="13"/>
      <c r="AA3149" s="107"/>
      <c r="AB3149" s="58"/>
      <c r="AE3149" s="107"/>
      <c r="AF3149" s="58"/>
      <c r="AG3149" s="107"/>
      <c r="AI3149" s="107"/>
      <c r="AJ3149" s="107"/>
      <c r="AO3149" s="107"/>
      <c r="AR3149" s="107"/>
      <c r="BI3149" s="107"/>
      <c r="CZ3149" s="107"/>
    </row>
    <row r="3150" spans="1:104" ht="14.25" customHeight="1" thickBot="1" x14ac:dyDescent="0.25">
      <c r="A3150" s="442" t="s">
        <v>96</v>
      </c>
      <c r="B3150" s="443"/>
      <c r="C3150" s="443"/>
      <c r="D3150" s="443"/>
      <c r="E3150" s="443"/>
      <c r="F3150" s="443"/>
      <c r="G3150" s="36">
        <v>0</v>
      </c>
      <c r="H3150" s="2"/>
      <c r="I3150" s="3"/>
      <c r="J3150" s="13"/>
      <c r="K3150" s="13"/>
      <c r="AA3150" s="107"/>
      <c r="AE3150" s="107"/>
      <c r="AI3150" s="107"/>
      <c r="AJ3150" s="107"/>
      <c r="BI3150" s="107"/>
      <c r="CZ3150" s="107"/>
    </row>
    <row r="3151" spans="1:104" ht="14.25" customHeight="1" x14ac:dyDescent="0.2">
      <c r="A3151" s="11" t="s">
        <v>6151</v>
      </c>
      <c r="B3151" s="426" t="s">
        <v>6152</v>
      </c>
      <c r="C3151" s="427"/>
      <c r="D3151" s="426" t="s">
        <v>6153</v>
      </c>
      <c r="E3151" s="437"/>
      <c r="F3151" s="427"/>
      <c r="G3151" s="12" t="s">
        <v>210</v>
      </c>
      <c r="H3151" s="414" t="s">
        <v>200</v>
      </c>
      <c r="I3151" s="3" t="s">
        <v>6154</v>
      </c>
      <c r="J3151" s="13"/>
      <c r="K3151" s="13"/>
      <c r="AA3151" s="107"/>
      <c r="AE3151" s="107"/>
      <c r="AI3151" s="107"/>
      <c r="AJ3151" s="107"/>
      <c r="BI3151" s="107"/>
      <c r="CZ3151" s="107"/>
    </row>
    <row r="3152" spans="1:104" ht="14.25" customHeight="1" x14ac:dyDescent="0.2">
      <c r="A3152" s="265" t="s">
        <v>6155</v>
      </c>
      <c r="B3152" s="532" t="s">
        <v>6152</v>
      </c>
      <c r="C3152" s="495"/>
      <c r="D3152" s="532" t="s">
        <v>6156</v>
      </c>
      <c r="E3152" s="533"/>
      <c r="F3152" s="495"/>
      <c r="G3152" s="266">
        <v>7000</v>
      </c>
      <c r="H3152" s="414" t="s">
        <v>200</v>
      </c>
      <c r="I3152" s="3" t="s">
        <v>6154</v>
      </c>
      <c r="J3152" s="13"/>
      <c r="K3152" s="13"/>
      <c r="AA3152" s="107"/>
      <c r="AE3152" s="107"/>
      <c r="AI3152" s="107"/>
      <c r="AJ3152" s="107"/>
      <c r="BI3152" s="107"/>
      <c r="CZ3152" s="107"/>
    </row>
    <row r="3153" spans="1:104" ht="14.25" customHeight="1" x14ac:dyDescent="0.2">
      <c r="A3153" s="11" t="s">
        <v>6157</v>
      </c>
      <c r="B3153" s="426" t="s">
        <v>6158</v>
      </c>
      <c r="C3153" s="427"/>
      <c r="D3153" s="426" t="s">
        <v>6153</v>
      </c>
      <c r="E3153" s="437"/>
      <c r="F3153" s="427"/>
      <c r="G3153" s="12" t="s">
        <v>210</v>
      </c>
      <c r="H3153" s="2"/>
      <c r="I3153" s="3" t="s">
        <v>6159</v>
      </c>
      <c r="J3153" s="13"/>
      <c r="K3153" s="13"/>
      <c r="AA3153" s="107"/>
      <c r="AE3153" s="107"/>
      <c r="AI3153" s="107"/>
      <c r="AJ3153" s="107"/>
      <c r="BI3153" s="107"/>
      <c r="CZ3153" s="107"/>
    </row>
    <row r="3154" spans="1:104" ht="14.25" customHeight="1" x14ac:dyDescent="0.2">
      <c r="A3154" s="11" t="s">
        <v>6160</v>
      </c>
      <c r="B3154" s="426" t="s">
        <v>6158</v>
      </c>
      <c r="C3154" s="427"/>
      <c r="D3154" s="426" t="s">
        <v>6156</v>
      </c>
      <c r="E3154" s="437"/>
      <c r="F3154" s="427"/>
      <c r="G3154" s="12">
        <v>13124.311082999997</v>
      </c>
      <c r="H3154" s="2"/>
      <c r="I3154" s="3" t="s">
        <v>6159</v>
      </c>
      <c r="J3154" s="13"/>
      <c r="K3154" s="13"/>
      <c r="AA3154" s="107"/>
      <c r="AE3154" s="107"/>
      <c r="AI3154" s="107"/>
      <c r="AJ3154" s="107"/>
      <c r="BI3154" s="107"/>
      <c r="CZ3154" s="107"/>
    </row>
    <row r="3155" spans="1:104" ht="14.25" customHeight="1" thickBot="1" x14ac:dyDescent="0.25">
      <c r="A3155" s="182" t="s">
        <v>6161</v>
      </c>
      <c r="B3155" s="424" t="s">
        <v>6162</v>
      </c>
      <c r="C3155" s="425"/>
      <c r="D3155" s="424" t="s">
        <v>6153</v>
      </c>
      <c r="E3155" s="433"/>
      <c r="F3155" s="425"/>
      <c r="G3155" s="183">
        <v>12617.684999999999</v>
      </c>
      <c r="H3155" s="2"/>
      <c r="I3155" s="3" t="s">
        <v>6163</v>
      </c>
      <c r="J3155" s="13"/>
      <c r="K3155" s="13"/>
      <c r="AA3155" s="107"/>
      <c r="AE3155" s="107"/>
      <c r="AI3155" s="107"/>
      <c r="AJ3155" s="107"/>
      <c r="BI3155" s="107"/>
      <c r="CZ3155" s="107"/>
    </row>
    <row r="3156" spans="1:104" ht="14.25" customHeight="1" thickBot="1" x14ac:dyDescent="0.25">
      <c r="A3156" s="442" t="s">
        <v>6164</v>
      </c>
      <c r="B3156" s="443"/>
      <c r="C3156" s="443"/>
      <c r="D3156" s="443"/>
      <c r="E3156" s="443"/>
      <c r="F3156" s="443"/>
      <c r="G3156" s="36">
        <v>0</v>
      </c>
      <c r="H3156" s="2"/>
      <c r="I3156" s="3"/>
      <c r="J3156" s="13"/>
      <c r="K3156" s="13"/>
      <c r="AA3156" s="107"/>
      <c r="AE3156" s="107"/>
      <c r="AI3156" s="107"/>
      <c r="AJ3156" s="107"/>
      <c r="BI3156" s="107"/>
      <c r="CZ3156" s="107"/>
    </row>
    <row r="3157" spans="1:104" ht="14.25" customHeight="1" x14ac:dyDescent="0.2">
      <c r="A3157" s="11" t="s">
        <v>371</v>
      </c>
      <c r="B3157" s="426" t="s">
        <v>210</v>
      </c>
      <c r="C3157" s="427"/>
      <c r="D3157" s="426" t="s">
        <v>372</v>
      </c>
      <c r="E3157" s="437"/>
      <c r="F3157" s="427"/>
      <c r="G3157" s="12">
        <v>3756.4895906249999</v>
      </c>
      <c r="H3157" s="414" t="s">
        <v>200</v>
      </c>
      <c r="I3157" s="3"/>
      <c r="J3157" s="13"/>
      <c r="K3157" s="13"/>
      <c r="AA3157" s="107"/>
      <c r="AE3157" s="107"/>
      <c r="AI3157" s="107"/>
      <c r="AJ3157" s="107"/>
      <c r="BI3157" s="107"/>
      <c r="CZ3157" s="107"/>
    </row>
    <row r="3158" spans="1:104" ht="14.25" customHeight="1" x14ac:dyDescent="0.2">
      <c r="A3158" s="11" t="s">
        <v>6165</v>
      </c>
      <c r="B3158" s="426" t="s">
        <v>210</v>
      </c>
      <c r="C3158" s="427"/>
      <c r="D3158" s="426" t="s">
        <v>6166</v>
      </c>
      <c r="E3158" s="437"/>
      <c r="F3158" s="427"/>
      <c r="G3158" s="12">
        <v>8144.98</v>
      </c>
      <c r="H3158" s="414"/>
      <c r="I3158" s="3"/>
      <c r="J3158" s="13"/>
      <c r="K3158" s="13"/>
      <c r="AA3158" s="107"/>
      <c r="AE3158" s="107"/>
      <c r="AI3158" s="107"/>
      <c r="AJ3158" s="107"/>
      <c r="BI3158" s="107"/>
      <c r="CZ3158" s="107"/>
    </row>
    <row r="3159" spans="1:104" ht="14.25" customHeight="1" x14ac:dyDescent="0.2">
      <c r="A3159" s="11" t="s">
        <v>373</v>
      </c>
      <c r="B3159" s="426" t="s">
        <v>374</v>
      </c>
      <c r="C3159" s="427"/>
      <c r="D3159" s="426" t="s">
        <v>375</v>
      </c>
      <c r="E3159" s="437"/>
      <c r="F3159" s="427"/>
      <c r="G3159" s="12">
        <v>3944.3140701562502</v>
      </c>
      <c r="H3159" s="414" t="s">
        <v>200</v>
      </c>
      <c r="I3159" s="3"/>
      <c r="J3159" s="13"/>
      <c r="AA3159" s="107"/>
      <c r="AE3159" s="107"/>
      <c r="AI3159" s="107"/>
      <c r="AJ3159" s="107"/>
      <c r="BI3159" s="107"/>
      <c r="BK3159" s="107"/>
      <c r="CZ3159" s="107"/>
    </row>
    <row r="3160" spans="1:104" ht="14.25" customHeight="1" x14ac:dyDescent="0.2">
      <c r="A3160" s="265" t="s">
        <v>6167</v>
      </c>
      <c r="B3160" s="532" t="s">
        <v>374</v>
      </c>
      <c r="C3160" s="495"/>
      <c r="D3160" s="532" t="s">
        <v>6168</v>
      </c>
      <c r="E3160" s="533"/>
      <c r="F3160" s="495"/>
      <c r="G3160" s="266">
        <v>3700</v>
      </c>
      <c r="H3160" s="414" t="s">
        <v>200</v>
      </c>
      <c r="I3160" s="3"/>
      <c r="J3160" s="13"/>
      <c r="AA3160" s="107"/>
      <c r="AE3160" s="107"/>
      <c r="AI3160" s="107"/>
      <c r="AJ3160" s="107"/>
      <c r="AL3160" s="107"/>
      <c r="AR3160" s="107"/>
      <c r="BI3160" s="107"/>
      <c r="BK3160" s="107"/>
      <c r="CZ3160" s="107"/>
    </row>
    <row r="3161" spans="1:104" ht="14.25" customHeight="1" thickBot="1" x14ac:dyDescent="0.25">
      <c r="A3161" s="265" t="s">
        <v>6169</v>
      </c>
      <c r="B3161" s="532" t="s">
        <v>374</v>
      </c>
      <c r="C3161" s="495"/>
      <c r="D3161" s="532" t="s">
        <v>6170</v>
      </c>
      <c r="E3161" s="533"/>
      <c r="F3161" s="495"/>
      <c r="G3161" s="266">
        <v>3700</v>
      </c>
      <c r="H3161" s="414" t="s">
        <v>200</v>
      </c>
      <c r="I3161" s="3"/>
      <c r="J3161" s="13"/>
      <c r="AA3161" s="107"/>
      <c r="AE3161" s="107"/>
      <c r="AI3161" s="107"/>
      <c r="AJ3161" s="107"/>
      <c r="AR3161" s="107"/>
      <c r="BI3161" s="107"/>
      <c r="BK3161" s="107"/>
      <c r="CZ3161" s="107"/>
    </row>
    <row r="3162" spans="1:104" ht="14.25" customHeight="1" thickBot="1" x14ac:dyDescent="0.25">
      <c r="A3162" s="442" t="s">
        <v>6171</v>
      </c>
      <c r="B3162" s="443"/>
      <c r="C3162" s="443"/>
      <c r="D3162" s="443"/>
      <c r="E3162" s="443"/>
      <c r="F3162" s="443"/>
      <c r="G3162" s="36">
        <v>0</v>
      </c>
      <c r="H3162" s="2"/>
      <c r="I3162" s="3"/>
      <c r="J3162" s="13"/>
      <c r="K3162" s="13"/>
      <c r="AA3162" s="107"/>
      <c r="AE3162" s="107"/>
      <c r="AI3162" s="107"/>
      <c r="AJ3162" s="107"/>
      <c r="BI3162" s="107"/>
      <c r="CZ3162" s="107"/>
    </row>
    <row r="3163" spans="1:104" ht="14.25" customHeight="1" x14ac:dyDescent="0.2">
      <c r="A3163" s="182" t="s">
        <v>6172</v>
      </c>
      <c r="B3163" s="184" t="s">
        <v>422</v>
      </c>
      <c r="C3163" s="559" t="s">
        <v>6173</v>
      </c>
      <c r="D3163" s="501"/>
      <c r="E3163" s="424" t="s">
        <v>6174</v>
      </c>
      <c r="F3163" s="425"/>
      <c r="G3163" s="183">
        <v>12689.531249999998</v>
      </c>
      <c r="H3163" s="414" t="s">
        <v>200</v>
      </c>
      <c r="I3163" s="3"/>
      <c r="J3163" s="13"/>
      <c r="K3163" s="13"/>
      <c r="W3163" s="107"/>
      <c r="AA3163" s="107"/>
      <c r="AE3163" s="107"/>
      <c r="AI3163" s="107"/>
      <c r="AJ3163" s="107"/>
      <c r="AO3163" s="107"/>
      <c r="BI3163" s="107"/>
      <c r="CZ3163" s="107"/>
    </row>
    <row r="3164" spans="1:104" ht="14.25" customHeight="1" x14ac:dyDescent="0.2">
      <c r="A3164" s="11" t="s">
        <v>6175</v>
      </c>
      <c r="B3164" s="16" t="s">
        <v>422</v>
      </c>
      <c r="C3164" s="426" t="s">
        <v>6173</v>
      </c>
      <c r="D3164" s="427"/>
      <c r="E3164" s="426" t="s">
        <v>6176</v>
      </c>
      <c r="F3164" s="427"/>
      <c r="G3164" s="12" t="s">
        <v>210</v>
      </c>
      <c r="H3164" s="414" t="s">
        <v>200</v>
      </c>
      <c r="I3164" s="3"/>
      <c r="J3164" s="13"/>
      <c r="K3164" s="13"/>
      <c r="W3164" s="107"/>
      <c r="AA3164" s="107"/>
      <c r="AE3164" s="107"/>
      <c r="AH3164" s="103"/>
      <c r="AI3164" s="107"/>
      <c r="AJ3164" s="107"/>
      <c r="AO3164" s="107"/>
      <c r="BI3164" s="107"/>
      <c r="CZ3164" s="107"/>
    </row>
    <row r="3165" spans="1:104" ht="14.25" customHeight="1" x14ac:dyDescent="0.2">
      <c r="A3165" s="182" t="s">
        <v>6177</v>
      </c>
      <c r="B3165" s="184" t="s">
        <v>422</v>
      </c>
      <c r="C3165" s="424" t="s">
        <v>6178</v>
      </c>
      <c r="D3165" s="425"/>
      <c r="E3165" s="424" t="s">
        <v>6176</v>
      </c>
      <c r="F3165" s="425"/>
      <c r="G3165" s="183">
        <v>16037.324999999997</v>
      </c>
      <c r="H3165" s="414"/>
      <c r="I3165" s="3"/>
      <c r="J3165" s="13"/>
      <c r="K3165" s="13"/>
      <c r="W3165" s="107"/>
      <c r="AA3165" s="107"/>
      <c r="AE3165" s="107"/>
      <c r="AI3165" s="107"/>
      <c r="AJ3165" s="107"/>
      <c r="AO3165" s="107"/>
      <c r="BI3165" s="107"/>
      <c r="CZ3165" s="107"/>
    </row>
    <row r="3166" spans="1:104" ht="14.25" customHeight="1" x14ac:dyDescent="0.2">
      <c r="A3166" s="182" t="s">
        <v>6179</v>
      </c>
      <c r="B3166" s="184" t="s">
        <v>422</v>
      </c>
      <c r="C3166" s="424" t="s">
        <v>6178</v>
      </c>
      <c r="D3166" s="425"/>
      <c r="E3166" s="424" t="s">
        <v>6180</v>
      </c>
      <c r="F3166" s="425"/>
      <c r="G3166" s="183">
        <v>16705.546874999996</v>
      </c>
      <c r="H3166" s="414"/>
      <c r="I3166" s="3"/>
      <c r="J3166" s="13"/>
      <c r="K3166" s="13"/>
      <c r="W3166" s="107"/>
      <c r="AA3166" s="107"/>
      <c r="AE3166" s="107"/>
      <c r="AI3166" s="107"/>
      <c r="AJ3166" s="107"/>
      <c r="AO3166" s="107"/>
      <c r="BI3166" s="107"/>
      <c r="CZ3166" s="107"/>
    </row>
    <row r="3167" spans="1:104" ht="14.25" customHeight="1" x14ac:dyDescent="0.2">
      <c r="A3167" s="182" t="s">
        <v>6181</v>
      </c>
      <c r="B3167" s="184" t="s">
        <v>422</v>
      </c>
      <c r="C3167" s="424" t="s">
        <v>6182</v>
      </c>
      <c r="D3167" s="425"/>
      <c r="E3167" s="424" t="s">
        <v>6174</v>
      </c>
      <c r="F3167" s="425"/>
      <c r="G3167" s="183">
        <v>19643.609999999997</v>
      </c>
      <c r="H3167" s="414"/>
      <c r="I3167" s="3"/>
      <c r="J3167" s="13"/>
      <c r="K3167" s="13"/>
      <c r="W3167" s="107"/>
      <c r="AA3167" s="107"/>
      <c r="AE3167" s="107"/>
      <c r="AI3167" s="107"/>
      <c r="AJ3167" s="107"/>
      <c r="AO3167" s="107"/>
      <c r="BI3167" s="107"/>
      <c r="CZ3167" s="107"/>
    </row>
    <row r="3168" spans="1:104" ht="14.25" customHeight="1" x14ac:dyDescent="0.2">
      <c r="A3168" s="182" t="s">
        <v>6183</v>
      </c>
      <c r="B3168" s="184" t="s">
        <v>422</v>
      </c>
      <c r="C3168" s="424" t="s">
        <v>6184</v>
      </c>
      <c r="D3168" s="425"/>
      <c r="E3168" s="424" t="s">
        <v>6174</v>
      </c>
      <c r="F3168" s="425"/>
      <c r="G3168" s="183">
        <v>24053.399999999998</v>
      </c>
      <c r="H3168" s="414" t="s">
        <v>200</v>
      </c>
      <c r="I3168" s="3"/>
      <c r="J3168" s="13"/>
      <c r="K3168" s="13"/>
      <c r="W3168" s="107"/>
      <c r="AA3168" s="107"/>
      <c r="AE3168" s="107"/>
      <c r="AI3168" s="107"/>
      <c r="AJ3168" s="107"/>
      <c r="AO3168" s="107"/>
      <c r="BI3168" s="107"/>
      <c r="CZ3168" s="107"/>
    </row>
    <row r="3169" spans="1:104" ht="14.25" customHeight="1" x14ac:dyDescent="0.2">
      <c r="A3169" s="182" t="s">
        <v>6185</v>
      </c>
      <c r="B3169" s="184" t="s">
        <v>422</v>
      </c>
      <c r="C3169" s="424" t="s">
        <v>6184</v>
      </c>
      <c r="D3169" s="425"/>
      <c r="E3169" s="424" t="s">
        <v>6186</v>
      </c>
      <c r="F3169" s="425"/>
      <c r="G3169" s="183">
        <v>24053.399999999998</v>
      </c>
      <c r="H3169" s="414" t="s">
        <v>200</v>
      </c>
      <c r="I3169" s="3"/>
      <c r="J3169" s="13"/>
      <c r="K3169" s="13"/>
      <c r="W3169" s="107"/>
      <c r="AA3169" s="107"/>
      <c r="AE3169" s="107"/>
      <c r="AI3169" s="107"/>
      <c r="AJ3169" s="107"/>
      <c r="AO3169" s="107"/>
      <c r="BI3169" s="107"/>
      <c r="CZ3169" s="107"/>
    </row>
    <row r="3170" spans="1:104" ht="14.25" customHeight="1" x14ac:dyDescent="0.2">
      <c r="A3170" s="50" t="s">
        <v>6187</v>
      </c>
      <c r="B3170" s="51" t="s">
        <v>422</v>
      </c>
      <c r="C3170" s="434" t="s">
        <v>6184</v>
      </c>
      <c r="D3170" s="435"/>
      <c r="E3170" s="434" t="s">
        <v>6188</v>
      </c>
      <c r="F3170" s="435"/>
      <c r="G3170" s="52">
        <v>27661.409999999996</v>
      </c>
      <c r="H3170" s="414"/>
      <c r="I3170" s="3"/>
      <c r="J3170" s="13"/>
      <c r="K3170" s="13"/>
      <c r="W3170" s="107"/>
      <c r="AA3170" s="107"/>
      <c r="AE3170" s="107"/>
      <c r="AI3170" s="107"/>
      <c r="AJ3170" s="107"/>
      <c r="AO3170" s="107"/>
      <c r="BI3170" s="107"/>
      <c r="CZ3170" s="107"/>
    </row>
    <row r="3171" spans="1:104" ht="14.25" customHeight="1" x14ac:dyDescent="0.2">
      <c r="A3171" s="11" t="s">
        <v>6189</v>
      </c>
      <c r="B3171" s="16" t="s">
        <v>422</v>
      </c>
      <c r="C3171" s="426" t="s">
        <v>6190</v>
      </c>
      <c r="D3171" s="427"/>
      <c r="E3171" s="426" t="s">
        <v>6191</v>
      </c>
      <c r="F3171" s="427"/>
      <c r="G3171" s="12" t="s">
        <v>210</v>
      </c>
      <c r="H3171" s="414"/>
      <c r="I3171" s="3"/>
      <c r="J3171" s="13"/>
      <c r="K3171" s="13"/>
      <c r="W3171" s="107"/>
      <c r="AA3171" s="107"/>
      <c r="AE3171" s="107"/>
      <c r="AI3171" s="107"/>
      <c r="AJ3171" s="107"/>
      <c r="AN3171" s="103"/>
      <c r="AO3171" s="107"/>
      <c r="BI3171" s="107"/>
      <c r="CZ3171" s="107"/>
    </row>
    <row r="3172" spans="1:104" ht="14.25" customHeight="1" x14ac:dyDescent="0.2">
      <c r="A3172" s="182" t="s">
        <v>6192</v>
      </c>
      <c r="B3172" s="184" t="s">
        <v>422</v>
      </c>
      <c r="C3172" s="424" t="s">
        <v>4222</v>
      </c>
      <c r="D3172" s="425"/>
      <c r="E3172" s="424" t="s">
        <v>6193</v>
      </c>
      <c r="F3172" s="425"/>
      <c r="G3172" s="183">
        <v>23999.424749999998</v>
      </c>
      <c r="H3172" s="414" t="s">
        <v>200</v>
      </c>
      <c r="I3172" s="3"/>
      <c r="J3172" s="13"/>
      <c r="K3172" s="13"/>
      <c r="W3172" s="107"/>
      <c r="AA3172" s="107"/>
      <c r="AE3172" s="107"/>
      <c r="AI3172" s="107"/>
      <c r="AJ3172" s="107"/>
      <c r="AO3172" s="107"/>
      <c r="AR3172" s="107"/>
      <c r="BI3172" s="107"/>
      <c r="CZ3172" s="107"/>
    </row>
    <row r="3173" spans="1:104" ht="14.25" customHeight="1" thickBot="1" x14ac:dyDescent="0.25">
      <c r="A3173" s="11" t="s">
        <v>6194</v>
      </c>
      <c r="B3173" s="16" t="s">
        <v>6195</v>
      </c>
      <c r="C3173" s="426" t="s">
        <v>6196</v>
      </c>
      <c r="D3173" s="427"/>
      <c r="E3173" s="426" t="s">
        <v>6197</v>
      </c>
      <c r="F3173" s="427"/>
      <c r="G3173" s="12" t="s">
        <v>210</v>
      </c>
      <c r="H3173" s="414"/>
      <c r="I3173" s="3"/>
      <c r="J3173" s="13"/>
      <c r="K3173" s="13"/>
      <c r="AA3173" s="107"/>
      <c r="AE3173" s="107"/>
      <c r="AI3173" s="107"/>
      <c r="AJ3173" s="107"/>
      <c r="AR3173" s="107"/>
      <c r="BI3173" s="107"/>
      <c r="CY3173" s="103"/>
      <c r="CZ3173" s="107"/>
    </row>
    <row r="3174" spans="1:104" ht="14.25" customHeight="1" thickBot="1" x14ac:dyDescent="0.25">
      <c r="A3174" s="442" t="s">
        <v>99</v>
      </c>
      <c r="B3174" s="443"/>
      <c r="C3174" s="443"/>
      <c r="D3174" s="443"/>
      <c r="E3174" s="443"/>
      <c r="F3174" s="443"/>
      <c r="G3174" s="36">
        <v>0</v>
      </c>
      <c r="H3174" s="2"/>
      <c r="I3174" s="3"/>
      <c r="J3174" s="13"/>
      <c r="K3174" s="13"/>
      <c r="AA3174" s="107"/>
      <c r="AE3174" s="107"/>
      <c r="AI3174" s="107"/>
      <c r="AJ3174" s="107"/>
      <c r="AR3174" s="107"/>
      <c r="BI3174" s="107"/>
      <c r="CZ3174" s="107"/>
    </row>
    <row r="3175" spans="1:104" ht="14.25" customHeight="1" x14ac:dyDescent="0.2">
      <c r="A3175" s="11" t="s">
        <v>6198</v>
      </c>
      <c r="B3175" s="16" t="s">
        <v>1050</v>
      </c>
      <c r="C3175" s="426" t="s">
        <v>5838</v>
      </c>
      <c r="D3175" s="427"/>
      <c r="E3175" s="426" t="s">
        <v>6199</v>
      </c>
      <c r="F3175" s="427"/>
      <c r="G3175" s="12">
        <v>26495.970064901994</v>
      </c>
      <c r="H3175" s="414"/>
      <c r="I3175" s="13"/>
      <c r="J3175" s="13"/>
      <c r="K3175" s="13"/>
      <c r="M3175" s="107"/>
      <c r="V3175" s="107"/>
      <c r="AA3175" s="107"/>
      <c r="AB3175" s="58"/>
      <c r="AE3175" s="107"/>
      <c r="AI3175" s="107"/>
      <c r="AJ3175" s="107"/>
      <c r="AL3175" s="107"/>
      <c r="AO3175" s="107"/>
      <c r="AQ3175" s="107"/>
      <c r="AR3175" s="107"/>
      <c r="AX3175" s="107"/>
      <c r="AY3175" s="58"/>
      <c r="AZ3175" s="107"/>
      <c r="BA3175" s="107"/>
      <c r="BI3175" s="107"/>
      <c r="BK3175" s="107"/>
      <c r="BL3175" s="58"/>
      <c r="BS3175" s="107"/>
      <c r="BX3175" s="107"/>
      <c r="BY3175" s="58"/>
      <c r="CB3175" s="125"/>
      <c r="CC3175" s="107"/>
      <c r="CZ3175" s="107"/>
    </row>
    <row r="3176" spans="1:104" ht="14.25" customHeight="1" x14ac:dyDescent="0.2">
      <c r="A3176" s="182" t="s">
        <v>6200</v>
      </c>
      <c r="B3176" s="184" t="s">
        <v>5930</v>
      </c>
      <c r="C3176" s="424" t="s">
        <v>5838</v>
      </c>
      <c r="D3176" s="425"/>
      <c r="E3176" s="424" t="s">
        <v>6201</v>
      </c>
      <c r="F3176" s="425"/>
      <c r="G3176" s="183">
        <v>16705.546874999996</v>
      </c>
      <c r="H3176" s="414"/>
      <c r="I3176" s="13"/>
      <c r="J3176" s="13"/>
      <c r="K3176" s="13"/>
      <c r="M3176" s="107"/>
      <c r="V3176" s="107"/>
      <c r="AA3176" s="107"/>
      <c r="AB3176" s="58"/>
      <c r="AE3176" s="107"/>
      <c r="AI3176" s="107"/>
      <c r="AJ3176" s="107"/>
      <c r="AL3176" s="107"/>
      <c r="AO3176" s="107"/>
      <c r="AQ3176" s="107"/>
      <c r="AR3176" s="107"/>
      <c r="AX3176" s="107"/>
      <c r="AY3176" s="58"/>
      <c r="AZ3176" s="107"/>
      <c r="BA3176" s="107"/>
      <c r="BI3176" s="107"/>
      <c r="BK3176" s="107"/>
      <c r="BL3176" s="58"/>
      <c r="BS3176" s="107"/>
      <c r="BX3176" s="107"/>
      <c r="BY3176" s="58"/>
      <c r="CC3176" s="107"/>
      <c r="CZ3176" s="107"/>
    </row>
    <row r="3177" spans="1:104" ht="14.25" customHeight="1" x14ac:dyDescent="0.2">
      <c r="A3177" s="182" t="s">
        <v>6202</v>
      </c>
      <c r="B3177" s="184" t="s">
        <v>1050</v>
      </c>
      <c r="C3177" s="424" t="s">
        <v>6203</v>
      </c>
      <c r="D3177" s="425"/>
      <c r="E3177" s="447" t="s">
        <v>6204</v>
      </c>
      <c r="F3177" s="425"/>
      <c r="G3177" s="183">
        <v>22129.878249092249</v>
      </c>
      <c r="H3177" s="414"/>
      <c r="I3177" s="13"/>
      <c r="J3177" s="13"/>
      <c r="K3177" s="13"/>
      <c r="M3177" s="107"/>
      <c r="V3177" s="107"/>
      <c r="AA3177" s="107"/>
      <c r="AB3177" s="58"/>
      <c r="AE3177" s="107"/>
      <c r="AI3177" s="107"/>
      <c r="AJ3177" s="107"/>
      <c r="AL3177" s="107"/>
      <c r="AO3177" s="107"/>
      <c r="AQ3177" s="107"/>
      <c r="AR3177" s="107"/>
      <c r="AX3177" s="107"/>
      <c r="AY3177" s="58"/>
      <c r="AZ3177" s="107"/>
      <c r="BA3177" s="107"/>
      <c r="BI3177" s="107"/>
      <c r="BK3177" s="107"/>
      <c r="BL3177" s="58"/>
      <c r="BS3177" s="107"/>
      <c r="BX3177" s="107"/>
      <c r="BY3177" s="58"/>
      <c r="CC3177" s="107"/>
      <c r="CZ3177" s="107"/>
    </row>
    <row r="3178" spans="1:104" ht="14.25" customHeight="1" x14ac:dyDescent="0.2">
      <c r="A3178" s="182" t="s">
        <v>6205</v>
      </c>
      <c r="B3178" s="184" t="s">
        <v>1050</v>
      </c>
      <c r="C3178" s="424" t="s">
        <v>6206</v>
      </c>
      <c r="D3178" s="425"/>
      <c r="E3178" s="447" t="s">
        <v>6207</v>
      </c>
      <c r="F3178" s="425"/>
      <c r="G3178" s="183">
        <v>22129.878249092249</v>
      </c>
      <c r="H3178" s="414"/>
      <c r="I3178" s="13"/>
      <c r="J3178" s="13"/>
      <c r="K3178" s="13"/>
      <c r="M3178" s="107"/>
      <c r="V3178" s="107"/>
      <c r="AA3178" s="107"/>
      <c r="AB3178" s="58"/>
      <c r="AE3178" s="107"/>
      <c r="AI3178" s="107"/>
      <c r="AJ3178" s="107"/>
      <c r="AL3178" s="107"/>
      <c r="AO3178" s="107"/>
      <c r="AQ3178" s="107"/>
      <c r="AR3178" s="107"/>
      <c r="AX3178" s="107"/>
      <c r="AY3178" s="58"/>
      <c r="AZ3178" s="107"/>
      <c r="BA3178" s="107"/>
      <c r="BI3178" s="107"/>
      <c r="BK3178" s="107"/>
      <c r="BL3178" s="58"/>
      <c r="BS3178" s="107"/>
      <c r="BX3178" s="107"/>
      <c r="BY3178" s="58"/>
      <c r="CC3178" s="107"/>
      <c r="CZ3178" s="107"/>
    </row>
    <row r="3179" spans="1:104" ht="14.25" customHeight="1" x14ac:dyDescent="0.2">
      <c r="A3179" s="50" t="s">
        <v>6208</v>
      </c>
      <c r="B3179" s="51" t="s">
        <v>3599</v>
      </c>
      <c r="C3179" s="434" t="s">
        <v>5845</v>
      </c>
      <c r="D3179" s="435"/>
      <c r="E3179" s="454" t="s">
        <v>6209</v>
      </c>
      <c r="F3179" s="435"/>
      <c r="G3179" s="52">
        <v>26495.970064901994</v>
      </c>
      <c r="H3179" s="414"/>
      <c r="I3179" s="13"/>
      <c r="J3179" s="13"/>
      <c r="K3179" s="13"/>
      <c r="M3179" s="107"/>
      <c r="V3179" s="107"/>
      <c r="AA3179" s="107"/>
      <c r="AB3179" s="58"/>
      <c r="AE3179" s="107"/>
      <c r="AI3179" s="107"/>
      <c r="AJ3179" s="107"/>
      <c r="AL3179" s="107"/>
      <c r="AO3179" s="107"/>
      <c r="AQ3179" s="107"/>
      <c r="AR3179" s="107"/>
      <c r="AX3179" s="107"/>
      <c r="AY3179" s="58"/>
      <c r="AZ3179" s="107"/>
      <c r="BA3179" s="107"/>
      <c r="BI3179" s="107"/>
      <c r="BK3179" s="107"/>
      <c r="BL3179" s="58"/>
      <c r="BS3179" s="107"/>
      <c r="BX3179" s="107"/>
      <c r="BY3179" s="58"/>
      <c r="CC3179" s="107"/>
      <c r="CZ3179" s="107"/>
    </row>
    <row r="3180" spans="1:104" ht="25.5" customHeight="1" x14ac:dyDescent="0.2">
      <c r="A3180" s="50" t="s">
        <v>6210</v>
      </c>
      <c r="B3180" s="51" t="s">
        <v>3434</v>
      </c>
      <c r="C3180" s="434" t="s">
        <v>6211</v>
      </c>
      <c r="D3180" s="435"/>
      <c r="E3180" s="541" t="s">
        <v>6212</v>
      </c>
      <c r="F3180" s="435"/>
      <c r="G3180" s="52">
        <v>24960.523912875</v>
      </c>
      <c r="H3180" s="414"/>
      <c r="I3180" s="13"/>
      <c r="J3180" s="13"/>
      <c r="K3180" s="13"/>
      <c r="M3180" s="107"/>
      <c r="V3180" s="107"/>
      <c r="AA3180" s="107"/>
      <c r="AB3180" s="58"/>
      <c r="AE3180" s="107"/>
      <c r="AI3180" s="107"/>
      <c r="AJ3180" s="107"/>
      <c r="AL3180" s="107"/>
      <c r="AO3180" s="107"/>
      <c r="AQ3180" s="107"/>
      <c r="AR3180" s="107"/>
      <c r="AX3180" s="107"/>
      <c r="AY3180" s="58"/>
      <c r="AZ3180" s="107"/>
      <c r="BA3180" s="107"/>
      <c r="BI3180" s="107"/>
      <c r="BK3180" s="107"/>
      <c r="BL3180" s="58"/>
      <c r="BS3180" s="107"/>
      <c r="BX3180" s="107"/>
      <c r="BY3180" s="58"/>
      <c r="CC3180" s="107"/>
      <c r="CZ3180" s="107"/>
    </row>
    <row r="3181" spans="1:104" ht="25.5" customHeight="1" x14ac:dyDescent="0.2">
      <c r="A3181" s="50" t="s">
        <v>6213</v>
      </c>
      <c r="B3181" s="51" t="s">
        <v>3434</v>
      </c>
      <c r="C3181" s="434" t="s">
        <v>6214</v>
      </c>
      <c r="D3181" s="435"/>
      <c r="E3181" s="541" t="s">
        <v>6212</v>
      </c>
      <c r="F3181" s="435"/>
      <c r="G3181" s="52">
        <v>24960.523912875</v>
      </c>
      <c r="H3181" s="414"/>
      <c r="I3181" s="13"/>
      <c r="J3181" s="13"/>
      <c r="K3181" s="13"/>
      <c r="M3181" s="107"/>
      <c r="V3181" s="107"/>
      <c r="AA3181" s="107"/>
      <c r="AB3181" s="58"/>
      <c r="AE3181" s="107"/>
      <c r="AI3181" s="107"/>
      <c r="AJ3181" s="107"/>
      <c r="AL3181" s="107"/>
      <c r="AO3181" s="107"/>
      <c r="AQ3181" s="107"/>
      <c r="AR3181" s="107"/>
      <c r="AX3181" s="107"/>
      <c r="AY3181" s="58"/>
      <c r="AZ3181" s="107"/>
      <c r="BA3181" s="107"/>
      <c r="BI3181" s="107"/>
      <c r="BK3181" s="107"/>
      <c r="BL3181" s="58"/>
      <c r="BS3181" s="107"/>
      <c r="BX3181" s="107"/>
      <c r="BY3181" s="58"/>
      <c r="CC3181" s="107"/>
      <c r="CZ3181" s="107"/>
    </row>
    <row r="3182" spans="1:104" ht="26.25" customHeight="1" x14ac:dyDescent="0.2">
      <c r="A3182" s="182" t="s">
        <v>6215</v>
      </c>
      <c r="B3182" s="184" t="s">
        <v>850</v>
      </c>
      <c r="C3182" s="424" t="s">
        <v>6214</v>
      </c>
      <c r="D3182" s="425"/>
      <c r="E3182" s="545" t="s">
        <v>6216</v>
      </c>
      <c r="F3182" s="425"/>
      <c r="G3182" s="183">
        <v>26952.79430025</v>
      </c>
      <c r="H3182" s="2"/>
      <c r="I3182" s="13"/>
      <c r="J3182" s="13"/>
      <c r="K3182" s="13"/>
      <c r="M3182" s="107"/>
      <c r="V3182" s="107"/>
      <c r="AA3182" s="107"/>
      <c r="AB3182" s="58"/>
      <c r="AE3182" s="107"/>
      <c r="AI3182" s="107"/>
      <c r="AJ3182" s="107"/>
      <c r="AL3182" s="107"/>
      <c r="AO3182" s="107"/>
      <c r="AQ3182" s="107"/>
      <c r="AR3182" s="107"/>
      <c r="AX3182" s="107"/>
      <c r="AY3182" s="58"/>
      <c r="AZ3182" s="107"/>
      <c r="BA3182" s="107"/>
      <c r="BI3182" s="107"/>
      <c r="BK3182" s="107"/>
      <c r="BL3182" s="58"/>
      <c r="BS3182" s="107"/>
      <c r="BX3182" s="107"/>
      <c r="BY3182" s="58"/>
      <c r="CC3182" s="107"/>
      <c r="CZ3182" s="107"/>
    </row>
    <row r="3183" spans="1:104" ht="25.5" customHeight="1" x14ac:dyDescent="0.2">
      <c r="A3183" s="182" t="s">
        <v>6217</v>
      </c>
      <c r="B3183" s="184" t="s">
        <v>850</v>
      </c>
      <c r="C3183" s="424" t="s">
        <v>6211</v>
      </c>
      <c r="D3183" s="425"/>
      <c r="E3183" s="545" t="s">
        <v>6216</v>
      </c>
      <c r="F3183" s="425"/>
      <c r="G3183" s="183">
        <v>26952.79430025</v>
      </c>
      <c r="H3183" s="414"/>
      <c r="I3183" s="13"/>
      <c r="J3183" s="13"/>
      <c r="K3183" s="13"/>
      <c r="M3183" s="107"/>
      <c r="V3183" s="107"/>
      <c r="AA3183" s="107"/>
      <c r="AB3183" s="58"/>
      <c r="AE3183" s="107"/>
      <c r="AI3183" s="107"/>
      <c r="AJ3183" s="107"/>
      <c r="AL3183" s="107"/>
      <c r="AO3183" s="107"/>
      <c r="AQ3183" s="107"/>
      <c r="AR3183" s="107"/>
      <c r="AX3183" s="107"/>
      <c r="AY3183" s="58"/>
      <c r="AZ3183" s="107"/>
      <c r="BA3183" s="107"/>
      <c r="BI3183" s="107"/>
      <c r="BK3183" s="107"/>
      <c r="BL3183" s="58"/>
      <c r="BS3183" s="107"/>
      <c r="BX3183" s="107"/>
      <c r="BY3183" s="58"/>
      <c r="CC3183" s="107"/>
      <c r="CZ3183" s="107"/>
    </row>
    <row r="3184" spans="1:104" x14ac:dyDescent="0.2">
      <c r="A3184" s="182" t="s">
        <v>6218</v>
      </c>
      <c r="B3184" s="184" t="s">
        <v>850</v>
      </c>
      <c r="C3184" s="424" t="s">
        <v>6214</v>
      </c>
      <c r="D3184" s="425"/>
      <c r="E3184" s="545" t="s">
        <v>6219</v>
      </c>
      <c r="F3184" s="425"/>
      <c r="G3184" s="183">
        <v>24163.652319299999</v>
      </c>
      <c r="H3184" s="414"/>
      <c r="I3184" s="13"/>
      <c r="J3184" s="13"/>
      <c r="K3184" s="13"/>
      <c r="M3184" s="107"/>
      <c r="V3184" s="107"/>
      <c r="AA3184" s="107"/>
      <c r="AB3184" s="58"/>
      <c r="AE3184" s="107"/>
      <c r="AI3184" s="107"/>
      <c r="AJ3184" s="107"/>
      <c r="AL3184" s="107"/>
      <c r="AO3184" s="107"/>
      <c r="AQ3184" s="107"/>
      <c r="AR3184" s="107"/>
      <c r="AX3184" s="107"/>
      <c r="AY3184" s="58"/>
      <c r="AZ3184" s="107"/>
      <c r="BA3184" s="107"/>
      <c r="BI3184" s="107"/>
      <c r="BK3184" s="107"/>
      <c r="BL3184" s="58"/>
      <c r="BS3184" s="107"/>
      <c r="BX3184" s="107"/>
      <c r="BY3184" s="58"/>
      <c r="CC3184" s="107"/>
      <c r="CZ3184" s="107"/>
    </row>
    <row r="3185" spans="1:104" x14ac:dyDescent="0.2">
      <c r="A3185" s="182" t="s">
        <v>6220</v>
      </c>
      <c r="B3185" s="184" t="s">
        <v>850</v>
      </c>
      <c r="C3185" s="424" t="s">
        <v>6211</v>
      </c>
      <c r="D3185" s="425"/>
      <c r="E3185" s="545" t="s">
        <v>6219</v>
      </c>
      <c r="F3185" s="425"/>
      <c r="G3185" s="183">
        <v>24163.652319299999</v>
      </c>
      <c r="H3185" s="414"/>
      <c r="I3185" s="13"/>
      <c r="J3185" s="13"/>
      <c r="K3185" s="13"/>
      <c r="M3185" s="107"/>
      <c r="V3185" s="107"/>
      <c r="AA3185" s="107"/>
      <c r="AB3185" s="58"/>
      <c r="AE3185" s="107"/>
      <c r="AI3185" s="107"/>
      <c r="AJ3185" s="107"/>
      <c r="AL3185" s="107"/>
      <c r="AO3185" s="107"/>
      <c r="AQ3185" s="107"/>
      <c r="AR3185" s="107"/>
      <c r="AX3185" s="107"/>
      <c r="AY3185" s="58"/>
      <c r="AZ3185" s="107"/>
      <c r="BA3185" s="107"/>
      <c r="BI3185" s="107"/>
      <c r="BK3185" s="107"/>
      <c r="BL3185" s="58"/>
      <c r="BS3185" s="107"/>
      <c r="BX3185" s="107"/>
      <c r="BY3185" s="58"/>
      <c r="CC3185" s="107"/>
      <c r="CZ3185" s="107"/>
    </row>
    <row r="3186" spans="1:104" ht="14.25" customHeight="1" x14ac:dyDescent="0.2">
      <c r="A3186" s="11" t="s">
        <v>6221</v>
      </c>
      <c r="B3186" s="16" t="s">
        <v>533</v>
      </c>
      <c r="C3186" s="426" t="s">
        <v>6206</v>
      </c>
      <c r="D3186" s="427"/>
      <c r="E3186" s="438" t="s">
        <v>6222</v>
      </c>
      <c r="F3186" s="427"/>
      <c r="G3186" s="12">
        <v>26495.970064901994</v>
      </c>
      <c r="H3186" s="414"/>
      <c r="I3186" s="13"/>
      <c r="J3186" s="13"/>
      <c r="K3186" s="13"/>
      <c r="M3186" s="107"/>
      <c r="V3186" s="107"/>
      <c r="AA3186" s="107"/>
      <c r="AB3186" s="58"/>
      <c r="AE3186" s="107"/>
      <c r="AI3186" s="107"/>
      <c r="AJ3186" s="107"/>
      <c r="AL3186" s="107"/>
      <c r="AO3186" s="107"/>
      <c r="AQ3186" s="107"/>
      <c r="AR3186" s="107"/>
      <c r="AX3186" s="107"/>
      <c r="AY3186" s="58"/>
      <c r="AZ3186" s="107"/>
      <c r="BA3186" s="107"/>
      <c r="BI3186" s="107"/>
      <c r="BK3186" s="107"/>
      <c r="BL3186" s="58"/>
      <c r="BS3186" s="107"/>
      <c r="BX3186" s="107"/>
      <c r="BY3186" s="58"/>
      <c r="CC3186" s="107"/>
      <c r="CZ3186" s="107"/>
    </row>
    <row r="3187" spans="1:104" ht="14.25" customHeight="1" x14ac:dyDescent="0.2">
      <c r="A3187" s="11" t="s">
        <v>6223</v>
      </c>
      <c r="B3187" s="16" t="s">
        <v>533</v>
      </c>
      <c r="C3187" s="426" t="s">
        <v>5845</v>
      </c>
      <c r="D3187" s="427"/>
      <c r="E3187" s="540" t="s">
        <v>6222</v>
      </c>
      <c r="F3187" s="427"/>
      <c r="G3187" s="12">
        <v>26495.970064901994</v>
      </c>
      <c r="H3187" s="414"/>
      <c r="I3187" s="13"/>
      <c r="J3187" s="13"/>
      <c r="K3187" s="13"/>
      <c r="M3187" s="107"/>
      <c r="V3187" s="107"/>
      <c r="AA3187" s="107"/>
      <c r="AB3187" s="58"/>
      <c r="AE3187" s="107"/>
      <c r="AI3187" s="107"/>
      <c r="AJ3187" s="107"/>
      <c r="AL3187" s="107"/>
      <c r="AO3187" s="107"/>
      <c r="AQ3187" s="107"/>
      <c r="AR3187" s="107"/>
      <c r="AX3187" s="107"/>
      <c r="AY3187" s="58"/>
      <c r="AZ3187" s="107"/>
      <c r="BA3187" s="107"/>
      <c r="BI3187" s="107"/>
      <c r="BK3187" s="107"/>
      <c r="BL3187" s="58"/>
      <c r="BS3187" s="107"/>
      <c r="BX3187" s="107"/>
      <c r="BY3187" s="58"/>
      <c r="CC3187" s="107"/>
      <c r="CZ3187" s="107"/>
    </row>
    <row r="3188" spans="1:104" ht="25.5" customHeight="1" x14ac:dyDescent="0.2">
      <c r="A3188" s="182" t="s">
        <v>6224</v>
      </c>
      <c r="B3188" s="184" t="s">
        <v>533</v>
      </c>
      <c r="C3188" s="424" t="s">
        <v>6203</v>
      </c>
      <c r="D3188" s="477"/>
      <c r="E3188" s="545" t="s">
        <v>6225</v>
      </c>
      <c r="F3188" s="425"/>
      <c r="G3188" s="183">
        <v>25170.471165937499</v>
      </c>
      <c r="H3188" s="414"/>
      <c r="I3188" s="13"/>
      <c r="J3188" s="13"/>
      <c r="K3188" s="13"/>
      <c r="M3188" s="107"/>
      <c r="V3188" s="107"/>
      <c r="AA3188" s="107"/>
      <c r="AB3188" s="58"/>
      <c r="AE3188" s="107"/>
      <c r="AI3188" s="107"/>
      <c r="AJ3188" s="107"/>
      <c r="AL3188" s="107"/>
      <c r="AO3188" s="107"/>
      <c r="AQ3188" s="107"/>
      <c r="AR3188" s="107"/>
      <c r="AX3188" s="107"/>
      <c r="AY3188" s="58"/>
      <c r="AZ3188" s="107"/>
      <c r="BA3188" s="107"/>
      <c r="BI3188" s="107"/>
      <c r="BK3188" s="107"/>
      <c r="BL3188" s="58"/>
      <c r="BS3188" s="107"/>
      <c r="BX3188" s="107"/>
      <c r="BY3188" s="58"/>
      <c r="CC3188" s="107"/>
      <c r="CZ3188" s="107"/>
    </row>
    <row r="3189" spans="1:104" ht="25.5" customHeight="1" x14ac:dyDescent="0.2">
      <c r="A3189" s="182" t="s">
        <v>6226</v>
      </c>
      <c r="B3189" s="184" t="s">
        <v>533</v>
      </c>
      <c r="C3189" s="424" t="s">
        <v>6206</v>
      </c>
      <c r="D3189" s="425"/>
      <c r="E3189" s="545" t="s">
        <v>6225</v>
      </c>
      <c r="F3189" s="425"/>
      <c r="G3189" s="183">
        <v>25170.471165937499</v>
      </c>
      <c r="H3189" s="414"/>
      <c r="I3189" s="13"/>
      <c r="J3189" s="13"/>
      <c r="K3189" s="13"/>
      <c r="M3189" s="107"/>
      <c r="V3189" s="107"/>
      <c r="AA3189" s="107"/>
      <c r="AB3189" s="58"/>
      <c r="AE3189" s="107"/>
      <c r="AI3189" s="107"/>
      <c r="AJ3189" s="107"/>
      <c r="AL3189" s="107"/>
      <c r="AO3189" s="107"/>
      <c r="AQ3189" s="107"/>
      <c r="AR3189" s="107"/>
      <c r="AX3189" s="107"/>
      <c r="AY3189" s="58"/>
      <c r="AZ3189" s="107"/>
      <c r="BA3189" s="107"/>
      <c r="BI3189" s="107"/>
      <c r="BK3189" s="107"/>
      <c r="BL3189" s="58"/>
      <c r="BS3189" s="107"/>
      <c r="BX3189" s="107"/>
      <c r="BY3189" s="58"/>
      <c r="CC3189" s="107"/>
      <c r="CZ3189" s="107"/>
    </row>
    <row r="3190" spans="1:104" ht="25.5" customHeight="1" x14ac:dyDescent="0.2">
      <c r="A3190" s="50" t="s">
        <v>6227</v>
      </c>
      <c r="B3190" s="51" t="s">
        <v>879</v>
      </c>
      <c r="C3190" s="434" t="s">
        <v>6211</v>
      </c>
      <c r="D3190" s="435"/>
      <c r="E3190" s="541" t="s">
        <v>6212</v>
      </c>
      <c r="F3190" s="435"/>
      <c r="G3190" s="52">
        <v>24960.523912875</v>
      </c>
      <c r="H3190" s="414"/>
      <c r="I3190" s="13"/>
      <c r="J3190" s="13"/>
      <c r="K3190" s="13"/>
      <c r="M3190" s="107"/>
      <c r="V3190" s="107"/>
      <c r="AA3190" s="107"/>
      <c r="AB3190" s="58"/>
      <c r="AE3190" s="107"/>
      <c r="AI3190" s="107"/>
      <c r="AJ3190" s="107"/>
      <c r="AL3190" s="107"/>
      <c r="AO3190" s="107"/>
      <c r="AQ3190" s="107"/>
      <c r="AR3190" s="107"/>
      <c r="AX3190" s="107"/>
      <c r="AY3190" s="58"/>
      <c r="AZ3190" s="107"/>
      <c r="BA3190" s="107"/>
      <c r="BI3190" s="107"/>
      <c r="BK3190" s="107"/>
      <c r="BL3190" s="58"/>
      <c r="BS3190" s="107"/>
      <c r="BX3190" s="107"/>
      <c r="BY3190" s="58"/>
      <c r="CC3190" s="107"/>
      <c r="CZ3190" s="107"/>
    </row>
    <row r="3191" spans="1:104" ht="25.5" customHeight="1" x14ac:dyDescent="0.2">
      <c r="A3191" s="50" t="s">
        <v>6228</v>
      </c>
      <c r="B3191" s="51" t="s">
        <v>879</v>
      </c>
      <c r="C3191" s="434" t="s">
        <v>6214</v>
      </c>
      <c r="D3191" s="543"/>
      <c r="E3191" s="541" t="s">
        <v>6212</v>
      </c>
      <c r="F3191" s="435"/>
      <c r="G3191" s="52">
        <v>24960.523912875</v>
      </c>
      <c r="H3191" s="414"/>
      <c r="I3191" s="13"/>
      <c r="J3191" s="13"/>
      <c r="K3191" s="13"/>
      <c r="M3191" s="107"/>
      <c r="V3191" s="107"/>
      <c r="AA3191" s="107"/>
      <c r="AB3191" s="58"/>
      <c r="AE3191" s="107"/>
      <c r="AI3191" s="107"/>
      <c r="AJ3191" s="107"/>
      <c r="AL3191" s="107"/>
      <c r="AO3191" s="107"/>
      <c r="AQ3191" s="107"/>
      <c r="AR3191" s="107"/>
      <c r="AX3191" s="107"/>
      <c r="AY3191" s="58"/>
      <c r="AZ3191" s="107"/>
      <c r="BA3191" s="107"/>
      <c r="BI3191" s="107"/>
      <c r="BK3191" s="107"/>
      <c r="BL3191" s="58"/>
      <c r="BS3191" s="107"/>
      <c r="BX3191" s="107"/>
      <c r="BY3191" s="58"/>
      <c r="CC3191" s="107"/>
      <c r="CZ3191" s="107"/>
    </row>
    <row r="3192" spans="1:104" ht="25.5" customHeight="1" x14ac:dyDescent="0.2">
      <c r="A3192" s="50" t="s">
        <v>6229</v>
      </c>
      <c r="B3192" s="51" t="s">
        <v>6230</v>
      </c>
      <c r="C3192" s="434" t="s">
        <v>5845</v>
      </c>
      <c r="D3192" s="543"/>
      <c r="E3192" s="541" t="s">
        <v>6212</v>
      </c>
      <c r="F3192" s="435"/>
      <c r="G3192" s="52">
        <v>24960.523912875</v>
      </c>
      <c r="H3192" s="414"/>
      <c r="I3192" s="13"/>
      <c r="J3192" s="13"/>
      <c r="K3192" s="13"/>
      <c r="M3192" s="107"/>
      <c r="V3192" s="107"/>
      <c r="AA3192" s="107"/>
      <c r="AB3192" s="58"/>
      <c r="AE3192" s="107"/>
      <c r="AI3192" s="107"/>
      <c r="AJ3192" s="107"/>
      <c r="AL3192" s="107"/>
      <c r="AO3192" s="107"/>
      <c r="AQ3192" s="107"/>
      <c r="AR3192" s="107"/>
      <c r="AX3192" s="107"/>
      <c r="AY3192" s="58"/>
      <c r="AZ3192" s="107"/>
      <c r="BA3192" s="107"/>
      <c r="BI3192" s="107"/>
      <c r="BK3192" s="107"/>
      <c r="BL3192" s="58"/>
      <c r="BS3192" s="107"/>
      <c r="BX3192" s="107"/>
      <c r="BY3192" s="58"/>
      <c r="CC3192" s="107"/>
      <c r="CZ3192" s="107"/>
    </row>
    <row r="3193" spans="1:104" ht="14.25" customHeight="1" x14ac:dyDescent="0.2">
      <c r="A3193" s="11" t="s">
        <v>6198</v>
      </c>
      <c r="B3193" s="16" t="s">
        <v>548</v>
      </c>
      <c r="C3193" s="426" t="s">
        <v>5838</v>
      </c>
      <c r="D3193" s="427"/>
      <c r="E3193" s="426" t="s">
        <v>6199</v>
      </c>
      <c r="F3193" s="427"/>
      <c r="G3193" s="12">
        <v>26495.970064901994</v>
      </c>
      <c r="H3193" s="414"/>
      <c r="I3193" s="13"/>
      <c r="J3193" s="13"/>
      <c r="K3193" s="13"/>
      <c r="M3193" s="107"/>
      <c r="V3193" s="107"/>
      <c r="AA3193" s="107"/>
      <c r="AB3193" s="58"/>
      <c r="AE3193" s="107"/>
      <c r="AI3193" s="107"/>
      <c r="AJ3193" s="107"/>
      <c r="AL3193" s="107"/>
      <c r="AO3193" s="107"/>
      <c r="AQ3193" s="107"/>
      <c r="AR3193" s="107"/>
      <c r="AX3193" s="107"/>
      <c r="AY3193" s="58"/>
      <c r="AZ3193" s="107"/>
      <c r="BA3193" s="107"/>
      <c r="BI3193" s="107"/>
      <c r="BK3193" s="107"/>
      <c r="BL3193" s="58"/>
      <c r="BS3193" s="107"/>
      <c r="BX3193" s="107"/>
      <c r="BY3193" s="58"/>
      <c r="CC3193" s="107"/>
      <c r="CZ3193" s="107"/>
    </row>
    <row r="3194" spans="1:104" ht="14.25" customHeight="1" x14ac:dyDescent="0.2">
      <c r="A3194" s="11" t="s">
        <v>6231</v>
      </c>
      <c r="B3194" s="16" t="s">
        <v>548</v>
      </c>
      <c r="C3194" s="426" t="s">
        <v>5845</v>
      </c>
      <c r="D3194" s="427"/>
      <c r="E3194" s="426" t="s">
        <v>6232</v>
      </c>
      <c r="F3194" s="427"/>
      <c r="G3194" s="12">
        <v>26495.970064901994</v>
      </c>
      <c r="H3194" s="414"/>
      <c r="I3194" s="13"/>
      <c r="J3194" s="13"/>
      <c r="K3194" s="13"/>
      <c r="M3194" s="107"/>
      <c r="V3194" s="107"/>
      <c r="AA3194" s="107"/>
      <c r="AB3194" s="58"/>
      <c r="AE3194" s="107"/>
      <c r="AI3194" s="107"/>
      <c r="AJ3194" s="107"/>
      <c r="AL3194" s="107"/>
      <c r="AO3194" s="107"/>
      <c r="AQ3194" s="107"/>
      <c r="AR3194" s="107"/>
      <c r="AX3194" s="107"/>
      <c r="AY3194" s="58"/>
      <c r="AZ3194" s="107"/>
      <c r="BA3194" s="107"/>
      <c r="BI3194" s="107"/>
      <c r="BK3194" s="107"/>
      <c r="BL3194" s="58"/>
      <c r="BS3194" s="107"/>
      <c r="BX3194" s="107"/>
      <c r="BY3194" s="58"/>
      <c r="CC3194" s="107"/>
      <c r="CZ3194" s="107"/>
    </row>
    <row r="3195" spans="1:104" ht="14.25" customHeight="1" x14ac:dyDescent="0.2">
      <c r="A3195" s="11" t="s">
        <v>6233</v>
      </c>
      <c r="B3195" s="16" t="s">
        <v>548</v>
      </c>
      <c r="C3195" s="426" t="s">
        <v>6234</v>
      </c>
      <c r="D3195" s="427"/>
      <c r="E3195" s="426" t="s">
        <v>6235</v>
      </c>
      <c r="F3195" s="427"/>
      <c r="G3195" s="245" t="s">
        <v>6236</v>
      </c>
      <c r="H3195" s="414"/>
      <c r="I3195" s="13"/>
      <c r="J3195" s="13"/>
      <c r="K3195" s="13"/>
      <c r="M3195" s="107"/>
      <c r="V3195" s="107"/>
      <c r="AA3195" s="107"/>
      <c r="AB3195" s="58"/>
      <c r="AE3195" s="107"/>
      <c r="AI3195" s="107"/>
      <c r="AJ3195" s="107"/>
      <c r="AL3195" s="107"/>
      <c r="AO3195" s="107"/>
      <c r="AQ3195" s="107"/>
      <c r="AR3195" s="107"/>
      <c r="AX3195" s="107"/>
      <c r="AY3195" s="58"/>
      <c r="AZ3195" s="107"/>
      <c r="BA3195" s="107"/>
      <c r="BI3195" s="107"/>
      <c r="BK3195" s="107"/>
      <c r="BL3195" s="58"/>
      <c r="BS3195" s="107"/>
      <c r="BX3195" s="107"/>
      <c r="BY3195" s="58"/>
      <c r="CC3195" s="107"/>
      <c r="CZ3195" s="107"/>
    </row>
    <row r="3196" spans="1:104" ht="14.25" customHeight="1" x14ac:dyDescent="0.2">
      <c r="A3196" s="11" t="s">
        <v>6237</v>
      </c>
      <c r="B3196" s="16" t="s">
        <v>548</v>
      </c>
      <c r="C3196" s="426" t="s">
        <v>6234</v>
      </c>
      <c r="D3196" s="427"/>
      <c r="E3196" s="426" t="s">
        <v>6238</v>
      </c>
      <c r="F3196" s="427"/>
      <c r="G3196" s="12">
        <v>37185.800244111575</v>
      </c>
      <c r="H3196" s="414"/>
      <c r="I3196" s="13"/>
      <c r="J3196" s="13"/>
      <c r="K3196" s="13"/>
      <c r="M3196" s="107"/>
      <c r="V3196" s="107"/>
      <c r="AA3196" s="107"/>
      <c r="AB3196" s="58"/>
      <c r="AE3196" s="107"/>
      <c r="AI3196" s="107"/>
      <c r="AJ3196" s="107"/>
      <c r="AL3196" s="107"/>
      <c r="AO3196" s="107"/>
      <c r="AQ3196" s="107"/>
      <c r="AR3196" s="107"/>
      <c r="AX3196" s="107"/>
      <c r="AY3196" s="58"/>
      <c r="AZ3196" s="107"/>
      <c r="BA3196" s="107"/>
      <c r="BI3196" s="107"/>
      <c r="BK3196" s="107"/>
      <c r="BL3196" s="58"/>
      <c r="BS3196" s="107"/>
      <c r="BX3196" s="107"/>
      <c r="BY3196" s="58"/>
      <c r="CC3196" s="107"/>
      <c r="CZ3196" s="107"/>
    </row>
    <row r="3197" spans="1:104" ht="24.75" customHeight="1" x14ac:dyDescent="0.2">
      <c r="A3197" s="11" t="s">
        <v>6239</v>
      </c>
      <c r="B3197" s="16" t="s">
        <v>548</v>
      </c>
      <c r="C3197" s="426" t="s">
        <v>6214</v>
      </c>
      <c r="D3197" s="427"/>
      <c r="E3197" s="540" t="s">
        <v>6225</v>
      </c>
      <c r="F3197" s="542"/>
      <c r="G3197" s="12">
        <v>22079.975054084996</v>
      </c>
      <c r="H3197" s="239"/>
      <c r="I3197" s="13"/>
      <c r="J3197" s="13"/>
      <c r="K3197" s="13"/>
      <c r="M3197" s="107"/>
      <c r="V3197" s="107"/>
      <c r="AA3197" s="107"/>
      <c r="AB3197" s="58"/>
      <c r="AE3197" s="107"/>
      <c r="AI3197" s="107"/>
      <c r="AJ3197" s="107"/>
      <c r="AL3197" s="107"/>
      <c r="AO3197" s="107"/>
      <c r="AQ3197" s="107"/>
      <c r="AR3197" s="107"/>
      <c r="AX3197" s="107"/>
      <c r="AY3197" s="58"/>
      <c r="AZ3197" s="107"/>
      <c r="BA3197" s="107"/>
      <c r="BI3197" s="107"/>
      <c r="BK3197" s="107"/>
      <c r="BL3197" s="58"/>
      <c r="BS3197" s="107"/>
      <c r="BX3197" s="107"/>
      <c r="BY3197" s="58"/>
      <c r="CC3197" s="107"/>
      <c r="CZ3197" s="107"/>
    </row>
    <row r="3198" spans="1:104" ht="26.25" customHeight="1" x14ac:dyDescent="0.2">
      <c r="A3198" s="11" t="s">
        <v>6240</v>
      </c>
      <c r="B3198" s="16" t="s">
        <v>548</v>
      </c>
      <c r="C3198" s="426" t="s">
        <v>6211</v>
      </c>
      <c r="D3198" s="427"/>
      <c r="E3198" s="540" t="s">
        <v>6225</v>
      </c>
      <c r="F3198" s="542"/>
      <c r="G3198" s="12">
        <v>22079.975054084996</v>
      </c>
      <c r="H3198" s="414"/>
      <c r="I3198" s="13"/>
      <c r="J3198" s="13"/>
      <c r="K3198" s="13"/>
      <c r="M3198" s="107"/>
      <c r="V3198" s="107"/>
      <c r="AA3198" s="107"/>
      <c r="AB3198" s="58"/>
      <c r="AE3198" s="107"/>
      <c r="AI3198" s="107"/>
      <c r="AJ3198" s="107"/>
      <c r="AL3198" s="107"/>
      <c r="AO3198" s="107"/>
      <c r="AQ3198" s="107"/>
      <c r="AR3198" s="107"/>
      <c r="AX3198" s="107"/>
      <c r="AY3198" s="58"/>
      <c r="AZ3198" s="107"/>
      <c r="BA3198" s="107"/>
      <c r="BI3198" s="107"/>
      <c r="BK3198" s="107"/>
      <c r="BL3198" s="58"/>
      <c r="BS3198" s="107"/>
      <c r="BX3198" s="107"/>
      <c r="BY3198" s="58"/>
      <c r="CC3198" s="107"/>
      <c r="CZ3198" s="107"/>
    </row>
    <row r="3199" spans="1:104" ht="14.25" customHeight="1" x14ac:dyDescent="0.2">
      <c r="A3199" s="50" t="s">
        <v>6241</v>
      </c>
      <c r="B3199" s="51" t="s">
        <v>548</v>
      </c>
      <c r="C3199" s="434" t="s">
        <v>5847</v>
      </c>
      <c r="D3199" s="435"/>
      <c r="E3199" s="434" t="s">
        <v>6242</v>
      </c>
      <c r="F3199" s="435"/>
      <c r="G3199" s="52">
        <v>26495.970064901994</v>
      </c>
      <c r="H3199" s="414"/>
      <c r="I3199" s="13"/>
      <c r="J3199" s="13"/>
      <c r="K3199" s="13"/>
      <c r="M3199" s="107"/>
      <c r="V3199" s="107"/>
      <c r="AA3199" s="107"/>
      <c r="AB3199" s="58"/>
      <c r="AE3199" s="107"/>
      <c r="AI3199" s="107"/>
      <c r="AJ3199" s="107"/>
      <c r="AL3199" s="107"/>
      <c r="AO3199" s="107"/>
      <c r="AQ3199" s="107"/>
      <c r="AR3199" s="107"/>
      <c r="AX3199" s="107"/>
      <c r="AY3199" s="58"/>
      <c r="AZ3199" s="107"/>
      <c r="BA3199" s="107"/>
      <c r="BI3199" s="107"/>
      <c r="BK3199" s="107"/>
      <c r="BL3199" s="58"/>
      <c r="BS3199" s="107"/>
      <c r="BX3199" s="107"/>
      <c r="BY3199" s="58"/>
      <c r="CC3199" s="107"/>
      <c r="CZ3199" s="107"/>
    </row>
    <row r="3200" spans="1:104" ht="26.25" customHeight="1" x14ac:dyDescent="0.2">
      <c r="A3200" s="11" t="s">
        <v>6243</v>
      </c>
      <c r="B3200" s="16" t="s">
        <v>6244</v>
      </c>
      <c r="C3200" s="426" t="s">
        <v>6211</v>
      </c>
      <c r="D3200" s="427"/>
      <c r="E3200" s="540" t="s">
        <v>6212</v>
      </c>
      <c r="F3200" s="427"/>
      <c r="G3200" s="12">
        <v>26495.970064901994</v>
      </c>
      <c r="H3200" s="414"/>
      <c r="I3200" s="13"/>
      <c r="J3200" s="13"/>
      <c r="K3200" s="13"/>
      <c r="M3200" s="107"/>
      <c r="V3200" s="107"/>
      <c r="AA3200" s="107"/>
      <c r="AB3200" s="58"/>
      <c r="AE3200" s="107"/>
      <c r="AI3200" s="107"/>
      <c r="AJ3200" s="107"/>
      <c r="AL3200" s="107"/>
      <c r="AO3200" s="107"/>
      <c r="AQ3200" s="107"/>
      <c r="AR3200" s="107"/>
      <c r="AX3200" s="107"/>
      <c r="AY3200" s="58"/>
      <c r="AZ3200" s="107"/>
      <c r="BA3200" s="107"/>
      <c r="BI3200" s="107"/>
      <c r="BK3200" s="107"/>
      <c r="BL3200" s="58"/>
      <c r="BS3200" s="107"/>
      <c r="BX3200" s="107"/>
      <c r="BY3200" s="58"/>
      <c r="CC3200" s="107"/>
      <c r="CZ3200" s="107"/>
    </row>
    <row r="3201" spans="1:104" ht="14.25" customHeight="1" x14ac:dyDescent="0.2">
      <c r="A3201" s="11" t="s">
        <v>6221</v>
      </c>
      <c r="B3201" s="16" t="s">
        <v>6244</v>
      </c>
      <c r="C3201" s="426" t="s">
        <v>6206</v>
      </c>
      <c r="D3201" s="427"/>
      <c r="E3201" s="438" t="s">
        <v>6222</v>
      </c>
      <c r="F3201" s="427"/>
      <c r="G3201" s="12">
        <v>26495.970064901994</v>
      </c>
      <c r="H3201" s="414"/>
      <c r="I3201" s="13"/>
      <c r="J3201" s="13"/>
      <c r="K3201" s="13"/>
      <c r="M3201" s="107"/>
      <c r="V3201" s="107"/>
      <c r="AA3201" s="107"/>
      <c r="AB3201" s="58"/>
      <c r="AE3201" s="107"/>
      <c r="AI3201" s="107"/>
      <c r="AJ3201" s="107"/>
      <c r="AL3201" s="107"/>
      <c r="AO3201" s="107"/>
      <c r="AQ3201" s="107"/>
      <c r="AR3201" s="107"/>
      <c r="AX3201" s="107"/>
      <c r="AY3201" s="58"/>
      <c r="AZ3201" s="107"/>
      <c r="BA3201" s="107"/>
      <c r="BI3201" s="107"/>
      <c r="BK3201" s="107"/>
      <c r="BL3201" s="58"/>
      <c r="BS3201" s="107"/>
      <c r="BX3201" s="107"/>
      <c r="BY3201" s="58"/>
      <c r="CC3201" s="107"/>
      <c r="CZ3201" s="107"/>
    </row>
    <row r="3202" spans="1:104" ht="24" customHeight="1" x14ac:dyDescent="0.2">
      <c r="A3202" s="11" t="s">
        <v>6245</v>
      </c>
      <c r="B3202" s="16" t="s">
        <v>6244</v>
      </c>
      <c r="C3202" s="426" t="s">
        <v>6214</v>
      </c>
      <c r="D3202" s="427"/>
      <c r="E3202" s="540" t="s">
        <v>6207</v>
      </c>
      <c r="F3202" s="542"/>
      <c r="G3202" s="12">
        <v>22079.975054084996</v>
      </c>
      <c r="H3202" s="414"/>
      <c r="I3202" s="13"/>
      <c r="J3202" s="13"/>
      <c r="K3202" s="13"/>
      <c r="M3202" s="107"/>
      <c r="V3202" s="107"/>
      <c r="AA3202" s="107"/>
      <c r="AB3202" s="58"/>
      <c r="AE3202" s="107"/>
      <c r="AI3202" s="107"/>
      <c r="AJ3202" s="107"/>
      <c r="AL3202" s="107"/>
      <c r="AO3202" s="107"/>
      <c r="AQ3202" s="107"/>
      <c r="AR3202" s="107"/>
      <c r="AX3202" s="107"/>
      <c r="AY3202" s="58"/>
      <c r="AZ3202" s="107"/>
      <c r="BA3202" s="107"/>
      <c r="BI3202" s="107"/>
      <c r="BK3202" s="107"/>
      <c r="BL3202" s="58"/>
      <c r="BS3202" s="107"/>
      <c r="BX3202" s="107"/>
      <c r="BY3202" s="58"/>
      <c r="CC3202" s="107"/>
      <c r="CZ3202" s="107"/>
    </row>
    <row r="3203" spans="1:104" ht="25.5" customHeight="1" x14ac:dyDescent="0.2">
      <c r="A3203" s="11" t="s">
        <v>6246</v>
      </c>
      <c r="B3203" s="16" t="s">
        <v>6244</v>
      </c>
      <c r="C3203" s="426" t="s">
        <v>6211</v>
      </c>
      <c r="D3203" s="427"/>
      <c r="E3203" s="540" t="s">
        <v>6207</v>
      </c>
      <c r="F3203" s="542"/>
      <c r="G3203" s="12">
        <v>22079.975054084996</v>
      </c>
      <c r="H3203" s="414"/>
      <c r="I3203" s="13"/>
      <c r="J3203" s="13"/>
      <c r="K3203" s="13"/>
      <c r="M3203" s="107"/>
      <c r="V3203" s="107"/>
      <c r="AA3203" s="107"/>
      <c r="AB3203" s="58"/>
      <c r="AE3203" s="107"/>
      <c r="AI3203" s="107"/>
      <c r="AJ3203" s="107"/>
      <c r="AL3203" s="107"/>
      <c r="AO3203" s="107"/>
      <c r="AQ3203" s="107"/>
      <c r="AR3203" s="107"/>
      <c r="AX3203" s="107"/>
      <c r="AY3203" s="58"/>
      <c r="AZ3203" s="107"/>
      <c r="BA3203" s="107"/>
      <c r="BI3203" s="107"/>
      <c r="BK3203" s="107"/>
      <c r="BL3203" s="58"/>
      <c r="BS3203" s="107"/>
      <c r="BX3203" s="107"/>
      <c r="BY3203" s="58"/>
      <c r="CC3203" s="107"/>
      <c r="CZ3203" s="107"/>
    </row>
    <row r="3204" spans="1:104" ht="14.25" customHeight="1" x14ac:dyDescent="0.2">
      <c r="A3204" s="11" t="s">
        <v>6200</v>
      </c>
      <c r="B3204" s="16" t="s">
        <v>6247</v>
      </c>
      <c r="C3204" s="426" t="s">
        <v>5838</v>
      </c>
      <c r="D3204" s="427"/>
      <c r="E3204" s="426" t="s">
        <v>6201</v>
      </c>
      <c r="F3204" s="427"/>
      <c r="G3204" s="12">
        <v>26495.970064901994</v>
      </c>
      <c r="H3204" s="414"/>
      <c r="I3204" s="13"/>
      <c r="J3204" s="13"/>
      <c r="K3204" s="13"/>
      <c r="M3204" s="107"/>
      <c r="V3204" s="107"/>
      <c r="AA3204" s="107"/>
      <c r="AB3204" s="58"/>
      <c r="AE3204" s="107"/>
      <c r="AI3204" s="107"/>
      <c r="AJ3204" s="107"/>
      <c r="AL3204" s="107"/>
      <c r="AO3204" s="107"/>
      <c r="AQ3204" s="107"/>
      <c r="AR3204" s="107"/>
      <c r="AX3204" s="107"/>
      <c r="AY3204" s="58"/>
      <c r="AZ3204" s="107"/>
      <c r="BA3204" s="107"/>
      <c r="BI3204" s="107"/>
      <c r="BK3204" s="107"/>
      <c r="BL3204" s="58"/>
      <c r="BS3204" s="107"/>
      <c r="BX3204" s="107"/>
      <c r="BY3204" s="58"/>
      <c r="CC3204" s="107"/>
      <c r="CZ3204" s="107"/>
    </row>
    <row r="3205" spans="1:104" ht="27" customHeight="1" x14ac:dyDescent="0.2">
      <c r="A3205" s="50" t="s">
        <v>6248</v>
      </c>
      <c r="B3205" s="51" t="s">
        <v>939</v>
      </c>
      <c r="C3205" s="434" t="s">
        <v>6249</v>
      </c>
      <c r="D3205" s="435"/>
      <c r="E3205" s="541" t="s">
        <v>6225</v>
      </c>
      <c r="F3205" s="523"/>
      <c r="G3205" s="52">
        <v>18273.424710937499</v>
      </c>
      <c r="H3205" s="414"/>
      <c r="I3205" s="13"/>
      <c r="J3205" s="13"/>
      <c r="K3205" s="13"/>
      <c r="M3205" s="107"/>
      <c r="V3205" s="107"/>
      <c r="AA3205" s="107"/>
      <c r="AB3205" s="58"/>
      <c r="AE3205" s="107"/>
      <c r="AI3205" s="107"/>
      <c r="AJ3205" s="107"/>
      <c r="AL3205" s="107"/>
      <c r="AO3205" s="107"/>
      <c r="AQ3205" s="107"/>
      <c r="AR3205" s="107"/>
      <c r="AX3205" s="107"/>
      <c r="AY3205" s="58"/>
      <c r="AZ3205" s="107"/>
      <c r="BA3205" s="107"/>
      <c r="BI3205" s="107"/>
      <c r="BK3205" s="107"/>
      <c r="BL3205" s="58"/>
      <c r="BS3205" s="107"/>
      <c r="BX3205" s="107"/>
      <c r="BY3205" s="58"/>
      <c r="CC3205" s="107"/>
      <c r="CZ3205" s="107"/>
    </row>
    <row r="3206" spans="1:104" ht="27" customHeight="1" x14ac:dyDescent="0.2">
      <c r="A3206" s="50" t="s">
        <v>6250</v>
      </c>
      <c r="B3206" s="51" t="s">
        <v>939</v>
      </c>
      <c r="C3206" s="434" t="s">
        <v>6251</v>
      </c>
      <c r="D3206" s="435"/>
      <c r="E3206" s="541" t="s">
        <v>6225</v>
      </c>
      <c r="F3206" s="523"/>
      <c r="G3206" s="52">
        <v>18273.424710937499</v>
      </c>
      <c r="H3206" s="414"/>
      <c r="I3206" s="13"/>
      <c r="J3206" s="13"/>
      <c r="K3206" s="13"/>
      <c r="M3206" s="107"/>
      <c r="V3206" s="107"/>
      <c r="AA3206" s="107"/>
      <c r="AB3206" s="58"/>
      <c r="AE3206" s="107"/>
      <c r="AI3206" s="107"/>
      <c r="AJ3206" s="107"/>
      <c r="AL3206" s="107"/>
      <c r="AO3206" s="107"/>
      <c r="AQ3206" s="107"/>
      <c r="AR3206" s="107"/>
      <c r="AX3206" s="107"/>
      <c r="AY3206" s="58"/>
      <c r="AZ3206" s="107"/>
      <c r="BA3206" s="107"/>
      <c r="BI3206" s="107"/>
      <c r="BK3206" s="107"/>
      <c r="BL3206" s="58"/>
      <c r="BS3206" s="107"/>
      <c r="BX3206" s="107"/>
      <c r="BY3206" s="58"/>
      <c r="CC3206" s="107"/>
      <c r="CZ3206" s="107"/>
    </row>
    <row r="3207" spans="1:104" ht="27.75" customHeight="1" x14ac:dyDescent="0.2">
      <c r="A3207" s="182" t="s">
        <v>6252</v>
      </c>
      <c r="B3207" s="184" t="s">
        <v>3950</v>
      </c>
      <c r="C3207" s="424" t="s">
        <v>6211</v>
      </c>
      <c r="D3207" s="425"/>
      <c r="E3207" s="545" t="s">
        <v>6225</v>
      </c>
      <c r="F3207" s="560"/>
      <c r="G3207" s="183">
        <v>25170.471165937499</v>
      </c>
      <c r="H3207" s="414"/>
      <c r="I3207" s="13"/>
      <c r="J3207" s="13"/>
      <c r="K3207" s="13"/>
      <c r="M3207" s="107"/>
      <c r="V3207" s="107"/>
      <c r="AA3207" s="107"/>
      <c r="AB3207" s="58"/>
      <c r="AE3207" s="107"/>
      <c r="AI3207" s="107"/>
      <c r="AJ3207" s="107"/>
      <c r="AL3207" s="107"/>
      <c r="AO3207" s="107"/>
      <c r="AQ3207" s="107"/>
      <c r="AR3207" s="107"/>
      <c r="AX3207" s="107"/>
      <c r="AY3207" s="58"/>
      <c r="AZ3207" s="107"/>
      <c r="BA3207" s="107"/>
      <c r="BI3207" s="107"/>
      <c r="BK3207" s="107"/>
      <c r="BL3207" s="58"/>
      <c r="BS3207" s="107"/>
      <c r="BX3207" s="107"/>
      <c r="BY3207" s="58"/>
      <c r="CC3207" s="107"/>
      <c r="CZ3207" s="107"/>
    </row>
    <row r="3208" spans="1:104" ht="27" customHeight="1" x14ac:dyDescent="0.2">
      <c r="A3208" s="50" t="s">
        <v>6253</v>
      </c>
      <c r="B3208" s="51" t="s">
        <v>3950</v>
      </c>
      <c r="C3208" s="434" t="s">
        <v>6211</v>
      </c>
      <c r="D3208" s="435"/>
      <c r="E3208" s="819" t="s">
        <v>6254</v>
      </c>
      <c r="F3208" s="820"/>
      <c r="G3208" s="52" t="s">
        <v>210</v>
      </c>
      <c r="H3208" s="414"/>
      <c r="I3208" s="13"/>
      <c r="J3208" s="13"/>
      <c r="K3208" s="13"/>
      <c r="M3208" s="107"/>
      <c r="V3208" s="107"/>
      <c r="AA3208" s="107"/>
      <c r="AB3208" s="58"/>
      <c r="AE3208" s="107"/>
      <c r="AI3208" s="107"/>
      <c r="AJ3208" s="107"/>
      <c r="AL3208" s="107"/>
      <c r="AO3208" s="107"/>
      <c r="AQ3208" s="107"/>
      <c r="AR3208" s="107"/>
      <c r="AX3208" s="107"/>
      <c r="AY3208" s="58"/>
      <c r="AZ3208" s="107"/>
      <c r="BA3208" s="107"/>
      <c r="BI3208" s="107"/>
      <c r="BK3208" s="107"/>
      <c r="BL3208" s="58"/>
      <c r="BS3208" s="107"/>
      <c r="BX3208" s="107"/>
      <c r="BY3208" s="58"/>
      <c r="CC3208" s="107"/>
      <c r="CZ3208" s="107"/>
    </row>
    <row r="3209" spans="1:104" ht="14.25" customHeight="1" x14ac:dyDescent="0.2">
      <c r="A3209" s="11" t="s">
        <v>6255</v>
      </c>
      <c r="B3209" s="16" t="s">
        <v>6256</v>
      </c>
      <c r="C3209" s="426" t="s">
        <v>5847</v>
      </c>
      <c r="D3209" s="427"/>
      <c r="E3209" s="426" t="s">
        <v>6257</v>
      </c>
      <c r="F3209" s="427"/>
      <c r="G3209" s="12">
        <v>26495.970064901994</v>
      </c>
      <c r="H3209" s="414"/>
      <c r="I3209" s="13"/>
      <c r="J3209" s="13"/>
      <c r="K3209" s="13"/>
      <c r="M3209" s="107"/>
      <c r="V3209" s="107"/>
      <c r="AA3209" s="107"/>
      <c r="AB3209" s="58"/>
      <c r="AE3209" s="107"/>
      <c r="AI3209" s="107"/>
      <c r="AJ3209" s="107"/>
      <c r="AL3209" s="107"/>
      <c r="AO3209" s="107"/>
      <c r="AQ3209" s="107"/>
      <c r="AR3209" s="107"/>
      <c r="AX3209" s="107"/>
      <c r="AY3209" s="58"/>
      <c r="AZ3209" s="107"/>
      <c r="BA3209" s="107"/>
      <c r="BI3209" s="107"/>
      <c r="BK3209" s="107"/>
      <c r="BL3209" s="58"/>
      <c r="BS3209" s="107"/>
      <c r="BX3209" s="107"/>
      <c r="BY3209" s="58"/>
      <c r="CC3209" s="107"/>
      <c r="CZ3209" s="107"/>
    </row>
    <row r="3210" spans="1:104" ht="14.25" customHeight="1" x14ac:dyDescent="0.2">
      <c r="A3210" s="11" t="s">
        <v>6221</v>
      </c>
      <c r="B3210" s="16" t="s">
        <v>3485</v>
      </c>
      <c r="C3210" s="426" t="s">
        <v>6206</v>
      </c>
      <c r="D3210" s="427"/>
      <c r="E3210" s="438" t="s">
        <v>6222</v>
      </c>
      <c r="F3210" s="427"/>
      <c r="G3210" s="12">
        <v>26495.970064901994</v>
      </c>
      <c r="H3210" s="414"/>
      <c r="I3210" s="13"/>
      <c r="J3210" s="13"/>
      <c r="K3210" s="13"/>
      <c r="M3210" s="107"/>
      <c r="V3210" s="107"/>
      <c r="AA3210" s="107"/>
      <c r="AB3210" s="58"/>
      <c r="AE3210" s="107"/>
      <c r="AI3210" s="107"/>
      <c r="AJ3210" s="107"/>
      <c r="AL3210" s="107"/>
      <c r="AO3210" s="107"/>
      <c r="AQ3210" s="107"/>
      <c r="AR3210" s="107"/>
      <c r="AX3210" s="107"/>
      <c r="AY3210" s="58"/>
      <c r="AZ3210" s="107"/>
      <c r="BA3210" s="107"/>
      <c r="BI3210" s="107"/>
      <c r="BK3210" s="107"/>
      <c r="BL3210" s="58"/>
      <c r="BS3210" s="107"/>
      <c r="BX3210" s="107"/>
      <c r="BY3210" s="58"/>
      <c r="CC3210" s="107"/>
      <c r="CZ3210" s="107"/>
    </row>
    <row r="3211" spans="1:104" ht="14.25" customHeight="1" x14ac:dyDescent="0.2">
      <c r="A3211" s="11" t="s">
        <v>6258</v>
      </c>
      <c r="B3211" s="16" t="s">
        <v>558</v>
      </c>
      <c r="C3211" s="426" t="s">
        <v>6214</v>
      </c>
      <c r="D3211" s="427"/>
      <c r="E3211" s="438" t="s">
        <v>6199</v>
      </c>
      <c r="F3211" s="427"/>
      <c r="G3211" s="12">
        <v>26495.970064901994</v>
      </c>
      <c r="H3211" s="414"/>
      <c r="I3211" s="13"/>
      <c r="J3211" s="13"/>
      <c r="K3211" s="13"/>
      <c r="M3211" s="107"/>
      <c r="V3211" s="107"/>
      <c r="AA3211" s="107"/>
      <c r="AB3211" s="58"/>
      <c r="AE3211" s="107"/>
      <c r="AI3211" s="107"/>
      <c r="AJ3211" s="107"/>
      <c r="AL3211" s="107"/>
      <c r="AO3211" s="107"/>
      <c r="AQ3211" s="107"/>
      <c r="AR3211" s="107"/>
      <c r="AX3211" s="107"/>
      <c r="AY3211" s="58"/>
      <c r="AZ3211" s="107"/>
      <c r="BA3211" s="107"/>
      <c r="BI3211" s="107"/>
      <c r="BK3211" s="107"/>
      <c r="BL3211" s="58"/>
      <c r="BS3211" s="107"/>
      <c r="BX3211" s="107"/>
      <c r="BY3211" s="58"/>
      <c r="CC3211" s="107"/>
      <c r="CZ3211" s="107"/>
    </row>
    <row r="3212" spans="1:104" ht="24" customHeight="1" x14ac:dyDescent="0.2">
      <c r="A3212" s="11" t="s">
        <v>6259</v>
      </c>
      <c r="B3212" s="16" t="s">
        <v>558</v>
      </c>
      <c r="C3212" s="426" t="s">
        <v>6214</v>
      </c>
      <c r="D3212" s="427"/>
      <c r="E3212" s="540" t="s">
        <v>6260</v>
      </c>
      <c r="F3212" s="542"/>
      <c r="G3212" s="12">
        <v>22079.975054084996</v>
      </c>
      <c r="H3212" s="414"/>
      <c r="I3212" s="13"/>
      <c r="J3212" s="13"/>
      <c r="K3212" s="13"/>
      <c r="M3212" s="107"/>
      <c r="V3212" s="107"/>
      <c r="AA3212" s="107"/>
      <c r="AB3212" s="58"/>
      <c r="AE3212" s="107"/>
      <c r="AI3212" s="107"/>
      <c r="AJ3212" s="107"/>
      <c r="AL3212" s="107"/>
      <c r="AO3212" s="107"/>
      <c r="AQ3212" s="107"/>
      <c r="AR3212" s="107"/>
      <c r="AX3212" s="107"/>
      <c r="AY3212" s="58"/>
      <c r="AZ3212" s="107"/>
      <c r="BA3212" s="107"/>
      <c r="BI3212" s="107"/>
      <c r="BK3212" s="107"/>
      <c r="BL3212" s="58"/>
      <c r="BS3212" s="107"/>
      <c r="BX3212" s="107"/>
      <c r="BY3212" s="58"/>
      <c r="CC3212" s="107"/>
      <c r="CZ3212" s="107"/>
    </row>
    <row r="3213" spans="1:104" ht="29.25" customHeight="1" x14ac:dyDescent="0.2">
      <c r="A3213" s="11" t="s">
        <v>6261</v>
      </c>
      <c r="B3213" s="16" t="s">
        <v>558</v>
      </c>
      <c r="C3213" s="426" t="s">
        <v>6211</v>
      </c>
      <c r="D3213" s="427"/>
      <c r="E3213" s="540" t="s">
        <v>6207</v>
      </c>
      <c r="F3213" s="542"/>
      <c r="G3213" s="12">
        <v>22079.975054084996</v>
      </c>
      <c r="H3213" s="414"/>
      <c r="I3213" s="13"/>
      <c r="J3213" s="13"/>
      <c r="K3213" s="13"/>
      <c r="M3213" s="107"/>
      <c r="V3213" s="107"/>
      <c r="AA3213" s="107"/>
      <c r="AB3213" s="58"/>
      <c r="AE3213" s="107"/>
      <c r="AI3213" s="107"/>
      <c r="AJ3213" s="107"/>
      <c r="AL3213" s="107"/>
      <c r="AO3213" s="107"/>
      <c r="AQ3213" s="107"/>
      <c r="AR3213" s="107"/>
      <c r="AX3213" s="107"/>
      <c r="AY3213" s="58"/>
      <c r="AZ3213" s="107"/>
      <c r="BA3213" s="107"/>
      <c r="BI3213" s="107"/>
      <c r="BK3213" s="107"/>
      <c r="BL3213" s="58"/>
      <c r="BS3213" s="107"/>
      <c r="BX3213" s="107"/>
      <c r="BY3213" s="58"/>
      <c r="CC3213" s="107"/>
      <c r="CZ3213" s="107"/>
    </row>
    <row r="3214" spans="1:104" ht="21.75" customHeight="1" x14ac:dyDescent="0.2">
      <c r="A3214" s="50" t="s">
        <v>6262</v>
      </c>
      <c r="B3214" s="51" t="s">
        <v>1095</v>
      </c>
      <c r="C3214" s="434" t="s">
        <v>4249</v>
      </c>
      <c r="D3214" s="435"/>
      <c r="E3214" s="541" t="s">
        <v>6263</v>
      </c>
      <c r="F3214" s="523"/>
      <c r="G3214" s="52">
        <v>25133.264558999996</v>
      </c>
      <c r="H3214" s="414"/>
      <c r="I3214" s="13" t="s">
        <v>6264</v>
      </c>
      <c r="J3214" s="13"/>
      <c r="K3214" s="13"/>
      <c r="M3214" s="107"/>
      <c r="V3214" s="107"/>
      <c r="AA3214" s="107"/>
      <c r="AB3214" s="58"/>
      <c r="AE3214" s="107"/>
      <c r="AI3214" s="107"/>
      <c r="AJ3214" s="107"/>
      <c r="AL3214" s="107"/>
      <c r="AO3214" s="107"/>
      <c r="AQ3214" s="107"/>
      <c r="AR3214" s="107"/>
      <c r="AX3214" s="107"/>
      <c r="AY3214" s="58"/>
      <c r="AZ3214" s="107"/>
      <c r="BA3214" s="107"/>
      <c r="BI3214" s="107"/>
      <c r="BK3214" s="107"/>
      <c r="BL3214" s="58"/>
      <c r="BS3214" s="107"/>
      <c r="BX3214" s="107"/>
      <c r="BY3214" s="58"/>
      <c r="CC3214" s="107"/>
      <c r="CZ3214" s="107"/>
    </row>
    <row r="3215" spans="1:104" ht="27.75" customHeight="1" x14ac:dyDescent="0.2">
      <c r="A3215" s="50" t="s">
        <v>6265</v>
      </c>
      <c r="B3215" s="51" t="s">
        <v>1095</v>
      </c>
      <c r="C3215" s="434" t="s">
        <v>4249</v>
      </c>
      <c r="D3215" s="435"/>
      <c r="E3215" s="541" t="s">
        <v>6266</v>
      </c>
      <c r="F3215" s="523"/>
      <c r="G3215" s="52">
        <v>17759.259881999995</v>
      </c>
      <c r="H3215" s="414"/>
      <c r="I3215" s="13" t="s">
        <v>6264</v>
      </c>
      <c r="J3215" s="13"/>
      <c r="K3215" s="13"/>
      <c r="M3215" s="107"/>
      <c r="V3215" s="107"/>
      <c r="AA3215" s="107"/>
      <c r="AB3215" s="58"/>
      <c r="AE3215" s="107"/>
      <c r="AI3215" s="107"/>
      <c r="AJ3215" s="107"/>
      <c r="AL3215" s="107"/>
      <c r="AO3215" s="107"/>
      <c r="AQ3215" s="107"/>
      <c r="AR3215" s="107"/>
      <c r="AX3215" s="107"/>
      <c r="AY3215" s="58"/>
      <c r="AZ3215" s="107"/>
      <c r="BA3215" s="107"/>
      <c r="BI3215" s="107"/>
      <c r="BK3215" s="107"/>
      <c r="BL3215" s="58"/>
      <c r="BS3215" s="107"/>
      <c r="BX3215" s="107"/>
      <c r="BY3215" s="58"/>
      <c r="CC3215" s="107"/>
      <c r="CZ3215" s="107"/>
    </row>
    <row r="3216" spans="1:104" ht="29.25" customHeight="1" x14ac:dyDescent="0.2">
      <c r="A3216" s="50" t="s">
        <v>6267</v>
      </c>
      <c r="B3216" s="51" t="s">
        <v>6268</v>
      </c>
      <c r="C3216" s="434" t="s">
        <v>4249</v>
      </c>
      <c r="D3216" s="435"/>
      <c r="E3216" s="541" t="s">
        <v>6269</v>
      </c>
      <c r="F3216" s="523"/>
      <c r="G3216" s="52">
        <v>19222.935146999997</v>
      </c>
      <c r="H3216" s="414"/>
      <c r="I3216" s="13" t="s">
        <v>6264</v>
      </c>
      <c r="J3216" s="13"/>
      <c r="K3216" s="13"/>
      <c r="M3216" s="107"/>
      <c r="V3216" s="107"/>
      <c r="AA3216" s="107"/>
      <c r="AB3216" s="58"/>
      <c r="AE3216" s="107"/>
      <c r="AI3216" s="107"/>
      <c r="AJ3216" s="107"/>
      <c r="AL3216" s="107"/>
      <c r="AO3216" s="107"/>
      <c r="AQ3216" s="107"/>
      <c r="AR3216" s="107"/>
      <c r="AX3216" s="107"/>
      <c r="AY3216" s="58"/>
      <c r="AZ3216" s="107"/>
      <c r="BA3216" s="107"/>
      <c r="BI3216" s="107"/>
      <c r="BK3216" s="107"/>
      <c r="BL3216" s="58"/>
      <c r="BS3216" s="107"/>
      <c r="BX3216" s="107"/>
      <c r="BY3216" s="58"/>
      <c r="CC3216" s="107"/>
      <c r="CZ3216" s="107"/>
    </row>
    <row r="3217" spans="1:104" ht="27.75" customHeight="1" x14ac:dyDescent="0.2">
      <c r="A3217" s="50" t="s">
        <v>6270</v>
      </c>
      <c r="B3217" s="51" t="s">
        <v>1095</v>
      </c>
      <c r="C3217" s="434" t="s">
        <v>4249</v>
      </c>
      <c r="D3217" s="435"/>
      <c r="E3217" s="541" t="s">
        <v>6271</v>
      </c>
      <c r="F3217" s="523"/>
      <c r="G3217" s="52">
        <v>25133.264558999996</v>
      </c>
      <c r="H3217" s="414"/>
      <c r="I3217" s="13" t="s">
        <v>6272</v>
      </c>
      <c r="J3217" s="13"/>
      <c r="K3217" s="13"/>
      <c r="M3217" s="107"/>
      <c r="V3217" s="107"/>
      <c r="AA3217" s="107"/>
      <c r="AB3217" s="58"/>
      <c r="AE3217" s="107"/>
      <c r="AI3217" s="107"/>
      <c r="AJ3217" s="107"/>
      <c r="AL3217" s="107"/>
      <c r="AO3217" s="107"/>
      <c r="AQ3217" s="107"/>
      <c r="AR3217" s="107"/>
      <c r="AX3217" s="107"/>
      <c r="AY3217" s="58"/>
      <c r="AZ3217" s="107"/>
      <c r="BA3217" s="107"/>
      <c r="BI3217" s="107"/>
      <c r="BK3217" s="107"/>
      <c r="BL3217" s="58"/>
      <c r="BS3217" s="107"/>
      <c r="BX3217" s="107"/>
      <c r="BY3217" s="58"/>
      <c r="CC3217" s="107"/>
      <c r="CZ3217" s="107"/>
    </row>
    <row r="3218" spans="1:104" ht="30" customHeight="1" x14ac:dyDescent="0.2">
      <c r="A3218" s="50" t="s">
        <v>6273</v>
      </c>
      <c r="B3218" s="51" t="s">
        <v>6268</v>
      </c>
      <c r="C3218" s="434" t="s">
        <v>4249</v>
      </c>
      <c r="D3218" s="435"/>
      <c r="E3218" s="541" t="s">
        <v>6274</v>
      </c>
      <c r="F3218" s="523"/>
      <c r="G3218" s="52">
        <v>19222.935146999997</v>
      </c>
      <c r="H3218" s="414"/>
      <c r="I3218" s="13" t="s">
        <v>6272</v>
      </c>
      <c r="J3218" s="13"/>
      <c r="K3218" s="13"/>
      <c r="M3218" s="107"/>
      <c r="V3218" s="107"/>
      <c r="AA3218" s="107"/>
      <c r="AB3218" s="58"/>
      <c r="AE3218" s="107"/>
      <c r="AI3218" s="107"/>
      <c r="AJ3218" s="107"/>
      <c r="AL3218" s="107"/>
      <c r="AO3218" s="107"/>
      <c r="AQ3218" s="107"/>
      <c r="AR3218" s="107"/>
      <c r="AX3218" s="107"/>
      <c r="AY3218" s="58"/>
      <c r="AZ3218" s="107"/>
      <c r="BA3218" s="107"/>
      <c r="BI3218" s="107"/>
      <c r="BK3218" s="107"/>
      <c r="BL3218" s="58"/>
      <c r="BS3218" s="107"/>
      <c r="BX3218" s="107"/>
      <c r="BY3218" s="58"/>
      <c r="CC3218" s="107"/>
      <c r="CZ3218" s="107"/>
    </row>
    <row r="3219" spans="1:104" ht="30" customHeight="1" x14ac:dyDescent="0.2">
      <c r="A3219" s="50" t="s">
        <v>6275</v>
      </c>
      <c r="B3219" s="51" t="s">
        <v>1095</v>
      </c>
      <c r="C3219" s="434" t="s">
        <v>4249</v>
      </c>
      <c r="D3219" s="435"/>
      <c r="E3219" s="541" t="s">
        <v>6276</v>
      </c>
      <c r="F3219" s="523"/>
      <c r="G3219" s="52">
        <v>17759.259881999995</v>
      </c>
      <c r="H3219" s="414"/>
      <c r="I3219" s="13" t="s">
        <v>6272</v>
      </c>
      <c r="J3219" s="13"/>
      <c r="K3219" s="13"/>
      <c r="M3219" s="107"/>
      <c r="V3219" s="107"/>
      <c r="AA3219" s="107"/>
      <c r="AB3219" s="58"/>
      <c r="AE3219" s="107"/>
      <c r="AI3219" s="107"/>
      <c r="AJ3219" s="107"/>
      <c r="AL3219" s="107"/>
      <c r="AO3219" s="107"/>
      <c r="AQ3219" s="107"/>
      <c r="AR3219" s="107"/>
      <c r="AX3219" s="107"/>
      <c r="AY3219" s="58"/>
      <c r="AZ3219" s="107"/>
      <c r="BA3219" s="107"/>
      <c r="BI3219" s="107"/>
      <c r="BK3219" s="107"/>
      <c r="BL3219" s="58"/>
      <c r="BS3219" s="107"/>
      <c r="BX3219" s="107"/>
      <c r="BY3219" s="58"/>
      <c r="CC3219" s="107"/>
      <c r="CZ3219" s="107"/>
    </row>
    <row r="3220" spans="1:104" ht="14.25" customHeight="1" x14ac:dyDescent="0.2">
      <c r="A3220" s="50" t="s">
        <v>6277</v>
      </c>
      <c r="B3220" s="51" t="s">
        <v>558</v>
      </c>
      <c r="C3220" s="434" t="s">
        <v>4222</v>
      </c>
      <c r="D3220" s="435"/>
      <c r="E3220" s="434" t="s">
        <v>6278</v>
      </c>
      <c r="F3220" s="435"/>
      <c r="G3220" s="52">
        <v>21818.528432999999</v>
      </c>
      <c r="H3220" s="414"/>
      <c r="I3220" s="13"/>
      <c r="J3220" s="13"/>
      <c r="K3220" s="13"/>
      <c r="M3220" s="107"/>
      <c r="V3220" s="107"/>
      <c r="AA3220" s="107"/>
      <c r="AB3220" s="58"/>
      <c r="AE3220" s="107"/>
      <c r="AI3220" s="107"/>
      <c r="AJ3220" s="107"/>
      <c r="AL3220" s="107"/>
      <c r="AO3220" s="107"/>
      <c r="AQ3220" s="107"/>
      <c r="AR3220" s="107"/>
      <c r="AX3220" s="107"/>
      <c r="AY3220" s="58"/>
      <c r="AZ3220" s="107"/>
      <c r="BA3220" s="107"/>
      <c r="BI3220" s="107"/>
      <c r="BK3220" s="107"/>
      <c r="BL3220" s="58"/>
      <c r="BS3220" s="107"/>
      <c r="BX3220" s="107"/>
      <c r="BY3220" s="58"/>
      <c r="CC3220" s="107"/>
      <c r="CZ3220" s="107"/>
    </row>
    <row r="3221" spans="1:104" ht="29.25" customHeight="1" x14ac:dyDescent="0.2">
      <c r="A3221" s="50" t="s">
        <v>6279</v>
      </c>
      <c r="B3221" s="51" t="s">
        <v>558</v>
      </c>
      <c r="C3221" s="434" t="s">
        <v>4222</v>
      </c>
      <c r="D3221" s="435"/>
      <c r="E3221" s="541" t="s">
        <v>6280</v>
      </c>
      <c r="F3221" s="523"/>
      <c r="G3221" s="52">
        <v>17739.725912999995</v>
      </c>
      <c r="H3221" s="414"/>
      <c r="I3221" s="13" t="s">
        <v>6281</v>
      </c>
      <c r="J3221" s="13"/>
      <c r="K3221" s="13"/>
      <c r="M3221" s="107"/>
      <c r="V3221" s="107"/>
      <c r="AA3221" s="107"/>
      <c r="AB3221" s="58"/>
      <c r="AE3221" s="107"/>
      <c r="AI3221" s="107"/>
      <c r="AJ3221" s="107"/>
      <c r="AL3221" s="107"/>
      <c r="AO3221" s="107"/>
      <c r="AQ3221" s="107"/>
      <c r="AR3221" s="107"/>
      <c r="AX3221" s="107"/>
      <c r="AY3221" s="58"/>
      <c r="AZ3221" s="107"/>
      <c r="BA3221" s="107"/>
      <c r="BI3221" s="107"/>
      <c r="BK3221" s="107"/>
      <c r="BL3221" s="58"/>
      <c r="BS3221" s="107"/>
      <c r="BX3221" s="107"/>
      <c r="BY3221" s="58"/>
      <c r="CC3221" s="107"/>
      <c r="CZ3221" s="107"/>
    </row>
    <row r="3222" spans="1:104" ht="21.75" customHeight="1" x14ac:dyDescent="0.2">
      <c r="A3222" s="11" t="s">
        <v>6282</v>
      </c>
      <c r="B3222" s="16" t="s">
        <v>6283</v>
      </c>
      <c r="C3222" s="426" t="s">
        <v>5845</v>
      </c>
      <c r="D3222" s="427"/>
      <c r="E3222" s="540" t="s">
        <v>6284</v>
      </c>
      <c r="F3222" s="427"/>
      <c r="G3222" s="12">
        <v>30470.36557463729</v>
      </c>
      <c r="H3222" s="414"/>
      <c r="I3222" s="13"/>
      <c r="J3222" s="13"/>
      <c r="K3222" s="13"/>
      <c r="M3222" s="107"/>
      <c r="V3222" s="107"/>
      <c r="AA3222" s="107"/>
      <c r="AB3222" s="58"/>
      <c r="AE3222" s="107"/>
      <c r="AI3222" s="107"/>
      <c r="AJ3222" s="107"/>
      <c r="AL3222" s="107"/>
      <c r="AO3222" s="107"/>
      <c r="AQ3222" s="107"/>
      <c r="AR3222" s="107"/>
      <c r="AX3222" s="107"/>
      <c r="AY3222" s="58"/>
      <c r="AZ3222" s="107"/>
      <c r="BA3222" s="107"/>
      <c r="BI3222" s="107"/>
      <c r="BK3222" s="107"/>
      <c r="BL3222" s="58"/>
      <c r="BS3222" s="107"/>
      <c r="BX3222" s="107"/>
      <c r="BY3222" s="58"/>
      <c r="CC3222" s="107"/>
      <c r="CZ3222" s="107"/>
    </row>
    <row r="3223" spans="1:104" ht="29.25" customHeight="1" x14ac:dyDescent="0.2">
      <c r="A3223" s="50" t="s">
        <v>6285</v>
      </c>
      <c r="B3223" s="51" t="s">
        <v>720</v>
      </c>
      <c r="C3223" s="434" t="s">
        <v>4222</v>
      </c>
      <c r="D3223" s="435"/>
      <c r="E3223" s="541" t="s">
        <v>6286</v>
      </c>
      <c r="F3223" s="523"/>
      <c r="G3223" s="52">
        <v>21687.920747999997</v>
      </c>
      <c r="H3223" s="414"/>
      <c r="I3223" s="13"/>
      <c r="J3223" s="13"/>
      <c r="K3223" s="13"/>
      <c r="M3223" s="107"/>
      <c r="V3223" s="107"/>
      <c r="AA3223" s="107"/>
      <c r="AB3223" s="58"/>
      <c r="AE3223" s="107"/>
      <c r="AI3223" s="107"/>
      <c r="AJ3223" s="107"/>
      <c r="AL3223" s="107"/>
      <c r="AO3223" s="107"/>
      <c r="AQ3223" s="107"/>
      <c r="AR3223" s="107"/>
      <c r="AX3223" s="107"/>
      <c r="AY3223" s="58"/>
      <c r="AZ3223" s="107"/>
      <c r="BA3223" s="107"/>
      <c r="BI3223" s="107"/>
      <c r="BK3223" s="107"/>
      <c r="BL3223" s="58"/>
      <c r="BS3223" s="107"/>
      <c r="BX3223" s="107"/>
      <c r="BY3223" s="58"/>
      <c r="CC3223" s="107"/>
      <c r="CZ3223" s="107"/>
    </row>
    <row r="3224" spans="1:104" ht="24.75" customHeight="1" x14ac:dyDescent="0.2">
      <c r="A3224" s="11" t="s">
        <v>6287</v>
      </c>
      <c r="B3224" s="16" t="s">
        <v>4022</v>
      </c>
      <c r="C3224" s="426" t="s">
        <v>5845</v>
      </c>
      <c r="D3224" s="427"/>
      <c r="E3224" s="540" t="s">
        <v>6288</v>
      </c>
      <c r="F3224" s="427"/>
      <c r="G3224" s="12">
        <v>30470.36557463729</v>
      </c>
      <c r="H3224" s="414"/>
      <c r="I3224" s="13"/>
      <c r="J3224" s="13"/>
      <c r="K3224" s="13"/>
      <c r="M3224" s="107"/>
      <c r="V3224" s="107"/>
      <c r="AA3224" s="107"/>
      <c r="AB3224" s="58"/>
      <c r="AE3224" s="107"/>
      <c r="AI3224" s="107"/>
      <c r="AJ3224" s="107"/>
      <c r="AL3224" s="107"/>
      <c r="AO3224" s="107"/>
      <c r="AQ3224" s="107"/>
      <c r="AR3224" s="107"/>
      <c r="AX3224" s="107"/>
      <c r="AY3224" s="58"/>
      <c r="AZ3224" s="107"/>
      <c r="BA3224" s="107"/>
      <c r="BI3224" s="107"/>
      <c r="BK3224" s="107"/>
      <c r="BL3224" s="58"/>
      <c r="BS3224" s="107"/>
      <c r="BX3224" s="107"/>
      <c r="BY3224" s="58"/>
      <c r="CC3224" s="107"/>
      <c r="CZ3224" s="107"/>
    </row>
    <row r="3225" spans="1:104" ht="29.25" customHeight="1" x14ac:dyDescent="0.2">
      <c r="A3225" s="50" t="s">
        <v>6289</v>
      </c>
      <c r="B3225" s="57" t="s">
        <v>6290</v>
      </c>
      <c r="C3225" s="434" t="s">
        <v>6214</v>
      </c>
      <c r="D3225" s="435"/>
      <c r="E3225" s="541" t="s">
        <v>6207</v>
      </c>
      <c r="F3225" s="523"/>
      <c r="G3225" s="52">
        <v>22079.975054084996</v>
      </c>
      <c r="H3225" s="414"/>
      <c r="I3225" s="13"/>
      <c r="J3225" s="13"/>
      <c r="K3225" s="13"/>
      <c r="M3225" s="107"/>
      <c r="V3225" s="107"/>
      <c r="AA3225" s="107"/>
      <c r="AB3225" s="58"/>
      <c r="AE3225" s="107"/>
      <c r="AI3225" s="107"/>
      <c r="AJ3225" s="107"/>
      <c r="AL3225" s="107"/>
      <c r="AO3225" s="107"/>
      <c r="AQ3225" s="107"/>
      <c r="AR3225" s="107"/>
      <c r="AX3225" s="107"/>
      <c r="AY3225" s="58"/>
      <c r="AZ3225" s="107"/>
      <c r="BA3225" s="107"/>
      <c r="BI3225" s="107"/>
      <c r="BK3225" s="107"/>
      <c r="BL3225" s="58"/>
      <c r="BS3225" s="107"/>
      <c r="BX3225" s="107"/>
      <c r="BY3225" s="58"/>
      <c r="CC3225" s="107"/>
      <c r="CZ3225" s="107"/>
    </row>
    <row r="3226" spans="1:104" ht="29.25" customHeight="1" thickBot="1" x14ac:dyDescent="0.25">
      <c r="A3226" s="50" t="s">
        <v>6291</v>
      </c>
      <c r="B3226" s="57" t="s">
        <v>6290</v>
      </c>
      <c r="C3226" s="434" t="s">
        <v>6211</v>
      </c>
      <c r="D3226" s="435"/>
      <c r="E3226" s="541" t="s">
        <v>6207</v>
      </c>
      <c r="F3226" s="523"/>
      <c r="G3226" s="52">
        <v>22079.975054084996</v>
      </c>
      <c r="H3226" s="414"/>
      <c r="I3226" s="13"/>
      <c r="J3226" s="13"/>
      <c r="K3226" s="13"/>
      <c r="M3226" s="107"/>
      <c r="V3226" s="107"/>
      <c r="AA3226" s="107"/>
      <c r="AB3226" s="58"/>
      <c r="AE3226" s="107"/>
      <c r="AI3226" s="107"/>
      <c r="AJ3226" s="107"/>
      <c r="AL3226" s="107"/>
      <c r="AO3226" s="107"/>
      <c r="AQ3226" s="107"/>
      <c r="AR3226" s="107"/>
      <c r="AX3226" s="107"/>
      <c r="AY3226" s="58"/>
      <c r="AZ3226" s="107"/>
      <c r="BA3226" s="107"/>
      <c r="BI3226" s="107"/>
      <c r="BK3226" s="107"/>
      <c r="BL3226" s="58"/>
      <c r="BS3226" s="107"/>
      <c r="BX3226" s="107"/>
      <c r="BY3226" s="58"/>
      <c r="CC3226" s="107"/>
      <c r="CZ3226" s="107"/>
    </row>
    <row r="3227" spans="1:104" ht="14.25" customHeight="1" thickBot="1" x14ac:dyDescent="0.25">
      <c r="A3227" s="442" t="s">
        <v>100</v>
      </c>
      <c r="B3227" s="443"/>
      <c r="C3227" s="443"/>
      <c r="D3227" s="443"/>
      <c r="E3227" s="443"/>
      <c r="F3227" s="443"/>
      <c r="G3227" s="36">
        <v>0</v>
      </c>
      <c r="H3227" s="2"/>
      <c r="I3227" s="3"/>
      <c r="J3227" s="13"/>
      <c r="K3227" s="13"/>
      <c r="AA3227" s="107"/>
      <c r="AE3227" s="107"/>
      <c r="AI3227" s="107"/>
      <c r="AJ3227" s="107"/>
      <c r="BI3227" s="107"/>
      <c r="CZ3227" s="107"/>
    </row>
    <row r="3228" spans="1:104" ht="27" customHeight="1" x14ac:dyDescent="0.2">
      <c r="A3228" s="50" t="s">
        <v>6292</v>
      </c>
      <c r="B3228" s="51" t="s">
        <v>548</v>
      </c>
      <c r="C3228" s="434" t="s">
        <v>4222</v>
      </c>
      <c r="D3228" s="435"/>
      <c r="E3228" s="541" t="s">
        <v>6293</v>
      </c>
      <c r="F3228" s="689"/>
      <c r="G3228" s="52">
        <v>89706.611359504139</v>
      </c>
      <c r="H3228" s="414"/>
      <c r="I3228" s="123" t="s">
        <v>6294</v>
      </c>
      <c r="J3228" s="13"/>
      <c r="K3228" s="13"/>
      <c r="AA3228" s="107"/>
      <c r="AE3228" s="107"/>
      <c r="AI3228" s="107"/>
      <c r="AJ3228" s="107"/>
      <c r="BI3228" s="107"/>
      <c r="CZ3228" s="107"/>
    </row>
    <row r="3229" spans="1:104" ht="14.25" customHeight="1" x14ac:dyDescent="0.2">
      <c r="A3229" s="182" t="s">
        <v>6295</v>
      </c>
      <c r="B3229" s="184" t="s">
        <v>6296</v>
      </c>
      <c r="C3229" s="424" t="s">
        <v>4222</v>
      </c>
      <c r="D3229" s="425"/>
      <c r="E3229" s="447" t="s">
        <v>6297</v>
      </c>
      <c r="F3229" s="425"/>
      <c r="G3229" s="183">
        <v>46375.802563124998</v>
      </c>
      <c r="H3229" s="414"/>
      <c r="I3229" s="3" t="s">
        <v>6298</v>
      </c>
      <c r="J3229" s="13"/>
      <c r="K3229" s="13"/>
      <c r="AA3229" s="107"/>
      <c r="AE3229" s="107"/>
      <c r="AI3229" s="107"/>
      <c r="AJ3229" s="107"/>
      <c r="BI3229" s="107"/>
      <c r="CZ3229" s="107"/>
    </row>
    <row r="3230" spans="1:104" ht="14.25" customHeight="1" x14ac:dyDescent="0.2">
      <c r="A3230" s="182" t="s">
        <v>6299</v>
      </c>
      <c r="B3230" s="184" t="s">
        <v>6300</v>
      </c>
      <c r="C3230" s="424" t="s">
        <v>4222</v>
      </c>
      <c r="D3230" s="425"/>
      <c r="E3230" s="447" t="s">
        <v>6301</v>
      </c>
      <c r="F3230" s="425"/>
      <c r="G3230" s="183">
        <v>46375.802563124998</v>
      </c>
      <c r="H3230" s="414"/>
      <c r="I3230" s="3"/>
      <c r="J3230" s="13"/>
      <c r="K3230" s="13"/>
      <c r="AA3230" s="107"/>
      <c r="AE3230" s="107"/>
      <c r="AI3230" s="107"/>
      <c r="AJ3230" s="107"/>
      <c r="BI3230" s="107"/>
      <c r="CZ3230" s="107"/>
    </row>
    <row r="3231" spans="1:104" ht="14.25" customHeight="1" x14ac:dyDescent="0.2">
      <c r="A3231" s="14" t="s">
        <v>6302</v>
      </c>
      <c r="B3231" s="17" t="s">
        <v>6303</v>
      </c>
      <c r="C3231" s="459" t="s">
        <v>4222</v>
      </c>
      <c r="D3231" s="427"/>
      <c r="E3231" s="812" t="s">
        <v>6304</v>
      </c>
      <c r="F3231" s="427"/>
      <c r="G3231" s="15">
        <v>67598.466272999998</v>
      </c>
      <c r="H3231" s="414"/>
      <c r="I3231" s="3" t="s">
        <v>6305</v>
      </c>
      <c r="J3231" s="13"/>
      <c r="K3231" s="13"/>
      <c r="AA3231" s="107"/>
      <c r="AE3231" s="107"/>
      <c r="AI3231" s="107"/>
      <c r="AJ3231" s="107"/>
      <c r="BI3231" s="107"/>
      <c r="CZ3231" s="107"/>
    </row>
    <row r="3232" spans="1:104" ht="14.25" customHeight="1" thickBot="1" x14ac:dyDescent="0.25">
      <c r="A3232" s="14" t="s">
        <v>6306</v>
      </c>
      <c r="B3232" s="17" t="s">
        <v>6307</v>
      </c>
      <c r="C3232" s="459" t="s">
        <v>4222</v>
      </c>
      <c r="D3232" s="427"/>
      <c r="E3232" s="812" t="s">
        <v>6304</v>
      </c>
      <c r="F3232" s="427"/>
      <c r="G3232" s="15">
        <v>62206.221635999987</v>
      </c>
      <c r="H3232" s="414"/>
      <c r="I3232" s="3"/>
      <c r="J3232" s="13"/>
      <c r="K3232" s="13"/>
      <c r="AA3232" s="107"/>
      <c r="AE3232" s="107"/>
      <c r="AI3232" s="107"/>
      <c r="AJ3232" s="107"/>
      <c r="BI3232" s="107"/>
      <c r="CZ3232" s="107"/>
    </row>
    <row r="3233" spans="1:104" ht="14.25" customHeight="1" thickBot="1" x14ac:dyDescent="0.25">
      <c r="A3233" s="442" t="s">
        <v>6308</v>
      </c>
      <c r="B3233" s="443"/>
      <c r="C3233" s="443"/>
      <c r="D3233" s="443"/>
      <c r="E3233" s="443"/>
      <c r="F3233" s="443"/>
      <c r="G3233" s="36">
        <v>0</v>
      </c>
      <c r="H3233" s="414"/>
      <c r="I3233" s="3"/>
      <c r="J3233" s="13"/>
      <c r="K3233" s="13"/>
      <c r="AA3233" s="107"/>
      <c r="AE3233" s="107"/>
      <c r="AI3233" s="107"/>
      <c r="AJ3233" s="107"/>
      <c r="BI3233" s="107"/>
      <c r="CZ3233" s="107"/>
    </row>
    <row r="3234" spans="1:104" ht="14.25" customHeight="1" x14ac:dyDescent="0.2">
      <c r="A3234" s="11" t="s">
        <v>6309</v>
      </c>
      <c r="B3234" s="817" t="s">
        <v>6310</v>
      </c>
      <c r="C3234" s="437"/>
      <c r="D3234" s="437"/>
      <c r="E3234" s="437"/>
      <c r="F3234" s="427"/>
      <c r="G3234" s="12" t="s">
        <v>447</v>
      </c>
      <c r="H3234" s="414" t="s">
        <v>200</v>
      </c>
      <c r="I3234" s="656" t="s">
        <v>6311</v>
      </c>
      <c r="J3234" s="429"/>
      <c r="K3234" s="429"/>
      <c r="L3234" s="429"/>
      <c r="M3234" s="657"/>
      <c r="AA3234" s="107"/>
      <c r="AE3234" s="107"/>
      <c r="AI3234" s="107"/>
      <c r="AJ3234" s="107"/>
      <c r="BI3234" s="107"/>
      <c r="CZ3234" s="107"/>
    </row>
    <row r="3235" spans="1:104" ht="14.25" customHeight="1" x14ac:dyDescent="0.2">
      <c r="A3235" s="11" t="s">
        <v>6312</v>
      </c>
      <c r="B3235" s="817" t="s">
        <v>6313</v>
      </c>
      <c r="C3235" s="437"/>
      <c r="D3235" s="437"/>
      <c r="E3235" s="437"/>
      <c r="F3235" s="427"/>
      <c r="G3235" s="12" t="s">
        <v>447</v>
      </c>
      <c r="H3235" s="414"/>
      <c r="I3235" s="658"/>
      <c r="J3235" s="565"/>
      <c r="K3235" s="565"/>
      <c r="L3235" s="565"/>
      <c r="M3235" s="659"/>
      <c r="AA3235" s="107"/>
      <c r="AE3235" s="107"/>
      <c r="AI3235" s="107"/>
      <c r="AJ3235" s="107"/>
      <c r="BI3235" s="107"/>
      <c r="CZ3235" s="107"/>
    </row>
    <row r="3236" spans="1:104" ht="14.25" customHeight="1" thickBot="1" x14ac:dyDescent="0.25">
      <c r="A3236" s="11" t="s">
        <v>6314</v>
      </c>
      <c r="B3236" s="585" t="s">
        <v>6315</v>
      </c>
      <c r="C3236" s="437"/>
      <c r="D3236" s="437"/>
      <c r="E3236" s="437"/>
      <c r="F3236" s="427"/>
      <c r="G3236" s="12" t="s">
        <v>447</v>
      </c>
      <c r="H3236" s="414" t="s">
        <v>200</v>
      </c>
      <c r="I3236" s="660"/>
      <c r="J3236" s="554"/>
      <c r="K3236" s="554"/>
      <c r="L3236" s="554"/>
      <c r="M3236" s="661"/>
      <c r="AA3236" s="107"/>
      <c r="AE3236" s="107"/>
      <c r="AI3236" s="107"/>
      <c r="AJ3236" s="107"/>
      <c r="BI3236" s="107"/>
      <c r="CZ3236" s="107"/>
    </row>
    <row r="3237" spans="1:104" ht="19.5" thickBot="1" x14ac:dyDescent="0.25">
      <c r="A3237" s="428" t="s">
        <v>6316</v>
      </c>
      <c r="B3237" s="429"/>
      <c r="C3237" s="429"/>
      <c r="D3237" s="429"/>
      <c r="E3237" s="429"/>
      <c r="F3237" s="429"/>
      <c r="G3237" s="27">
        <v>0</v>
      </c>
      <c r="H3237" s="414"/>
      <c r="I3237" s="3"/>
      <c r="J3237" s="13"/>
      <c r="K3237" s="13"/>
      <c r="AA3237" s="107"/>
      <c r="AE3237" s="107"/>
      <c r="AI3237" s="107"/>
      <c r="AJ3237" s="107"/>
      <c r="BI3237" s="107"/>
      <c r="CZ3237" s="107"/>
    </row>
    <row r="3238" spans="1:104" ht="14.25" customHeight="1" x14ac:dyDescent="0.2">
      <c r="A3238" s="128" t="s">
        <v>6317</v>
      </c>
      <c r="B3238" s="407" t="s">
        <v>3810</v>
      </c>
      <c r="C3238" s="407" t="s">
        <v>6318</v>
      </c>
      <c r="D3238" s="410" t="s">
        <v>6319</v>
      </c>
      <c r="E3238" s="814" t="s">
        <v>6320</v>
      </c>
      <c r="F3238" s="814"/>
      <c r="G3238" s="238">
        <v>238682.17968187496</v>
      </c>
      <c r="H3238" s="258"/>
      <c r="I3238" s="3"/>
      <c r="J3238" s="13"/>
      <c r="K3238" s="13"/>
      <c r="L3238" s="107"/>
      <c r="P3238" s="107"/>
      <c r="W3238" s="107"/>
      <c r="AA3238" s="107"/>
      <c r="AB3238" s="58"/>
      <c r="AE3238" s="107"/>
      <c r="AI3238" s="107"/>
      <c r="AJ3238" s="107"/>
      <c r="AR3238" s="107"/>
      <c r="BI3238" s="107"/>
      <c r="BK3238" s="107"/>
      <c r="BS3238" s="107"/>
      <c r="CC3238" s="107"/>
      <c r="CZ3238" s="107"/>
    </row>
    <row r="3239" spans="1:104" ht="14.25" customHeight="1" x14ac:dyDescent="0.2">
      <c r="A3239" s="61" t="s">
        <v>6321</v>
      </c>
      <c r="B3239" s="388" t="s">
        <v>3810</v>
      </c>
      <c r="C3239" s="388" t="s">
        <v>6318</v>
      </c>
      <c r="D3239" s="397" t="s">
        <v>6322</v>
      </c>
      <c r="E3239" s="453" t="s">
        <v>6320</v>
      </c>
      <c r="F3239" s="453"/>
      <c r="G3239" s="167">
        <v>208759.96674187499</v>
      </c>
      <c r="H3239" s="258"/>
      <c r="I3239" s="3"/>
      <c r="J3239" s="13"/>
      <c r="K3239" s="13"/>
      <c r="L3239" s="107"/>
      <c r="P3239" s="107"/>
      <c r="W3239" s="107"/>
      <c r="AA3239" s="107"/>
      <c r="AB3239" s="58"/>
      <c r="AE3239" s="107"/>
      <c r="AI3239" s="107"/>
      <c r="AJ3239" s="107"/>
      <c r="AR3239" s="107"/>
      <c r="BI3239" s="107"/>
      <c r="BK3239" s="107"/>
      <c r="BS3239" s="107"/>
      <c r="CC3239" s="107"/>
      <c r="CZ3239" s="107"/>
    </row>
    <row r="3240" spans="1:104" ht="14.25" customHeight="1" x14ac:dyDescent="0.2">
      <c r="A3240" s="61" t="s">
        <v>6323</v>
      </c>
      <c r="B3240" s="388" t="s">
        <v>3810</v>
      </c>
      <c r="C3240" s="388" t="s">
        <v>6318</v>
      </c>
      <c r="D3240" s="397" t="s">
        <v>6324</v>
      </c>
      <c r="E3240" s="453" t="s">
        <v>2771</v>
      </c>
      <c r="F3240" s="453"/>
      <c r="G3240" s="167">
        <v>68966.411015624995</v>
      </c>
      <c r="H3240" s="258"/>
      <c r="I3240" s="3"/>
      <c r="J3240" s="13"/>
      <c r="K3240" s="13"/>
      <c r="L3240" s="107"/>
      <c r="P3240" s="107"/>
      <c r="W3240" s="107"/>
      <c r="AA3240" s="107"/>
      <c r="AB3240" s="58"/>
      <c r="AE3240" s="107"/>
      <c r="AI3240" s="107"/>
      <c r="AJ3240" s="107"/>
      <c r="AR3240" s="107"/>
      <c r="BI3240" s="107"/>
      <c r="BK3240" s="107"/>
      <c r="BS3240" s="107"/>
      <c r="CC3240" s="107"/>
      <c r="CZ3240" s="107"/>
    </row>
    <row r="3241" spans="1:104" ht="14.25" customHeight="1" x14ac:dyDescent="0.2">
      <c r="A3241" s="61" t="s">
        <v>6325</v>
      </c>
      <c r="B3241" s="388" t="s">
        <v>3810</v>
      </c>
      <c r="C3241" s="388" t="s">
        <v>6318</v>
      </c>
      <c r="D3241" s="397" t="s">
        <v>6326</v>
      </c>
      <c r="E3241" s="453" t="s">
        <v>2771</v>
      </c>
      <c r="F3241" s="453"/>
      <c r="G3241" s="167">
        <v>68966.338393124985</v>
      </c>
      <c r="H3241" s="258"/>
      <c r="I3241" s="3" t="s">
        <v>6327</v>
      </c>
      <c r="J3241" s="13"/>
      <c r="K3241" s="13"/>
      <c r="L3241" s="107"/>
      <c r="P3241" s="107"/>
      <c r="W3241" s="107"/>
      <c r="AA3241" s="107"/>
      <c r="AB3241" s="58"/>
      <c r="AE3241" s="107"/>
      <c r="AI3241" s="107"/>
      <c r="AJ3241" s="107"/>
      <c r="AR3241" s="107"/>
      <c r="BI3241" s="107"/>
      <c r="BK3241" s="107"/>
      <c r="BS3241" s="107"/>
      <c r="CC3241" s="107"/>
      <c r="CZ3241" s="107"/>
    </row>
    <row r="3242" spans="1:104" ht="14.25" customHeight="1" x14ac:dyDescent="0.2">
      <c r="A3242" s="61" t="s">
        <v>6328</v>
      </c>
      <c r="B3242" s="388" t="s">
        <v>3810</v>
      </c>
      <c r="C3242" s="388" t="s">
        <v>6318</v>
      </c>
      <c r="D3242" s="397" t="s">
        <v>6319</v>
      </c>
      <c r="E3242" s="453" t="s">
        <v>2771</v>
      </c>
      <c r="F3242" s="453"/>
      <c r="G3242" s="167">
        <v>50740.705303124996</v>
      </c>
      <c r="H3242" s="258"/>
      <c r="I3242" s="3"/>
      <c r="J3242" s="13"/>
      <c r="K3242" s="13"/>
      <c r="L3242" s="107"/>
      <c r="P3242" s="107"/>
      <c r="W3242" s="107"/>
      <c r="AA3242" s="107"/>
      <c r="AB3242" s="58"/>
      <c r="AE3242" s="107"/>
      <c r="AI3242" s="107"/>
      <c r="AJ3242" s="107"/>
      <c r="AR3242" s="107"/>
      <c r="BI3242" s="107"/>
      <c r="BK3242" s="107"/>
      <c r="BS3242" s="107"/>
      <c r="CC3242" s="107"/>
      <c r="CZ3242" s="107"/>
    </row>
    <row r="3243" spans="1:104" ht="14.25" customHeight="1" x14ac:dyDescent="0.2">
      <c r="A3243" s="61" t="s">
        <v>6329</v>
      </c>
      <c r="B3243" s="388" t="s">
        <v>3810</v>
      </c>
      <c r="C3243" s="388" t="s">
        <v>6318</v>
      </c>
      <c r="D3243" s="397" t="s">
        <v>6330</v>
      </c>
      <c r="E3243" s="453" t="s">
        <v>2183</v>
      </c>
      <c r="F3243" s="453"/>
      <c r="G3243" s="167">
        <v>50227.736274374991</v>
      </c>
      <c r="H3243" s="258"/>
      <c r="I3243" s="3" t="s">
        <v>6327</v>
      </c>
      <c r="J3243" s="13"/>
      <c r="K3243" s="13"/>
      <c r="L3243" s="107"/>
      <c r="P3243" s="107"/>
      <c r="W3243" s="107"/>
      <c r="AA3243" s="107"/>
      <c r="AB3243" s="58"/>
      <c r="AE3243" s="107"/>
      <c r="AI3243" s="107"/>
      <c r="AJ3243" s="107"/>
      <c r="AR3243" s="107"/>
      <c r="BI3243" s="107"/>
      <c r="BK3243" s="107"/>
      <c r="BS3243" s="107"/>
      <c r="CC3243" s="107"/>
      <c r="CZ3243" s="107"/>
    </row>
    <row r="3244" spans="1:104" ht="14.25" customHeight="1" x14ac:dyDescent="0.2">
      <c r="A3244" s="61" t="s">
        <v>6331</v>
      </c>
      <c r="B3244" s="388" t="s">
        <v>3810</v>
      </c>
      <c r="C3244" s="388" t="s">
        <v>6318</v>
      </c>
      <c r="D3244" s="397" t="s">
        <v>6332</v>
      </c>
      <c r="E3244" s="453" t="s">
        <v>2771</v>
      </c>
      <c r="F3244" s="453"/>
      <c r="G3244" s="167">
        <v>42194.053768124992</v>
      </c>
      <c r="H3244" s="258"/>
      <c r="I3244" s="3"/>
      <c r="J3244" s="13"/>
      <c r="K3244" s="13"/>
      <c r="L3244" s="107"/>
      <c r="P3244" s="107"/>
      <c r="W3244" s="107"/>
      <c r="AA3244" s="107"/>
      <c r="AB3244" s="58"/>
      <c r="AE3244" s="107"/>
      <c r="AI3244" s="107"/>
      <c r="AJ3244" s="107"/>
      <c r="AR3244" s="107"/>
      <c r="BI3244" s="107"/>
      <c r="BK3244" s="107"/>
      <c r="BS3244" s="107"/>
      <c r="CC3244" s="107"/>
      <c r="CZ3244" s="107"/>
    </row>
    <row r="3245" spans="1:104" ht="14.25" customHeight="1" x14ac:dyDescent="0.2">
      <c r="A3245" s="61" t="s">
        <v>6333</v>
      </c>
      <c r="B3245" s="388" t="s">
        <v>3810</v>
      </c>
      <c r="C3245" s="388" t="s">
        <v>6318</v>
      </c>
      <c r="D3245" s="397" t="s">
        <v>6334</v>
      </c>
      <c r="E3245" s="453" t="s">
        <v>6335</v>
      </c>
      <c r="F3245" s="453"/>
      <c r="G3245" s="167">
        <v>56795.824108124994</v>
      </c>
      <c r="H3245" s="258"/>
      <c r="I3245" s="3"/>
      <c r="J3245" s="13"/>
      <c r="K3245" s="13"/>
      <c r="L3245" s="107"/>
      <c r="P3245" s="107"/>
      <c r="W3245" s="107"/>
      <c r="AA3245" s="107"/>
      <c r="AB3245" s="58"/>
      <c r="AE3245" s="107"/>
      <c r="AI3245" s="107"/>
      <c r="AJ3245" s="107"/>
      <c r="AR3245" s="107"/>
      <c r="BI3245" s="107"/>
      <c r="BK3245" s="107"/>
      <c r="BS3245" s="107"/>
      <c r="CC3245" s="107"/>
      <c r="CZ3245" s="107"/>
    </row>
    <row r="3246" spans="1:104" ht="14.25" customHeight="1" x14ac:dyDescent="0.2">
      <c r="A3246" s="61" t="s">
        <v>6336</v>
      </c>
      <c r="B3246" s="388" t="s">
        <v>3810</v>
      </c>
      <c r="C3246" s="388" t="s">
        <v>6318</v>
      </c>
      <c r="D3246" s="397" t="s">
        <v>6337</v>
      </c>
      <c r="E3246" s="453" t="s">
        <v>2771</v>
      </c>
      <c r="F3246" s="453"/>
      <c r="G3246" s="167">
        <v>56795.824108124994</v>
      </c>
      <c r="H3246" s="258"/>
      <c r="I3246" s="3"/>
      <c r="J3246" s="13"/>
      <c r="K3246" s="13"/>
      <c r="L3246" s="107"/>
      <c r="P3246" s="107"/>
      <c r="W3246" s="107"/>
      <c r="AA3246" s="107"/>
      <c r="AB3246" s="58"/>
      <c r="AE3246" s="107"/>
      <c r="AI3246" s="107"/>
      <c r="AJ3246" s="107"/>
      <c r="AR3246" s="107"/>
      <c r="BI3246" s="107"/>
      <c r="BK3246" s="107"/>
      <c r="BS3246" s="107"/>
      <c r="CC3246" s="107"/>
      <c r="CZ3246" s="107"/>
    </row>
    <row r="3247" spans="1:104" ht="14.25" customHeight="1" x14ac:dyDescent="0.2">
      <c r="A3247" s="61" t="s">
        <v>6338</v>
      </c>
      <c r="B3247" s="388" t="s">
        <v>2291</v>
      </c>
      <c r="C3247" s="388" t="s">
        <v>6318</v>
      </c>
      <c r="D3247" s="397" t="s">
        <v>6339</v>
      </c>
      <c r="E3247" s="453" t="s">
        <v>6340</v>
      </c>
      <c r="F3247" s="453"/>
      <c r="G3247" s="167">
        <v>55307.916172499994</v>
      </c>
      <c r="H3247" s="258"/>
      <c r="I3247" s="3"/>
      <c r="J3247" s="13"/>
      <c r="K3247" s="13"/>
      <c r="L3247" s="107"/>
      <c r="P3247" s="107"/>
      <c r="W3247" s="107"/>
      <c r="AA3247" s="107"/>
      <c r="AB3247" s="58"/>
      <c r="AE3247" s="107"/>
      <c r="AI3247" s="107"/>
      <c r="AJ3247" s="107"/>
      <c r="AR3247" s="107"/>
      <c r="BI3247" s="107"/>
      <c r="BK3247" s="107"/>
      <c r="BS3247" s="107"/>
      <c r="CC3247" s="107"/>
      <c r="CZ3247" s="107"/>
    </row>
    <row r="3248" spans="1:104" ht="14.25" customHeight="1" x14ac:dyDescent="0.2">
      <c r="A3248" s="61" t="s">
        <v>6341</v>
      </c>
      <c r="B3248" s="388" t="s">
        <v>2291</v>
      </c>
      <c r="C3248" s="388" t="s">
        <v>6318</v>
      </c>
      <c r="D3248" s="397" t="s">
        <v>6342</v>
      </c>
      <c r="E3248" s="453" t="s">
        <v>6343</v>
      </c>
      <c r="F3248" s="453"/>
      <c r="G3248" s="167">
        <v>295047.40683187498</v>
      </c>
      <c r="H3248" s="258"/>
      <c r="I3248" s="3"/>
      <c r="J3248" s="13"/>
      <c r="K3248" s="13"/>
      <c r="L3248" s="107"/>
      <c r="P3248" s="107"/>
      <c r="W3248" s="107"/>
      <c r="AA3248" s="107"/>
      <c r="AB3248" s="58"/>
      <c r="AE3248" s="107"/>
      <c r="AI3248" s="107"/>
      <c r="AJ3248" s="107"/>
      <c r="AR3248" s="107"/>
      <c r="BI3248" s="107"/>
      <c r="BK3248" s="107"/>
      <c r="BS3248" s="107"/>
      <c r="CC3248" s="107"/>
      <c r="CZ3248" s="107"/>
    </row>
    <row r="3249" spans="1:104" ht="14.25" customHeight="1" x14ac:dyDescent="0.2">
      <c r="A3249" s="61" t="s">
        <v>6344</v>
      </c>
      <c r="B3249" s="388" t="s">
        <v>5494</v>
      </c>
      <c r="C3249" s="388" t="s">
        <v>6318</v>
      </c>
      <c r="D3249" s="397" t="s">
        <v>6345</v>
      </c>
      <c r="E3249" s="453" t="s">
        <v>6346</v>
      </c>
      <c r="F3249" s="453"/>
      <c r="G3249" s="167">
        <v>56795.860419374992</v>
      </c>
      <c r="H3249" s="258"/>
      <c r="I3249" s="3"/>
      <c r="J3249" s="13"/>
      <c r="K3249" s="13"/>
      <c r="L3249" s="107"/>
      <c r="P3249" s="107"/>
      <c r="W3249" s="107"/>
      <c r="AA3249" s="107"/>
      <c r="AB3249" s="58"/>
      <c r="AE3249" s="107"/>
      <c r="AI3249" s="107"/>
      <c r="AJ3249" s="107"/>
      <c r="AR3249" s="107"/>
      <c r="BI3249" s="107"/>
      <c r="BK3249" s="107"/>
      <c r="BS3249" s="107"/>
      <c r="CC3249" s="107"/>
      <c r="CZ3249" s="107"/>
    </row>
    <row r="3250" spans="1:104" ht="14.25" customHeight="1" x14ac:dyDescent="0.2">
      <c r="A3250" s="61" t="s">
        <v>6347</v>
      </c>
      <c r="B3250" s="388" t="s">
        <v>2291</v>
      </c>
      <c r="C3250" s="388" t="s">
        <v>6318</v>
      </c>
      <c r="D3250" s="397" t="s">
        <v>6348</v>
      </c>
      <c r="E3250" s="453" t="s">
        <v>6349</v>
      </c>
      <c r="F3250" s="453"/>
      <c r="G3250" s="167">
        <v>40511.626466249996</v>
      </c>
      <c r="H3250" s="258"/>
      <c r="I3250" s="3"/>
      <c r="J3250" s="13"/>
      <c r="K3250" s="13"/>
      <c r="L3250" s="107"/>
      <c r="P3250" s="107"/>
      <c r="W3250" s="107"/>
      <c r="AA3250" s="107"/>
      <c r="AB3250" s="58"/>
      <c r="AE3250" s="107"/>
      <c r="AI3250" s="107"/>
      <c r="AJ3250" s="107"/>
      <c r="AR3250" s="107"/>
      <c r="BI3250" s="107"/>
      <c r="BK3250" s="107"/>
      <c r="BS3250" s="107"/>
      <c r="CC3250" s="107"/>
      <c r="CZ3250" s="107"/>
    </row>
    <row r="3251" spans="1:104" ht="14.25" customHeight="1" x14ac:dyDescent="0.2">
      <c r="A3251" s="61" t="s">
        <v>6350</v>
      </c>
      <c r="B3251" s="388" t="s">
        <v>2291</v>
      </c>
      <c r="C3251" s="388" t="s">
        <v>6318</v>
      </c>
      <c r="D3251" s="397" t="s">
        <v>6348</v>
      </c>
      <c r="E3251" s="453" t="s">
        <v>6351</v>
      </c>
      <c r="F3251" s="453"/>
      <c r="G3251" s="167">
        <v>56795.824108124994</v>
      </c>
      <c r="H3251" s="258"/>
      <c r="I3251" s="3"/>
      <c r="J3251" s="13"/>
      <c r="K3251" s="13"/>
      <c r="L3251" s="107"/>
      <c r="P3251" s="107"/>
      <c r="W3251" s="107"/>
      <c r="AA3251" s="107"/>
      <c r="AB3251" s="58"/>
      <c r="AE3251" s="107"/>
      <c r="AI3251" s="107"/>
      <c r="AJ3251" s="107"/>
      <c r="AR3251" s="107"/>
      <c r="BI3251" s="107"/>
      <c r="BK3251" s="107"/>
      <c r="BS3251" s="107"/>
      <c r="CC3251" s="107"/>
      <c r="CZ3251" s="107"/>
    </row>
    <row r="3252" spans="1:104" ht="14.25" customHeight="1" x14ac:dyDescent="0.2">
      <c r="A3252" s="61" t="s">
        <v>6352</v>
      </c>
      <c r="B3252" s="388" t="s">
        <v>2291</v>
      </c>
      <c r="C3252" s="388" t="s">
        <v>6318</v>
      </c>
      <c r="D3252" s="397" t="s">
        <v>6353</v>
      </c>
      <c r="E3252" s="453" t="s">
        <v>2778</v>
      </c>
      <c r="F3252" s="453"/>
      <c r="G3252" s="167">
        <v>46681.76115562499</v>
      </c>
      <c r="H3252" s="258"/>
      <c r="I3252" s="3"/>
      <c r="J3252" s="13"/>
      <c r="K3252" s="13"/>
      <c r="L3252" s="107"/>
      <c r="P3252" s="107"/>
      <c r="W3252" s="107"/>
      <c r="AA3252" s="107"/>
      <c r="AB3252" s="58"/>
      <c r="AE3252" s="107"/>
      <c r="AI3252" s="107"/>
      <c r="AJ3252" s="107"/>
      <c r="AR3252" s="107"/>
      <c r="BI3252" s="107"/>
      <c r="BK3252" s="107"/>
      <c r="BS3252" s="107"/>
      <c r="CC3252" s="107"/>
      <c r="CZ3252" s="107"/>
    </row>
    <row r="3253" spans="1:104" ht="14.25" customHeight="1" x14ac:dyDescent="0.2">
      <c r="A3253" s="61" t="s">
        <v>6354</v>
      </c>
      <c r="B3253" s="388" t="s">
        <v>2291</v>
      </c>
      <c r="C3253" s="388" t="s">
        <v>6318</v>
      </c>
      <c r="D3253" s="397" t="s">
        <v>6355</v>
      </c>
      <c r="E3253" s="453" t="s">
        <v>6356</v>
      </c>
      <c r="F3253" s="453"/>
      <c r="G3253" s="167">
        <v>9601.3481024999983</v>
      </c>
      <c r="H3253" s="258"/>
      <c r="I3253" s="3"/>
      <c r="J3253" s="13"/>
      <c r="K3253" s="13"/>
      <c r="L3253" s="107"/>
      <c r="P3253" s="107"/>
      <c r="W3253" s="107"/>
      <c r="AA3253" s="107"/>
      <c r="AB3253" s="58"/>
      <c r="AE3253" s="107"/>
      <c r="AI3253" s="107"/>
      <c r="AJ3253" s="107"/>
      <c r="AR3253" s="107"/>
      <c r="BI3253" s="107"/>
      <c r="BK3253" s="107"/>
      <c r="BS3253" s="107"/>
      <c r="CC3253" s="107"/>
      <c r="CZ3253" s="107"/>
    </row>
    <row r="3254" spans="1:104" ht="14.25" customHeight="1" x14ac:dyDescent="0.2">
      <c r="A3254" s="61" t="s">
        <v>6357</v>
      </c>
      <c r="B3254" s="388" t="s">
        <v>2291</v>
      </c>
      <c r="C3254" s="388" t="s">
        <v>6318</v>
      </c>
      <c r="D3254" s="397" t="s">
        <v>6358</v>
      </c>
      <c r="E3254" s="453" t="s">
        <v>2778</v>
      </c>
      <c r="F3254" s="453"/>
      <c r="G3254" s="167">
        <v>46681.76115562499</v>
      </c>
      <c r="H3254" s="258"/>
      <c r="I3254" s="3"/>
      <c r="J3254" s="13"/>
      <c r="K3254" s="13"/>
      <c r="L3254" s="107"/>
      <c r="P3254" s="107"/>
      <c r="W3254" s="107"/>
      <c r="AA3254" s="107"/>
      <c r="AB3254" s="58"/>
      <c r="AE3254" s="107"/>
      <c r="AI3254" s="107"/>
      <c r="AJ3254" s="107"/>
      <c r="AR3254" s="107"/>
      <c r="BI3254" s="107"/>
      <c r="BK3254" s="107"/>
      <c r="BS3254" s="107"/>
      <c r="CC3254" s="107"/>
      <c r="CZ3254" s="107"/>
    </row>
    <row r="3255" spans="1:104" ht="14.25" customHeight="1" x14ac:dyDescent="0.2">
      <c r="A3255" s="61" t="s">
        <v>6359</v>
      </c>
      <c r="B3255" s="388" t="s">
        <v>2291</v>
      </c>
      <c r="C3255" s="388" t="s">
        <v>6318</v>
      </c>
      <c r="D3255" s="397" t="s">
        <v>6360</v>
      </c>
      <c r="E3255" s="453" t="s">
        <v>2183</v>
      </c>
      <c r="F3255" s="453"/>
      <c r="G3255" s="167">
        <v>46681.76115562499</v>
      </c>
      <c r="H3255" s="258"/>
      <c r="I3255" s="3"/>
      <c r="J3255" s="13"/>
      <c r="K3255" s="13"/>
      <c r="L3255" s="107"/>
      <c r="P3255" s="107"/>
      <c r="W3255" s="107"/>
      <c r="AA3255" s="107"/>
      <c r="AB3255" s="58"/>
      <c r="AE3255" s="107"/>
      <c r="AI3255" s="107"/>
      <c r="AJ3255" s="107"/>
      <c r="AR3255" s="107"/>
      <c r="BI3255" s="107"/>
      <c r="BK3255" s="107"/>
      <c r="BS3255" s="107"/>
      <c r="CC3255" s="107"/>
      <c r="CZ3255" s="107"/>
    </row>
    <row r="3256" spans="1:104" ht="14.25" customHeight="1" x14ac:dyDescent="0.2">
      <c r="A3256" s="61" t="s">
        <v>6361</v>
      </c>
      <c r="B3256" s="388" t="s">
        <v>2291</v>
      </c>
      <c r="C3256" s="388" t="s">
        <v>6318</v>
      </c>
      <c r="D3256" s="397" t="s">
        <v>6362</v>
      </c>
      <c r="E3256" s="453" t="s">
        <v>6363</v>
      </c>
      <c r="F3256" s="453"/>
      <c r="G3256" s="167">
        <v>56795.824108124994</v>
      </c>
      <c r="H3256" s="258"/>
      <c r="I3256" s="3"/>
      <c r="J3256" s="13"/>
      <c r="K3256" s="13"/>
      <c r="L3256" s="107"/>
      <c r="P3256" s="107"/>
      <c r="W3256" s="107"/>
      <c r="AA3256" s="107"/>
      <c r="AB3256" s="58"/>
      <c r="AE3256" s="107"/>
      <c r="AI3256" s="107"/>
      <c r="AJ3256" s="107"/>
      <c r="AR3256" s="107"/>
      <c r="BI3256" s="107"/>
      <c r="BK3256" s="107"/>
      <c r="BS3256" s="107"/>
      <c r="CC3256" s="107"/>
      <c r="CZ3256" s="107"/>
    </row>
    <row r="3257" spans="1:104" ht="14.25" customHeight="1" x14ac:dyDescent="0.2">
      <c r="A3257" s="61" t="s">
        <v>6364</v>
      </c>
      <c r="B3257" s="388" t="s">
        <v>2291</v>
      </c>
      <c r="C3257" s="388" t="s">
        <v>6318</v>
      </c>
      <c r="D3257" s="397" t="s">
        <v>6365</v>
      </c>
      <c r="E3257" s="453" t="s">
        <v>6366</v>
      </c>
      <c r="F3257" s="453"/>
      <c r="G3257" s="167">
        <v>56795.824108124994</v>
      </c>
      <c r="H3257" s="258"/>
      <c r="I3257" s="3"/>
      <c r="J3257" s="13"/>
      <c r="K3257" s="13"/>
      <c r="L3257" s="107"/>
      <c r="P3257" s="107"/>
      <c r="W3257" s="107"/>
      <c r="AA3257" s="107"/>
      <c r="AB3257" s="58"/>
      <c r="AE3257" s="107"/>
      <c r="AI3257" s="107"/>
      <c r="AJ3257" s="107"/>
      <c r="AR3257" s="107"/>
      <c r="BI3257" s="107"/>
      <c r="BK3257" s="107"/>
      <c r="BS3257" s="107"/>
      <c r="CC3257" s="107"/>
      <c r="CZ3257" s="107"/>
    </row>
    <row r="3258" spans="1:104" ht="14.25" customHeight="1" x14ac:dyDescent="0.2">
      <c r="A3258" s="61" t="s">
        <v>6367</v>
      </c>
      <c r="B3258" s="388" t="s">
        <v>2291</v>
      </c>
      <c r="C3258" s="388" t="s">
        <v>6318</v>
      </c>
      <c r="D3258" s="397" t="s">
        <v>6368</v>
      </c>
      <c r="E3258" s="453" t="s">
        <v>6356</v>
      </c>
      <c r="F3258" s="453"/>
      <c r="G3258" s="167">
        <v>68966.338393124985</v>
      </c>
      <c r="H3258" s="258"/>
      <c r="I3258" s="3"/>
      <c r="J3258" s="13"/>
      <c r="K3258" s="13"/>
      <c r="L3258" s="107"/>
      <c r="P3258" s="107"/>
      <c r="W3258" s="107"/>
      <c r="AA3258" s="107"/>
      <c r="AB3258" s="58"/>
      <c r="AE3258" s="107"/>
      <c r="AI3258" s="107"/>
      <c r="AJ3258" s="107"/>
      <c r="AR3258" s="107"/>
      <c r="BI3258" s="107"/>
      <c r="BK3258" s="107"/>
      <c r="BS3258" s="107"/>
      <c r="CC3258" s="107"/>
      <c r="CZ3258" s="107"/>
    </row>
    <row r="3259" spans="1:104" ht="14.25" customHeight="1" x14ac:dyDescent="0.2">
      <c r="A3259" s="61" t="s">
        <v>6369</v>
      </c>
      <c r="B3259" s="388" t="s">
        <v>2291</v>
      </c>
      <c r="C3259" s="388" t="s">
        <v>6318</v>
      </c>
      <c r="D3259" s="397" t="s">
        <v>6370</v>
      </c>
      <c r="E3259" s="453" t="s">
        <v>6371</v>
      </c>
      <c r="F3259" s="453"/>
      <c r="G3259" s="167">
        <v>54783.545411249987</v>
      </c>
      <c r="H3259" s="258"/>
      <c r="I3259" s="3"/>
      <c r="J3259" s="13"/>
      <c r="K3259" s="13"/>
      <c r="L3259" s="107"/>
      <c r="P3259" s="107"/>
      <c r="W3259" s="107"/>
      <c r="AA3259" s="107"/>
      <c r="AB3259" s="58"/>
      <c r="AE3259" s="107"/>
      <c r="AI3259" s="107"/>
      <c r="AJ3259" s="107"/>
      <c r="AR3259" s="107"/>
      <c r="BI3259" s="107"/>
      <c r="BK3259" s="107"/>
      <c r="BS3259" s="107"/>
      <c r="CC3259" s="107"/>
      <c r="CZ3259" s="107"/>
    </row>
    <row r="3260" spans="1:104" ht="14.25" customHeight="1" x14ac:dyDescent="0.2">
      <c r="A3260" s="61" t="s">
        <v>6372</v>
      </c>
      <c r="B3260" s="388" t="s">
        <v>2291</v>
      </c>
      <c r="C3260" s="388" t="s">
        <v>6318</v>
      </c>
      <c r="D3260" s="397" t="s">
        <v>6370</v>
      </c>
      <c r="E3260" s="453" t="s">
        <v>6373</v>
      </c>
      <c r="F3260" s="453"/>
      <c r="G3260" s="167">
        <v>60273.279898124987</v>
      </c>
      <c r="H3260" s="258"/>
      <c r="I3260" s="3"/>
      <c r="J3260" s="13"/>
      <c r="K3260" s="13"/>
      <c r="L3260" s="107"/>
      <c r="P3260" s="107"/>
      <c r="W3260" s="107"/>
      <c r="AA3260" s="107"/>
      <c r="AB3260" s="58"/>
      <c r="AE3260" s="107"/>
      <c r="AI3260" s="107"/>
      <c r="AJ3260" s="107"/>
      <c r="AR3260" s="107"/>
      <c r="BI3260" s="107"/>
      <c r="BK3260" s="107"/>
      <c r="BS3260" s="107"/>
      <c r="CC3260" s="107"/>
      <c r="CZ3260" s="107"/>
    </row>
    <row r="3261" spans="1:104" ht="14.25" customHeight="1" x14ac:dyDescent="0.2">
      <c r="A3261" s="61" t="s">
        <v>6374</v>
      </c>
      <c r="B3261" s="388" t="s">
        <v>4425</v>
      </c>
      <c r="C3261" s="388" t="s">
        <v>6318</v>
      </c>
      <c r="D3261" s="397" t="s">
        <v>6375</v>
      </c>
      <c r="E3261" s="453" t="s">
        <v>6376</v>
      </c>
      <c r="F3261" s="453"/>
      <c r="G3261" s="167">
        <v>42957.606733124994</v>
      </c>
      <c r="H3261" s="258"/>
      <c r="I3261" s="3"/>
      <c r="J3261" s="13"/>
      <c r="K3261" s="13"/>
      <c r="L3261" s="107"/>
      <c r="P3261" s="107"/>
      <c r="W3261" s="107"/>
      <c r="AA3261" s="107"/>
      <c r="AB3261" s="58"/>
      <c r="AE3261" s="107"/>
      <c r="AI3261" s="107"/>
      <c r="AJ3261" s="107"/>
      <c r="AR3261" s="107"/>
      <c r="BI3261" s="107"/>
      <c r="BK3261" s="107"/>
      <c r="BS3261" s="107"/>
      <c r="CC3261" s="107"/>
      <c r="CZ3261" s="107"/>
    </row>
    <row r="3262" spans="1:104" ht="14.25" customHeight="1" x14ac:dyDescent="0.2">
      <c r="A3262" s="61" t="s">
        <v>6377</v>
      </c>
      <c r="B3262" s="388" t="s">
        <v>4425</v>
      </c>
      <c r="C3262" s="388" t="s">
        <v>6318</v>
      </c>
      <c r="D3262" s="397" t="s">
        <v>6378</v>
      </c>
      <c r="E3262" s="453" t="s">
        <v>6379</v>
      </c>
      <c r="F3262" s="453"/>
      <c r="G3262" s="167">
        <v>46681.76115562499</v>
      </c>
      <c r="H3262" s="258"/>
      <c r="I3262" s="3"/>
      <c r="J3262" s="13"/>
      <c r="K3262" s="13"/>
      <c r="L3262" s="107"/>
      <c r="P3262" s="107"/>
      <c r="W3262" s="107"/>
      <c r="AA3262" s="107"/>
      <c r="AB3262" s="58"/>
      <c r="AE3262" s="107"/>
      <c r="AI3262" s="107"/>
      <c r="AJ3262" s="107"/>
      <c r="AR3262" s="107"/>
      <c r="BI3262" s="107"/>
      <c r="BK3262" s="107"/>
      <c r="BS3262" s="107"/>
      <c r="CC3262" s="107"/>
      <c r="CZ3262" s="107"/>
    </row>
    <row r="3263" spans="1:104" ht="14.25" customHeight="1" x14ac:dyDescent="0.2">
      <c r="A3263" s="61" t="s">
        <v>6380</v>
      </c>
      <c r="B3263" s="388" t="s">
        <v>655</v>
      </c>
      <c r="C3263" s="388" t="s">
        <v>6318</v>
      </c>
      <c r="D3263" s="397" t="s">
        <v>6381</v>
      </c>
      <c r="E3263" s="453" t="s">
        <v>6320</v>
      </c>
      <c r="F3263" s="453"/>
      <c r="G3263" s="167">
        <v>69806.090516249984</v>
      </c>
      <c r="H3263" s="258"/>
      <c r="I3263" s="3" t="s">
        <v>6382</v>
      </c>
      <c r="J3263" s="13"/>
      <c r="K3263" s="13"/>
      <c r="L3263" s="107"/>
      <c r="P3263" s="107"/>
      <c r="W3263" s="107"/>
      <c r="AA3263" s="107"/>
      <c r="AB3263" s="58"/>
      <c r="AE3263" s="107"/>
      <c r="AI3263" s="107"/>
      <c r="AJ3263" s="107"/>
      <c r="AR3263" s="107"/>
      <c r="BI3263" s="107"/>
      <c r="BK3263" s="107"/>
      <c r="BS3263" s="107"/>
      <c r="CC3263" s="107"/>
      <c r="CZ3263" s="107"/>
    </row>
    <row r="3264" spans="1:104" ht="14.25" customHeight="1" x14ac:dyDescent="0.2">
      <c r="A3264" s="61" t="s">
        <v>6383</v>
      </c>
      <c r="B3264" s="388" t="s">
        <v>655</v>
      </c>
      <c r="C3264" s="388" t="s">
        <v>6318</v>
      </c>
      <c r="D3264" s="397" t="s">
        <v>6384</v>
      </c>
      <c r="E3264" s="453" t="s">
        <v>6385</v>
      </c>
      <c r="F3264" s="453"/>
      <c r="G3264" s="167">
        <v>52591.870983749992</v>
      </c>
      <c r="H3264" s="258"/>
      <c r="I3264" s="3"/>
      <c r="J3264" s="13"/>
      <c r="K3264" s="13"/>
      <c r="L3264" s="107"/>
      <c r="P3264" s="107"/>
      <c r="W3264" s="107"/>
      <c r="AA3264" s="107"/>
      <c r="AB3264" s="58"/>
      <c r="AE3264" s="107"/>
      <c r="AI3264" s="107"/>
      <c r="AJ3264" s="107"/>
      <c r="AR3264" s="107"/>
      <c r="BI3264" s="107"/>
      <c r="BK3264" s="107"/>
      <c r="BS3264" s="107"/>
      <c r="CC3264" s="107"/>
      <c r="CZ3264" s="107"/>
    </row>
    <row r="3265" spans="1:104" ht="14.25" customHeight="1" x14ac:dyDescent="0.2">
      <c r="A3265" s="61" t="s">
        <v>6386</v>
      </c>
      <c r="B3265" s="388" t="s">
        <v>655</v>
      </c>
      <c r="C3265" s="388" t="s">
        <v>6318</v>
      </c>
      <c r="D3265" s="397" t="s">
        <v>6387</v>
      </c>
      <c r="E3265" s="453" t="s">
        <v>6388</v>
      </c>
      <c r="F3265" s="453"/>
      <c r="G3265" s="167">
        <v>56795.824108124994</v>
      </c>
      <c r="H3265" s="258"/>
      <c r="I3265" s="3" t="s">
        <v>6382</v>
      </c>
      <c r="J3265" s="13"/>
      <c r="K3265" s="13"/>
      <c r="L3265" s="107"/>
      <c r="P3265" s="107"/>
      <c r="W3265" s="107"/>
      <c r="AA3265" s="107"/>
      <c r="AB3265" s="58"/>
      <c r="AE3265" s="107"/>
      <c r="AI3265" s="107"/>
      <c r="AJ3265" s="107"/>
      <c r="AR3265" s="107"/>
      <c r="BI3265" s="107"/>
      <c r="BK3265" s="107"/>
      <c r="BS3265" s="107"/>
      <c r="CC3265" s="107"/>
      <c r="CZ3265" s="107"/>
    </row>
    <row r="3266" spans="1:104" ht="14.25" customHeight="1" x14ac:dyDescent="0.2">
      <c r="A3266" s="61" t="s">
        <v>6389</v>
      </c>
      <c r="B3266" s="388" t="s">
        <v>655</v>
      </c>
      <c r="C3266" s="388" t="s">
        <v>6318</v>
      </c>
      <c r="D3266" s="397" t="s">
        <v>6390</v>
      </c>
      <c r="E3266" s="453" t="s">
        <v>2183</v>
      </c>
      <c r="F3266" s="453"/>
      <c r="G3266" s="167">
        <v>56796.423243749989</v>
      </c>
      <c r="H3266" s="258"/>
      <c r="I3266" s="3"/>
      <c r="J3266" s="13"/>
      <c r="K3266" s="13"/>
      <c r="L3266" s="107"/>
      <c r="P3266" s="107"/>
      <c r="W3266" s="107"/>
      <c r="AA3266" s="107"/>
      <c r="AB3266" s="58"/>
      <c r="AE3266" s="107"/>
      <c r="AI3266" s="107"/>
      <c r="AJ3266" s="107"/>
      <c r="AR3266" s="107"/>
      <c r="BI3266" s="107"/>
      <c r="BK3266" s="107"/>
      <c r="BS3266" s="107"/>
      <c r="CC3266" s="107"/>
      <c r="CZ3266" s="107"/>
    </row>
    <row r="3267" spans="1:104" ht="14.25" customHeight="1" x14ac:dyDescent="0.2">
      <c r="A3267" s="61" t="s">
        <v>6391</v>
      </c>
      <c r="B3267" s="388" t="s">
        <v>655</v>
      </c>
      <c r="C3267" s="388" t="s">
        <v>6392</v>
      </c>
      <c r="D3267" s="397" t="s">
        <v>210</v>
      </c>
      <c r="E3267" s="453" t="s">
        <v>6385</v>
      </c>
      <c r="F3267" s="453"/>
      <c r="G3267" s="167">
        <v>4520.3512012499996</v>
      </c>
      <c r="H3267" s="258"/>
      <c r="I3267" s="3"/>
      <c r="J3267" s="13"/>
      <c r="K3267" s="13"/>
      <c r="L3267" s="107"/>
      <c r="P3267" s="107"/>
      <c r="W3267" s="107"/>
      <c r="AA3267" s="107"/>
      <c r="AB3267" s="58"/>
      <c r="AE3267" s="107"/>
      <c r="AI3267" s="107"/>
      <c r="AJ3267" s="107"/>
      <c r="AR3267" s="107"/>
      <c r="BI3267" s="107"/>
      <c r="BK3267" s="107"/>
      <c r="BS3267" s="107"/>
      <c r="CC3267" s="107"/>
      <c r="CZ3267" s="107"/>
    </row>
    <row r="3268" spans="1:104" ht="14.25" customHeight="1" x14ac:dyDescent="0.2">
      <c r="A3268" s="61" t="s">
        <v>6393</v>
      </c>
      <c r="B3268" s="388" t="s">
        <v>3420</v>
      </c>
      <c r="C3268" s="388" t="s">
        <v>6318</v>
      </c>
      <c r="D3268" s="397" t="s">
        <v>6394</v>
      </c>
      <c r="E3268" s="453" t="s">
        <v>6395</v>
      </c>
      <c r="F3268" s="453"/>
      <c r="G3268" s="167">
        <v>31386.736430624998</v>
      </c>
      <c r="H3268" s="258"/>
      <c r="I3268" s="3"/>
      <c r="J3268" s="13"/>
      <c r="K3268" s="13"/>
      <c r="L3268" s="107"/>
      <c r="P3268" s="107"/>
      <c r="W3268" s="107"/>
      <c r="AA3268" s="107"/>
      <c r="AB3268" s="58"/>
      <c r="AE3268" s="107"/>
      <c r="AI3268" s="107"/>
      <c r="AJ3268" s="107"/>
      <c r="AR3268" s="107"/>
      <c r="BI3268" s="107"/>
      <c r="BK3268" s="107"/>
      <c r="BS3268" s="107"/>
      <c r="CC3268" s="107"/>
      <c r="CZ3268" s="107"/>
    </row>
    <row r="3269" spans="1:104" ht="14.25" customHeight="1" x14ac:dyDescent="0.2">
      <c r="A3269" s="61" t="s">
        <v>6396</v>
      </c>
      <c r="B3269" s="388" t="s">
        <v>3420</v>
      </c>
      <c r="C3269" s="388" t="s">
        <v>6318</v>
      </c>
      <c r="D3269" s="397" t="s">
        <v>6394</v>
      </c>
      <c r="E3269" s="453" t="s">
        <v>6397</v>
      </c>
      <c r="F3269" s="453"/>
      <c r="G3269" s="167">
        <v>31386.736430624998</v>
      </c>
      <c r="H3269" s="258"/>
      <c r="I3269" s="3"/>
      <c r="J3269" s="13"/>
      <c r="K3269" s="13"/>
      <c r="L3269" s="107"/>
      <c r="P3269" s="107"/>
      <c r="W3269" s="107"/>
      <c r="AA3269" s="107"/>
      <c r="AB3269" s="58"/>
      <c r="AE3269" s="107"/>
      <c r="AI3269" s="107"/>
      <c r="AJ3269" s="107"/>
      <c r="AR3269" s="107"/>
      <c r="BI3269" s="107"/>
      <c r="BK3269" s="107"/>
      <c r="BS3269" s="107"/>
      <c r="CC3269" s="107"/>
      <c r="CZ3269" s="107"/>
    </row>
    <row r="3270" spans="1:104" ht="14.25" customHeight="1" x14ac:dyDescent="0.2">
      <c r="A3270" s="61" t="s">
        <v>6398</v>
      </c>
      <c r="B3270" s="388" t="s">
        <v>3420</v>
      </c>
      <c r="C3270" s="388" t="s">
        <v>6318</v>
      </c>
      <c r="D3270" s="397" t="s">
        <v>6399</v>
      </c>
      <c r="E3270" s="453" t="s">
        <v>6400</v>
      </c>
      <c r="F3270" s="453"/>
      <c r="G3270" s="167">
        <v>80064.38175375</v>
      </c>
      <c r="H3270" s="258"/>
      <c r="I3270" s="3"/>
      <c r="J3270" s="13"/>
      <c r="K3270" s="13"/>
      <c r="L3270" s="107"/>
      <c r="P3270" s="107"/>
      <c r="W3270" s="107"/>
      <c r="AA3270" s="107"/>
      <c r="AB3270" s="58"/>
      <c r="AE3270" s="107"/>
      <c r="AI3270" s="107"/>
      <c r="AJ3270" s="107"/>
      <c r="AR3270" s="107"/>
      <c r="BI3270" s="107"/>
      <c r="BK3270" s="107"/>
      <c r="BS3270" s="107"/>
      <c r="CC3270" s="107"/>
      <c r="CZ3270" s="107"/>
    </row>
    <row r="3271" spans="1:104" ht="14.25" customHeight="1" x14ac:dyDescent="0.2">
      <c r="A3271" s="61" t="s">
        <v>6401</v>
      </c>
      <c r="B3271" s="388" t="s">
        <v>3420</v>
      </c>
      <c r="C3271" s="388" t="s">
        <v>6318</v>
      </c>
      <c r="D3271" s="397" t="s">
        <v>6402</v>
      </c>
      <c r="E3271" s="453" t="s">
        <v>6403</v>
      </c>
      <c r="F3271" s="453"/>
      <c r="G3271" s="167">
        <v>19306.110644999997</v>
      </c>
      <c r="H3271" s="258"/>
      <c r="I3271" s="3"/>
      <c r="J3271" s="13"/>
      <c r="K3271" s="13"/>
      <c r="L3271" s="107"/>
      <c r="P3271" s="107"/>
      <c r="W3271" s="107"/>
      <c r="AA3271" s="107"/>
      <c r="AB3271" s="58"/>
      <c r="AE3271" s="107"/>
      <c r="AI3271" s="107"/>
      <c r="AJ3271" s="107"/>
      <c r="AR3271" s="107"/>
      <c r="BI3271" s="107"/>
      <c r="BK3271" s="107"/>
      <c r="BS3271" s="107"/>
      <c r="CC3271" s="107"/>
      <c r="CZ3271" s="107"/>
    </row>
    <row r="3272" spans="1:104" ht="14.25" customHeight="1" x14ac:dyDescent="0.2">
      <c r="A3272" s="61" t="s">
        <v>6404</v>
      </c>
      <c r="B3272" s="388" t="s">
        <v>3420</v>
      </c>
      <c r="C3272" s="388" t="s">
        <v>6318</v>
      </c>
      <c r="D3272" s="397" t="s">
        <v>6405</v>
      </c>
      <c r="E3272" s="453" t="s">
        <v>6406</v>
      </c>
      <c r="F3272" s="453"/>
      <c r="G3272" s="167">
        <v>34216.671854999993</v>
      </c>
      <c r="H3272" s="258"/>
      <c r="I3272" s="3"/>
      <c r="J3272" s="13"/>
      <c r="K3272" s="13"/>
      <c r="L3272" s="107"/>
      <c r="P3272" s="107"/>
      <c r="W3272" s="107"/>
      <c r="AA3272" s="107"/>
      <c r="AB3272" s="58"/>
      <c r="AE3272" s="107"/>
      <c r="AI3272" s="107"/>
      <c r="AJ3272" s="107"/>
      <c r="AR3272" s="107"/>
      <c r="BI3272" s="107"/>
      <c r="BK3272" s="107"/>
      <c r="BS3272" s="107"/>
      <c r="CC3272" s="107"/>
      <c r="CZ3272" s="107"/>
    </row>
    <row r="3273" spans="1:104" ht="14.25" customHeight="1" x14ac:dyDescent="0.2">
      <c r="A3273" s="61" t="s">
        <v>6407</v>
      </c>
      <c r="B3273" s="388" t="s">
        <v>3420</v>
      </c>
      <c r="C3273" s="388" t="s">
        <v>6318</v>
      </c>
      <c r="D3273" s="397" t="s">
        <v>6408</v>
      </c>
      <c r="E3273" s="453" t="s">
        <v>6409</v>
      </c>
      <c r="F3273" s="453"/>
      <c r="G3273" s="167">
        <v>51040.999340624992</v>
      </c>
      <c r="H3273" s="258"/>
      <c r="I3273" s="3"/>
      <c r="J3273" s="13"/>
      <c r="K3273" s="13"/>
      <c r="L3273" s="107"/>
      <c r="P3273" s="107"/>
      <c r="W3273" s="107"/>
      <c r="AA3273" s="107"/>
      <c r="AB3273" s="58"/>
      <c r="AE3273" s="107"/>
      <c r="AI3273" s="107"/>
      <c r="AJ3273" s="107"/>
      <c r="AR3273" s="107"/>
      <c r="BI3273" s="107"/>
      <c r="BK3273" s="107"/>
      <c r="BS3273" s="107"/>
      <c r="CC3273" s="107"/>
      <c r="CZ3273" s="107"/>
    </row>
    <row r="3274" spans="1:104" ht="14.25" customHeight="1" x14ac:dyDescent="0.2">
      <c r="A3274" s="61" t="s">
        <v>6410</v>
      </c>
      <c r="B3274" s="388" t="s">
        <v>3420</v>
      </c>
      <c r="C3274" s="388" t="s">
        <v>6318</v>
      </c>
      <c r="D3274" s="397" t="s">
        <v>6411</v>
      </c>
      <c r="E3274" s="453" t="s">
        <v>6412</v>
      </c>
      <c r="F3274" s="453"/>
      <c r="G3274" s="167">
        <v>22619.221717499997</v>
      </c>
      <c r="H3274" s="258"/>
      <c r="I3274" s="3"/>
      <c r="J3274" s="13"/>
      <c r="K3274" s="13"/>
      <c r="L3274" s="107"/>
      <c r="P3274" s="107"/>
      <c r="W3274" s="107"/>
      <c r="AA3274" s="107"/>
      <c r="AB3274" s="58"/>
      <c r="AE3274" s="107"/>
      <c r="AI3274" s="107"/>
      <c r="AJ3274" s="107"/>
      <c r="AR3274" s="107"/>
      <c r="BI3274" s="107"/>
      <c r="BK3274" s="107"/>
      <c r="BS3274" s="107"/>
      <c r="CC3274" s="107"/>
      <c r="CZ3274" s="107"/>
    </row>
    <row r="3275" spans="1:104" ht="14.25" customHeight="1" x14ac:dyDescent="0.2">
      <c r="A3275" s="61" t="s">
        <v>6413</v>
      </c>
      <c r="B3275" s="388" t="s">
        <v>3420</v>
      </c>
      <c r="C3275" s="388" t="s">
        <v>6318</v>
      </c>
      <c r="D3275" s="397" t="s">
        <v>6414</v>
      </c>
      <c r="E3275" s="453" t="s">
        <v>6415</v>
      </c>
      <c r="F3275" s="453"/>
      <c r="G3275" s="167">
        <v>46757.488267499997</v>
      </c>
      <c r="H3275" s="258"/>
      <c r="I3275" s="3"/>
      <c r="J3275" s="13"/>
      <c r="K3275" s="13"/>
      <c r="L3275" s="107"/>
      <c r="P3275" s="107"/>
      <c r="W3275" s="107"/>
      <c r="AA3275" s="107"/>
      <c r="AB3275" s="58"/>
      <c r="AE3275" s="107"/>
      <c r="AI3275" s="107"/>
      <c r="AJ3275" s="107"/>
      <c r="AR3275" s="107"/>
      <c r="BI3275" s="107"/>
      <c r="BK3275" s="107"/>
      <c r="BS3275" s="107"/>
      <c r="CC3275" s="107"/>
      <c r="CZ3275" s="107"/>
    </row>
    <row r="3276" spans="1:104" ht="14.25" customHeight="1" x14ac:dyDescent="0.2">
      <c r="A3276" s="61" t="s">
        <v>6416</v>
      </c>
      <c r="B3276" s="388" t="s">
        <v>3420</v>
      </c>
      <c r="C3276" s="388" t="s">
        <v>6318</v>
      </c>
      <c r="D3276" s="397" t="s">
        <v>6411</v>
      </c>
      <c r="E3276" s="453" t="s">
        <v>6417</v>
      </c>
      <c r="F3276" s="453"/>
      <c r="G3276" s="167">
        <v>13987.529234999998</v>
      </c>
      <c r="H3276" s="258"/>
      <c r="I3276" s="3"/>
      <c r="J3276" s="13"/>
      <c r="K3276" s="13"/>
      <c r="L3276" s="107"/>
      <c r="P3276" s="107"/>
      <c r="W3276" s="107"/>
      <c r="AA3276" s="107"/>
      <c r="AB3276" s="58"/>
      <c r="AE3276" s="107"/>
      <c r="AI3276" s="107"/>
      <c r="AJ3276" s="107"/>
      <c r="AR3276" s="107"/>
      <c r="BI3276" s="107"/>
      <c r="BK3276" s="107"/>
      <c r="BS3276" s="107"/>
      <c r="CC3276" s="107"/>
      <c r="CZ3276" s="107"/>
    </row>
    <row r="3277" spans="1:104" ht="14.25" customHeight="1" x14ac:dyDescent="0.2">
      <c r="A3277" s="61" t="s">
        <v>6418</v>
      </c>
      <c r="B3277" s="388" t="s">
        <v>3420</v>
      </c>
      <c r="C3277" s="388" t="s">
        <v>6318</v>
      </c>
      <c r="D3277" s="397" t="s">
        <v>6419</v>
      </c>
      <c r="E3277" s="453" t="s">
        <v>6417</v>
      </c>
      <c r="F3277" s="453"/>
      <c r="G3277" s="167">
        <v>54108.047227499992</v>
      </c>
      <c r="H3277" s="258"/>
      <c r="I3277" s="3"/>
      <c r="J3277" s="13"/>
      <c r="K3277" s="13"/>
      <c r="L3277" s="107"/>
      <c r="P3277" s="107"/>
      <c r="W3277" s="107"/>
      <c r="AA3277" s="107"/>
      <c r="AB3277" s="58"/>
      <c r="AE3277" s="107"/>
      <c r="AI3277" s="107"/>
      <c r="AJ3277" s="107"/>
      <c r="AR3277" s="107"/>
      <c r="BI3277" s="107"/>
      <c r="BK3277" s="107"/>
      <c r="BS3277" s="107"/>
      <c r="CC3277" s="107"/>
      <c r="CZ3277" s="107"/>
    </row>
    <row r="3278" spans="1:104" ht="14.25" customHeight="1" x14ac:dyDescent="0.2">
      <c r="A3278" s="61" t="s">
        <v>6420</v>
      </c>
      <c r="B3278" s="388" t="s">
        <v>3420</v>
      </c>
      <c r="C3278" s="388" t="s">
        <v>6392</v>
      </c>
      <c r="D3278" s="397" t="s">
        <v>6421</v>
      </c>
      <c r="E3278" s="453" t="s">
        <v>4738</v>
      </c>
      <c r="F3278" s="453"/>
      <c r="G3278" s="167">
        <v>34682.853838124996</v>
      </c>
      <c r="H3278" s="258"/>
      <c r="I3278" s="3"/>
      <c r="J3278" s="13"/>
      <c r="K3278" s="13"/>
      <c r="L3278" s="107"/>
      <c r="P3278" s="107"/>
      <c r="W3278" s="107"/>
      <c r="AA3278" s="107"/>
      <c r="AB3278" s="58"/>
      <c r="AE3278" s="107"/>
      <c r="AI3278" s="107"/>
      <c r="AJ3278" s="107"/>
      <c r="AR3278" s="107"/>
      <c r="BI3278" s="107"/>
      <c r="BK3278" s="107"/>
      <c r="BS3278" s="107"/>
      <c r="CC3278" s="107"/>
      <c r="CZ3278" s="107"/>
    </row>
    <row r="3279" spans="1:104" ht="14.25" customHeight="1" x14ac:dyDescent="0.2">
      <c r="A3279" s="61" t="s">
        <v>6422</v>
      </c>
      <c r="B3279" s="388" t="s">
        <v>6423</v>
      </c>
      <c r="C3279" s="388" t="s">
        <v>6318</v>
      </c>
      <c r="D3279" s="397" t="s">
        <v>210</v>
      </c>
      <c r="E3279" s="453" t="s">
        <v>210</v>
      </c>
      <c r="F3279" s="453"/>
      <c r="G3279" s="167">
        <v>139.23548812499999</v>
      </c>
      <c r="H3279" s="258"/>
      <c r="I3279" s="3"/>
      <c r="J3279" s="13"/>
      <c r="K3279" s="13"/>
      <c r="L3279" s="107"/>
      <c r="P3279" s="107"/>
      <c r="W3279" s="107"/>
      <c r="AA3279" s="107"/>
      <c r="AB3279" s="58"/>
      <c r="AE3279" s="107"/>
      <c r="AI3279" s="107"/>
      <c r="AJ3279" s="107"/>
      <c r="AR3279" s="107"/>
      <c r="BI3279" s="107"/>
      <c r="BK3279" s="107"/>
      <c r="BS3279" s="107"/>
      <c r="CC3279" s="107"/>
      <c r="CZ3279" s="107"/>
    </row>
    <row r="3280" spans="1:104" ht="14.25" customHeight="1" x14ac:dyDescent="0.2">
      <c r="A3280" s="61" t="s">
        <v>6424</v>
      </c>
      <c r="B3280" s="388" t="s">
        <v>2867</v>
      </c>
      <c r="C3280" s="388" t="s">
        <v>6318</v>
      </c>
      <c r="D3280" s="397" t="s">
        <v>6425</v>
      </c>
      <c r="E3280" s="453" t="s">
        <v>6426</v>
      </c>
      <c r="F3280" s="453"/>
      <c r="G3280" s="167">
        <v>80378.655622499995</v>
      </c>
      <c r="H3280" s="258"/>
      <c r="I3280" s="3" t="s">
        <v>6427</v>
      </c>
      <c r="J3280" s="13"/>
      <c r="K3280" s="13"/>
      <c r="L3280" s="107"/>
      <c r="P3280" s="107"/>
      <c r="W3280" s="107"/>
      <c r="AA3280" s="107"/>
      <c r="AB3280" s="58"/>
      <c r="AE3280" s="107"/>
      <c r="AI3280" s="107"/>
      <c r="AJ3280" s="107"/>
      <c r="AR3280" s="107"/>
      <c r="BI3280" s="107"/>
      <c r="BK3280" s="107"/>
      <c r="BS3280" s="107"/>
      <c r="CC3280" s="107"/>
      <c r="CZ3280" s="107"/>
    </row>
    <row r="3281" spans="1:104" ht="14.25" customHeight="1" x14ac:dyDescent="0.2">
      <c r="A3281" s="61" t="s">
        <v>6428</v>
      </c>
      <c r="B3281" s="388" t="s">
        <v>2867</v>
      </c>
      <c r="C3281" s="388" t="s">
        <v>6318</v>
      </c>
      <c r="D3281" s="397" t="s">
        <v>6429</v>
      </c>
      <c r="E3281" s="453" t="s">
        <v>6430</v>
      </c>
      <c r="F3281" s="453"/>
      <c r="G3281" s="167">
        <v>52036.327014374991</v>
      </c>
      <c r="H3281" s="258"/>
      <c r="I3281" s="3" t="s">
        <v>6431</v>
      </c>
      <c r="J3281" s="13"/>
      <c r="K3281" s="13"/>
      <c r="L3281" s="107"/>
      <c r="P3281" s="107"/>
      <c r="W3281" s="107"/>
      <c r="AA3281" s="107"/>
      <c r="AB3281" s="58"/>
      <c r="AE3281" s="107"/>
      <c r="AI3281" s="107"/>
      <c r="AJ3281" s="107"/>
      <c r="AR3281" s="107"/>
      <c r="BI3281" s="107"/>
      <c r="BK3281" s="107"/>
      <c r="BS3281" s="107"/>
      <c r="CC3281" s="107"/>
      <c r="CZ3281" s="107"/>
    </row>
    <row r="3282" spans="1:104" ht="14.25" customHeight="1" x14ac:dyDescent="0.2">
      <c r="A3282" s="61" t="s">
        <v>6432</v>
      </c>
      <c r="B3282" s="388" t="s">
        <v>2867</v>
      </c>
      <c r="C3282" s="388" t="s">
        <v>6318</v>
      </c>
      <c r="D3282" s="397" t="s">
        <v>6433</v>
      </c>
      <c r="E3282" s="453" t="s">
        <v>6434</v>
      </c>
      <c r="F3282" s="453"/>
      <c r="G3282" s="167">
        <v>80860.469598749987</v>
      </c>
      <c r="H3282" s="258"/>
      <c r="I3282" s="3"/>
      <c r="J3282" s="13"/>
      <c r="K3282" s="13"/>
      <c r="L3282" s="107"/>
      <c r="P3282" s="107"/>
      <c r="W3282" s="107"/>
      <c r="AA3282" s="107"/>
      <c r="AB3282" s="58"/>
      <c r="AE3282" s="107"/>
      <c r="AI3282" s="107"/>
      <c r="AJ3282" s="107"/>
      <c r="AR3282" s="107"/>
      <c r="BI3282" s="107"/>
      <c r="BK3282" s="107"/>
      <c r="BS3282" s="107"/>
      <c r="CC3282" s="107"/>
      <c r="CZ3282" s="107"/>
    </row>
    <row r="3283" spans="1:104" ht="14.25" customHeight="1" x14ac:dyDescent="0.2">
      <c r="A3283" s="61" t="s">
        <v>6435</v>
      </c>
      <c r="B3283" s="388" t="s">
        <v>2867</v>
      </c>
      <c r="C3283" s="388" t="s">
        <v>6392</v>
      </c>
      <c r="D3283" s="397" t="s">
        <v>6436</v>
      </c>
      <c r="E3283" s="453" t="s">
        <v>5515</v>
      </c>
      <c r="F3283" s="453"/>
      <c r="G3283" s="167">
        <v>26840.567930624999</v>
      </c>
      <c r="H3283" s="258"/>
      <c r="I3283" s="3"/>
      <c r="J3283" s="13"/>
      <c r="K3283" s="13"/>
      <c r="L3283" s="107"/>
      <c r="P3283" s="107"/>
      <c r="W3283" s="107"/>
      <c r="AA3283" s="107"/>
      <c r="AB3283" s="58"/>
      <c r="AE3283" s="107"/>
      <c r="AI3283" s="107"/>
      <c r="AJ3283" s="107"/>
      <c r="AR3283" s="107"/>
      <c r="BI3283" s="107"/>
      <c r="BK3283" s="107"/>
      <c r="BS3283" s="107"/>
      <c r="CC3283" s="107"/>
      <c r="CZ3283" s="107"/>
    </row>
    <row r="3284" spans="1:104" ht="14.25" customHeight="1" x14ac:dyDescent="0.2">
      <c r="A3284" s="61" t="s">
        <v>6437</v>
      </c>
      <c r="B3284" s="388" t="s">
        <v>2867</v>
      </c>
      <c r="C3284" s="388" t="s">
        <v>6392</v>
      </c>
      <c r="D3284" s="397" t="s">
        <v>6438</v>
      </c>
      <c r="E3284" s="453" t="s">
        <v>6439</v>
      </c>
      <c r="F3284" s="453"/>
      <c r="G3284" s="167">
        <v>8214.4217531249978</v>
      </c>
      <c r="H3284" s="258"/>
      <c r="I3284" s="3"/>
      <c r="J3284" s="13"/>
      <c r="K3284" s="13"/>
      <c r="L3284" s="107"/>
      <c r="P3284" s="107"/>
      <c r="W3284" s="107"/>
      <c r="AA3284" s="107"/>
      <c r="AB3284" s="58"/>
      <c r="AE3284" s="107"/>
      <c r="AI3284" s="107"/>
      <c r="AJ3284" s="107"/>
      <c r="AR3284" s="107"/>
      <c r="BI3284" s="107"/>
      <c r="BK3284" s="107"/>
      <c r="BS3284" s="107"/>
      <c r="CC3284" s="107"/>
      <c r="CZ3284" s="107"/>
    </row>
    <row r="3285" spans="1:104" ht="14.25" customHeight="1" x14ac:dyDescent="0.2">
      <c r="A3285" s="61" t="s">
        <v>6440</v>
      </c>
      <c r="B3285" s="388" t="s">
        <v>2867</v>
      </c>
      <c r="C3285" s="388" t="s">
        <v>6392</v>
      </c>
      <c r="D3285" s="397" t="s">
        <v>6441</v>
      </c>
      <c r="E3285" s="453" t="s">
        <v>6442</v>
      </c>
      <c r="F3285" s="453"/>
      <c r="G3285" s="167">
        <v>6737.0985468749986</v>
      </c>
      <c r="H3285" s="258"/>
      <c r="I3285" s="3"/>
      <c r="J3285" s="13"/>
      <c r="K3285" s="13"/>
      <c r="L3285" s="107"/>
      <c r="P3285" s="107"/>
      <c r="W3285" s="107"/>
      <c r="AA3285" s="107"/>
      <c r="AB3285" s="58"/>
      <c r="AE3285" s="107"/>
      <c r="AI3285" s="107"/>
      <c r="AJ3285" s="107"/>
      <c r="AR3285" s="107"/>
      <c r="BI3285" s="107"/>
      <c r="BK3285" s="107"/>
      <c r="BS3285" s="107"/>
      <c r="CC3285" s="107"/>
      <c r="CZ3285" s="107"/>
    </row>
    <row r="3286" spans="1:104" ht="14.25" customHeight="1" x14ac:dyDescent="0.2">
      <c r="A3286" s="61" t="s">
        <v>6443</v>
      </c>
      <c r="B3286" s="388" t="s">
        <v>2867</v>
      </c>
      <c r="C3286" s="388" t="s">
        <v>6392</v>
      </c>
      <c r="D3286" s="397" t="s">
        <v>6444</v>
      </c>
      <c r="E3286" s="453" t="s">
        <v>6445</v>
      </c>
      <c r="F3286" s="453"/>
      <c r="G3286" s="167">
        <v>24641.286296249997</v>
      </c>
      <c r="H3286" s="258"/>
      <c r="I3286" s="3"/>
      <c r="J3286" s="13"/>
      <c r="K3286" s="13"/>
      <c r="L3286" s="107"/>
      <c r="P3286" s="107"/>
      <c r="W3286" s="107"/>
      <c r="AA3286" s="107"/>
      <c r="AB3286" s="58"/>
      <c r="AE3286" s="107"/>
      <c r="AI3286" s="107"/>
      <c r="AJ3286" s="107"/>
      <c r="AR3286" s="107"/>
      <c r="BI3286" s="107"/>
      <c r="BK3286" s="107"/>
      <c r="BS3286" s="107"/>
      <c r="CC3286" s="107"/>
      <c r="CZ3286" s="107"/>
    </row>
    <row r="3287" spans="1:104" ht="14.25" customHeight="1" x14ac:dyDescent="0.2">
      <c r="A3287" s="61" t="s">
        <v>6446</v>
      </c>
      <c r="B3287" s="388" t="s">
        <v>2867</v>
      </c>
      <c r="C3287" s="388" t="s">
        <v>6392</v>
      </c>
      <c r="D3287" s="397" t="s">
        <v>6447</v>
      </c>
      <c r="E3287" s="453" t="s">
        <v>6448</v>
      </c>
      <c r="F3287" s="453"/>
      <c r="G3287" s="167">
        <v>42171.994683749996</v>
      </c>
      <c r="H3287" s="258"/>
      <c r="I3287" s="3"/>
      <c r="J3287" s="13"/>
      <c r="K3287" s="13"/>
      <c r="L3287" s="107"/>
      <c r="P3287" s="107"/>
      <c r="W3287" s="107"/>
      <c r="AA3287" s="107"/>
      <c r="AB3287" s="58"/>
      <c r="AE3287" s="107"/>
      <c r="AI3287" s="107"/>
      <c r="AJ3287" s="107"/>
      <c r="AR3287" s="107"/>
      <c r="BI3287" s="107"/>
      <c r="BK3287" s="107"/>
      <c r="BS3287" s="107"/>
      <c r="CC3287" s="107"/>
      <c r="CZ3287" s="107"/>
    </row>
    <row r="3288" spans="1:104" ht="14.25" customHeight="1" x14ac:dyDescent="0.2">
      <c r="A3288" s="61" t="s">
        <v>6449</v>
      </c>
      <c r="B3288" s="388" t="s">
        <v>3579</v>
      </c>
      <c r="C3288" s="388" t="s">
        <v>6318</v>
      </c>
      <c r="D3288" s="397" t="s">
        <v>6450</v>
      </c>
      <c r="E3288" s="453" t="s">
        <v>2183</v>
      </c>
      <c r="F3288" s="453"/>
      <c r="G3288" s="167">
        <v>68966.338393124985</v>
      </c>
      <c r="H3288" s="258"/>
      <c r="I3288" s="3" t="s">
        <v>6451</v>
      </c>
      <c r="J3288" s="13"/>
      <c r="K3288" s="13"/>
      <c r="L3288" s="107"/>
      <c r="P3288" s="107"/>
      <c r="W3288" s="107"/>
      <c r="AA3288" s="107"/>
      <c r="AB3288" s="58"/>
      <c r="AE3288" s="107"/>
      <c r="AI3288" s="107"/>
      <c r="AJ3288" s="107"/>
      <c r="AR3288" s="107"/>
      <c r="BI3288" s="107"/>
      <c r="BK3288" s="107"/>
      <c r="BS3288" s="107"/>
      <c r="CC3288" s="107"/>
      <c r="CZ3288" s="107"/>
    </row>
    <row r="3289" spans="1:104" ht="14.25" customHeight="1" x14ac:dyDescent="0.2">
      <c r="A3289" s="61" t="s">
        <v>6452</v>
      </c>
      <c r="B3289" s="388" t="s">
        <v>3579</v>
      </c>
      <c r="C3289" s="388" t="s">
        <v>6318</v>
      </c>
      <c r="D3289" s="397" t="s">
        <v>6450</v>
      </c>
      <c r="E3289" s="453" t="s">
        <v>2771</v>
      </c>
      <c r="F3289" s="453"/>
      <c r="G3289" s="167">
        <v>56795.824108124994</v>
      </c>
      <c r="H3289" s="258"/>
      <c r="I3289" s="3" t="s">
        <v>6451</v>
      </c>
      <c r="J3289" s="13"/>
      <c r="K3289" s="13"/>
      <c r="L3289" s="107"/>
      <c r="P3289" s="107"/>
      <c r="W3289" s="107"/>
      <c r="AA3289" s="107"/>
      <c r="AB3289" s="58"/>
      <c r="AE3289" s="107"/>
      <c r="AI3289" s="107"/>
      <c r="AJ3289" s="107"/>
      <c r="AR3289" s="107"/>
      <c r="BI3289" s="107"/>
      <c r="BK3289" s="107"/>
      <c r="BS3289" s="107"/>
      <c r="CC3289" s="107"/>
      <c r="CZ3289" s="107"/>
    </row>
    <row r="3290" spans="1:104" ht="14.25" customHeight="1" x14ac:dyDescent="0.2">
      <c r="A3290" s="61" t="s">
        <v>6453</v>
      </c>
      <c r="B3290" s="388" t="s">
        <v>3579</v>
      </c>
      <c r="C3290" s="388" t="s">
        <v>6318</v>
      </c>
      <c r="D3290" s="397" t="s">
        <v>6450</v>
      </c>
      <c r="E3290" s="453" t="s">
        <v>2151</v>
      </c>
      <c r="F3290" s="453"/>
      <c r="G3290" s="167">
        <v>56795.824108124994</v>
      </c>
      <c r="H3290" s="258"/>
      <c r="I3290" s="3" t="s">
        <v>6451</v>
      </c>
      <c r="J3290" s="13"/>
      <c r="K3290" s="13"/>
      <c r="L3290" s="107"/>
      <c r="P3290" s="107"/>
      <c r="W3290" s="107"/>
      <c r="AA3290" s="107"/>
      <c r="AB3290" s="58"/>
      <c r="AE3290" s="107"/>
      <c r="AI3290" s="107"/>
      <c r="AJ3290" s="107"/>
      <c r="AR3290" s="107"/>
      <c r="BI3290" s="107"/>
      <c r="BK3290" s="107"/>
      <c r="BS3290" s="107"/>
      <c r="CC3290" s="107"/>
      <c r="CZ3290" s="107"/>
    </row>
    <row r="3291" spans="1:104" ht="14.25" customHeight="1" x14ac:dyDescent="0.2">
      <c r="A3291" s="61" t="s">
        <v>6454</v>
      </c>
      <c r="B3291" s="388" t="s">
        <v>758</v>
      </c>
      <c r="C3291" s="388" t="s">
        <v>6318</v>
      </c>
      <c r="D3291" s="397" t="s">
        <v>6455</v>
      </c>
      <c r="E3291" s="453" t="s">
        <v>6456</v>
      </c>
      <c r="F3291" s="453"/>
      <c r="G3291" s="167">
        <v>40511.626466249996</v>
      </c>
      <c r="H3291" s="258"/>
      <c r="I3291" s="3"/>
      <c r="J3291" s="13"/>
      <c r="K3291" s="13"/>
      <c r="L3291" s="107"/>
      <c r="P3291" s="107"/>
      <c r="W3291" s="107"/>
      <c r="AA3291" s="107"/>
      <c r="AB3291" s="58"/>
      <c r="AE3291" s="107"/>
      <c r="AI3291" s="107"/>
      <c r="AJ3291" s="107"/>
      <c r="AR3291" s="107"/>
      <c r="BI3291" s="107"/>
      <c r="BK3291" s="107"/>
      <c r="BS3291" s="107"/>
      <c r="CC3291" s="107"/>
      <c r="CZ3291" s="107"/>
    </row>
    <row r="3292" spans="1:104" ht="14.25" customHeight="1" x14ac:dyDescent="0.2">
      <c r="A3292" s="61" t="s">
        <v>6457</v>
      </c>
      <c r="B3292" s="388" t="s">
        <v>758</v>
      </c>
      <c r="C3292" s="388" t="s">
        <v>6318</v>
      </c>
      <c r="D3292" s="397" t="s">
        <v>6458</v>
      </c>
      <c r="E3292" s="453" t="s">
        <v>2771</v>
      </c>
      <c r="F3292" s="453"/>
      <c r="G3292" s="167">
        <v>46681.76115562499</v>
      </c>
      <c r="H3292" s="258"/>
      <c r="I3292" s="3"/>
      <c r="J3292" s="13"/>
      <c r="K3292" s="13"/>
      <c r="L3292" s="107"/>
      <c r="P3292" s="107"/>
      <c r="W3292" s="107"/>
      <c r="AA3292" s="107"/>
      <c r="AB3292" s="58"/>
      <c r="AE3292" s="107"/>
      <c r="AI3292" s="107"/>
      <c r="AJ3292" s="107"/>
      <c r="AR3292" s="107"/>
      <c r="BI3292" s="107"/>
      <c r="BK3292" s="107"/>
      <c r="BS3292" s="107"/>
      <c r="CC3292" s="107"/>
      <c r="CZ3292" s="107"/>
    </row>
    <row r="3293" spans="1:104" ht="14.25" customHeight="1" x14ac:dyDescent="0.2">
      <c r="A3293" s="61" t="s">
        <v>6459</v>
      </c>
      <c r="B3293" s="388" t="s">
        <v>6460</v>
      </c>
      <c r="C3293" s="388" t="s">
        <v>6392</v>
      </c>
      <c r="D3293" s="397" t="s">
        <v>6461</v>
      </c>
      <c r="E3293" s="453" t="s">
        <v>6462</v>
      </c>
      <c r="F3293" s="453"/>
      <c r="G3293" s="167">
        <v>32591.997596249992</v>
      </c>
      <c r="H3293" s="258"/>
      <c r="I3293" s="3"/>
      <c r="J3293" s="13"/>
      <c r="K3293" s="13"/>
      <c r="L3293" s="107"/>
      <c r="P3293" s="107"/>
      <c r="W3293" s="107"/>
      <c r="AA3293" s="107"/>
      <c r="AB3293" s="58"/>
      <c r="AE3293" s="107"/>
      <c r="AI3293" s="107"/>
      <c r="AJ3293" s="107"/>
      <c r="AR3293" s="107"/>
      <c r="BI3293" s="107"/>
      <c r="BK3293" s="107"/>
      <c r="BS3293" s="107"/>
      <c r="CC3293" s="107"/>
      <c r="CZ3293" s="107"/>
    </row>
    <row r="3294" spans="1:104" ht="14.25" customHeight="1" x14ac:dyDescent="0.2">
      <c r="A3294" s="61" t="s">
        <v>6463</v>
      </c>
      <c r="B3294" s="388" t="s">
        <v>1050</v>
      </c>
      <c r="C3294" s="388" t="s">
        <v>6318</v>
      </c>
      <c r="D3294" s="397" t="s">
        <v>6464</v>
      </c>
      <c r="E3294" s="453" t="s">
        <v>6465</v>
      </c>
      <c r="F3294" s="453"/>
      <c r="G3294" s="167">
        <v>42193.962989999993</v>
      </c>
      <c r="H3294" s="258"/>
      <c r="I3294" s="3" t="s">
        <v>6431</v>
      </c>
      <c r="J3294" s="13"/>
      <c r="K3294" s="13"/>
      <c r="L3294" s="107"/>
      <c r="P3294" s="107"/>
      <c r="W3294" s="107"/>
      <c r="AA3294" s="107"/>
      <c r="AB3294" s="58"/>
      <c r="AE3294" s="107"/>
      <c r="AI3294" s="107"/>
      <c r="AJ3294" s="107"/>
      <c r="AR3294" s="107"/>
      <c r="BI3294" s="107"/>
      <c r="BK3294" s="107"/>
      <c r="BS3294" s="107"/>
      <c r="CC3294" s="107"/>
      <c r="CZ3294" s="107"/>
    </row>
    <row r="3295" spans="1:104" ht="14.25" customHeight="1" x14ac:dyDescent="0.2">
      <c r="A3295" s="61" t="s">
        <v>6466</v>
      </c>
      <c r="B3295" s="388" t="s">
        <v>1050</v>
      </c>
      <c r="C3295" s="388" t="s">
        <v>6318</v>
      </c>
      <c r="D3295" s="397" t="s">
        <v>6467</v>
      </c>
      <c r="E3295" s="453" t="s">
        <v>2151</v>
      </c>
      <c r="F3295" s="453"/>
      <c r="G3295" s="167">
        <v>61613.727847499998</v>
      </c>
      <c r="H3295" s="258"/>
      <c r="I3295" s="3" t="s">
        <v>6431</v>
      </c>
      <c r="J3295" s="13"/>
      <c r="K3295" s="13"/>
      <c r="L3295" s="107"/>
      <c r="P3295" s="107"/>
      <c r="W3295" s="107"/>
      <c r="AA3295" s="107"/>
      <c r="AB3295" s="58"/>
      <c r="AE3295" s="107"/>
      <c r="AI3295" s="107"/>
      <c r="AJ3295" s="107"/>
      <c r="AR3295" s="107"/>
      <c r="BI3295" s="107"/>
      <c r="BK3295" s="107"/>
      <c r="BS3295" s="107"/>
      <c r="CC3295" s="107"/>
      <c r="CZ3295" s="107"/>
    </row>
    <row r="3296" spans="1:104" ht="14.25" customHeight="1" x14ac:dyDescent="0.2">
      <c r="A3296" s="61" t="s">
        <v>6468</v>
      </c>
      <c r="B3296" s="388" t="s">
        <v>1050</v>
      </c>
      <c r="C3296" s="388" t="s">
        <v>6318</v>
      </c>
      <c r="D3296" s="397" t="s">
        <v>6469</v>
      </c>
      <c r="E3296" s="453" t="s">
        <v>6470</v>
      </c>
      <c r="F3296" s="453"/>
      <c r="G3296" s="167">
        <v>61613.727847499998</v>
      </c>
      <c r="H3296" s="258"/>
      <c r="I3296" s="3" t="s">
        <v>6471</v>
      </c>
      <c r="J3296" s="13"/>
      <c r="K3296" s="13"/>
      <c r="L3296" s="107"/>
      <c r="P3296" s="107"/>
      <c r="W3296" s="107"/>
      <c r="AA3296" s="107"/>
      <c r="AB3296" s="58"/>
      <c r="AE3296" s="107"/>
      <c r="AI3296" s="107"/>
      <c r="AJ3296" s="107"/>
      <c r="AR3296" s="107"/>
      <c r="BI3296" s="107"/>
      <c r="BK3296" s="107"/>
      <c r="BS3296" s="107"/>
      <c r="CC3296" s="107"/>
      <c r="CZ3296" s="107"/>
    </row>
    <row r="3297" spans="1:104" ht="14.25" customHeight="1" x14ac:dyDescent="0.2">
      <c r="A3297" s="61" t="s">
        <v>6472</v>
      </c>
      <c r="B3297" s="388" t="s">
        <v>1050</v>
      </c>
      <c r="C3297" s="388" t="s">
        <v>6318</v>
      </c>
      <c r="D3297" s="397" t="s">
        <v>6473</v>
      </c>
      <c r="E3297" s="453" t="s">
        <v>6474</v>
      </c>
      <c r="F3297" s="453"/>
      <c r="G3297" s="167">
        <v>61613.727847499998</v>
      </c>
      <c r="H3297" s="258"/>
      <c r="I3297" s="3" t="s">
        <v>6475</v>
      </c>
      <c r="J3297" s="13"/>
      <c r="K3297" s="13"/>
      <c r="L3297" s="107"/>
      <c r="P3297" s="107"/>
      <c r="W3297" s="107"/>
      <c r="AA3297" s="107"/>
      <c r="AB3297" s="58"/>
      <c r="AE3297" s="107"/>
      <c r="AI3297" s="107"/>
      <c r="AJ3297" s="107"/>
      <c r="AR3297" s="107"/>
      <c r="BI3297" s="107"/>
      <c r="BK3297" s="107"/>
      <c r="BS3297" s="107"/>
      <c r="CC3297" s="107"/>
      <c r="CZ3297" s="107"/>
    </row>
    <row r="3298" spans="1:104" ht="14.25" customHeight="1" x14ac:dyDescent="0.2">
      <c r="A3298" s="61" t="s">
        <v>6476</v>
      </c>
      <c r="B3298" s="388" t="s">
        <v>1050</v>
      </c>
      <c r="C3298" s="388" t="s">
        <v>6318</v>
      </c>
      <c r="D3298" s="397" t="s">
        <v>6477</v>
      </c>
      <c r="E3298" s="453" t="s">
        <v>6478</v>
      </c>
      <c r="F3298" s="453"/>
      <c r="G3298" s="167">
        <v>61613.727847499998</v>
      </c>
      <c r="H3298" s="258"/>
      <c r="I3298" s="3" t="s">
        <v>6479</v>
      </c>
      <c r="J3298" s="13"/>
      <c r="K3298" s="13"/>
      <c r="L3298" s="107"/>
      <c r="P3298" s="107"/>
      <c r="W3298" s="107"/>
      <c r="AA3298" s="107"/>
      <c r="AB3298" s="58"/>
      <c r="AE3298" s="107"/>
      <c r="AI3298" s="107"/>
      <c r="AJ3298" s="107"/>
      <c r="AR3298" s="107"/>
      <c r="BI3298" s="107"/>
      <c r="BK3298" s="107"/>
      <c r="BS3298" s="107"/>
      <c r="CC3298" s="107"/>
      <c r="CZ3298" s="107"/>
    </row>
    <row r="3299" spans="1:104" ht="14.25" customHeight="1" x14ac:dyDescent="0.2">
      <c r="A3299" s="61" t="s">
        <v>6480</v>
      </c>
      <c r="B3299" s="388" t="s">
        <v>1050</v>
      </c>
      <c r="C3299" s="388" t="s">
        <v>6318</v>
      </c>
      <c r="D3299" s="397" t="s">
        <v>6481</v>
      </c>
      <c r="E3299" s="453" t="s">
        <v>6482</v>
      </c>
      <c r="F3299" s="453"/>
      <c r="G3299" s="167">
        <v>61613.727847499998</v>
      </c>
      <c r="H3299" s="258"/>
      <c r="I3299" s="3" t="s">
        <v>6431</v>
      </c>
      <c r="J3299" s="13"/>
      <c r="K3299" s="13"/>
      <c r="L3299" s="107"/>
      <c r="P3299" s="107"/>
      <c r="W3299" s="107"/>
      <c r="AA3299" s="107"/>
      <c r="AB3299" s="58"/>
      <c r="AE3299" s="107"/>
      <c r="AI3299" s="107"/>
      <c r="AJ3299" s="107"/>
      <c r="AR3299" s="107"/>
      <c r="BI3299" s="107"/>
      <c r="BK3299" s="107"/>
      <c r="BS3299" s="107"/>
      <c r="CC3299" s="107"/>
      <c r="CZ3299" s="107"/>
    </row>
    <row r="3300" spans="1:104" ht="14.25" customHeight="1" x14ac:dyDescent="0.2">
      <c r="A3300" s="61" t="s">
        <v>6483</v>
      </c>
      <c r="B3300" s="388" t="s">
        <v>1050</v>
      </c>
      <c r="C3300" s="388" t="s">
        <v>6318</v>
      </c>
      <c r="D3300" s="397" t="s">
        <v>6484</v>
      </c>
      <c r="E3300" s="453" t="s">
        <v>6485</v>
      </c>
      <c r="F3300" s="453"/>
      <c r="G3300" s="167">
        <v>61613.727847499998</v>
      </c>
      <c r="H3300" s="258"/>
      <c r="I3300" s="3" t="s">
        <v>6431</v>
      </c>
      <c r="J3300" s="13"/>
      <c r="K3300" s="13"/>
      <c r="L3300" s="107"/>
      <c r="P3300" s="107"/>
      <c r="W3300" s="107"/>
      <c r="AA3300" s="107"/>
      <c r="AB3300" s="58"/>
      <c r="AE3300" s="107"/>
      <c r="AI3300" s="107"/>
      <c r="AJ3300" s="107"/>
      <c r="AR3300" s="107"/>
      <c r="BI3300" s="107"/>
      <c r="BK3300" s="107"/>
      <c r="BS3300" s="107"/>
      <c r="CC3300" s="107"/>
      <c r="CZ3300" s="107"/>
    </row>
    <row r="3301" spans="1:104" ht="14.25" customHeight="1" x14ac:dyDescent="0.2">
      <c r="A3301" s="61" t="s">
        <v>6486</v>
      </c>
      <c r="B3301" s="388" t="s">
        <v>1050</v>
      </c>
      <c r="C3301" s="388" t="s">
        <v>6318</v>
      </c>
      <c r="D3301" s="397" t="s">
        <v>6487</v>
      </c>
      <c r="E3301" s="453" t="s">
        <v>2771</v>
      </c>
      <c r="F3301" s="453"/>
      <c r="G3301" s="167">
        <v>61613.727847499998</v>
      </c>
      <c r="H3301" s="258"/>
      <c r="I3301" s="3" t="s">
        <v>6475</v>
      </c>
      <c r="J3301" s="13"/>
      <c r="K3301" s="13"/>
      <c r="L3301" s="107"/>
      <c r="P3301" s="107"/>
      <c r="W3301" s="107"/>
      <c r="AA3301" s="107"/>
      <c r="AB3301" s="58"/>
      <c r="AE3301" s="107"/>
      <c r="AI3301" s="107"/>
      <c r="AJ3301" s="107"/>
      <c r="AR3301" s="107"/>
      <c r="BI3301" s="107"/>
      <c r="BK3301" s="107"/>
      <c r="BS3301" s="107"/>
      <c r="CC3301" s="107"/>
      <c r="CZ3301" s="107"/>
    </row>
    <row r="3302" spans="1:104" ht="14.25" customHeight="1" x14ac:dyDescent="0.2">
      <c r="A3302" s="61" t="s">
        <v>6488</v>
      </c>
      <c r="B3302" s="388" t="s">
        <v>1050</v>
      </c>
      <c r="C3302" s="388" t="s">
        <v>6318</v>
      </c>
      <c r="D3302" s="397" t="s">
        <v>6489</v>
      </c>
      <c r="E3302" s="453" t="s">
        <v>6490</v>
      </c>
      <c r="F3302" s="453"/>
      <c r="G3302" s="167">
        <v>44297.80050374999</v>
      </c>
      <c r="H3302" s="258"/>
      <c r="I3302" s="3" t="s">
        <v>6475</v>
      </c>
      <c r="J3302" s="13"/>
      <c r="K3302" s="13"/>
      <c r="L3302" s="107"/>
      <c r="P3302" s="107"/>
      <c r="W3302" s="107"/>
      <c r="AA3302" s="107"/>
      <c r="AB3302" s="58"/>
      <c r="AE3302" s="107"/>
      <c r="AI3302" s="107"/>
      <c r="AJ3302" s="107"/>
      <c r="AR3302" s="107"/>
      <c r="BI3302" s="107"/>
      <c r="BK3302" s="107"/>
      <c r="BS3302" s="107"/>
      <c r="CC3302" s="107"/>
      <c r="CZ3302" s="107"/>
    </row>
    <row r="3303" spans="1:104" ht="14.25" customHeight="1" x14ac:dyDescent="0.2">
      <c r="A3303" s="61" t="s">
        <v>6491</v>
      </c>
      <c r="B3303" s="388" t="s">
        <v>1050</v>
      </c>
      <c r="C3303" s="388" t="s">
        <v>6318</v>
      </c>
      <c r="D3303" s="397" t="s">
        <v>6492</v>
      </c>
      <c r="E3303" s="453" t="s">
        <v>6493</v>
      </c>
      <c r="F3303" s="453"/>
      <c r="G3303" s="167">
        <v>61613.727847499998</v>
      </c>
      <c r="H3303" s="258"/>
      <c r="I3303" s="3" t="s">
        <v>6475</v>
      </c>
      <c r="J3303" s="13"/>
      <c r="K3303" s="13"/>
      <c r="L3303" s="107"/>
      <c r="P3303" s="107"/>
      <c r="W3303" s="107"/>
      <c r="AA3303" s="107"/>
      <c r="AB3303" s="58"/>
      <c r="AE3303" s="107"/>
      <c r="AI3303" s="107"/>
      <c r="AJ3303" s="107"/>
      <c r="AR3303" s="107"/>
      <c r="BI3303" s="107"/>
      <c r="BK3303" s="107"/>
      <c r="BS3303" s="107"/>
      <c r="CC3303" s="107"/>
      <c r="CZ3303" s="107"/>
    </row>
    <row r="3304" spans="1:104" ht="14.25" customHeight="1" x14ac:dyDescent="0.2">
      <c r="A3304" s="61" t="s">
        <v>6494</v>
      </c>
      <c r="B3304" s="388" t="s">
        <v>1050</v>
      </c>
      <c r="C3304" s="388" t="s">
        <v>6318</v>
      </c>
      <c r="D3304" s="397" t="s">
        <v>6495</v>
      </c>
      <c r="E3304" s="453" t="s">
        <v>6496</v>
      </c>
      <c r="F3304" s="453"/>
      <c r="G3304" s="167">
        <v>56796.423243749989</v>
      </c>
      <c r="H3304" s="258"/>
      <c r="I3304" s="3"/>
      <c r="J3304" s="13"/>
      <c r="K3304" s="13"/>
      <c r="L3304" s="107"/>
      <c r="P3304" s="107"/>
      <c r="W3304" s="107"/>
      <c r="AA3304" s="107"/>
      <c r="AB3304" s="58"/>
      <c r="AE3304" s="107"/>
      <c r="AI3304" s="107"/>
      <c r="AJ3304" s="107"/>
      <c r="AR3304" s="107"/>
      <c r="BI3304" s="107"/>
      <c r="BK3304" s="107"/>
      <c r="BS3304" s="107"/>
      <c r="CC3304" s="107"/>
      <c r="CZ3304" s="107"/>
    </row>
    <row r="3305" spans="1:104" ht="14.25" customHeight="1" x14ac:dyDescent="0.2">
      <c r="A3305" s="61" t="s">
        <v>6497</v>
      </c>
      <c r="B3305" s="388" t="s">
        <v>1050</v>
      </c>
      <c r="C3305" s="388" t="s">
        <v>6318</v>
      </c>
      <c r="D3305" s="397" t="s">
        <v>6498</v>
      </c>
      <c r="E3305" s="453" t="s">
        <v>6499</v>
      </c>
      <c r="F3305" s="453"/>
      <c r="G3305" s="167">
        <v>56795.824108124994</v>
      </c>
      <c r="H3305" s="258"/>
      <c r="I3305" s="3" t="s">
        <v>6431</v>
      </c>
      <c r="J3305" s="13"/>
      <c r="K3305" s="13"/>
      <c r="L3305" s="107"/>
      <c r="P3305" s="107"/>
      <c r="W3305" s="107"/>
      <c r="AA3305" s="107"/>
      <c r="AB3305" s="58"/>
      <c r="AE3305" s="107"/>
      <c r="AI3305" s="107"/>
      <c r="AJ3305" s="107"/>
      <c r="AR3305" s="107"/>
      <c r="BI3305" s="107"/>
      <c r="BK3305" s="107"/>
      <c r="BS3305" s="107"/>
      <c r="CC3305" s="107"/>
      <c r="CZ3305" s="107"/>
    </row>
    <row r="3306" spans="1:104" ht="14.25" customHeight="1" x14ac:dyDescent="0.2">
      <c r="A3306" s="61" t="s">
        <v>6500</v>
      </c>
      <c r="B3306" s="388" t="s">
        <v>1050</v>
      </c>
      <c r="C3306" s="388" t="s">
        <v>6318</v>
      </c>
      <c r="D3306" s="397" t="s">
        <v>6501</v>
      </c>
      <c r="E3306" s="453" t="s">
        <v>6502</v>
      </c>
      <c r="F3306" s="453"/>
      <c r="G3306" s="167">
        <v>68966.338393124985</v>
      </c>
      <c r="H3306" s="258"/>
      <c r="I3306" s="3" t="s">
        <v>6431</v>
      </c>
      <c r="J3306" s="13"/>
      <c r="K3306" s="13"/>
      <c r="L3306" s="107"/>
      <c r="P3306" s="107"/>
      <c r="W3306" s="107"/>
      <c r="AA3306" s="107"/>
      <c r="AB3306" s="58"/>
      <c r="AE3306" s="107"/>
      <c r="AI3306" s="107"/>
      <c r="AJ3306" s="107"/>
      <c r="AR3306" s="107"/>
      <c r="BI3306" s="107"/>
      <c r="BK3306" s="107"/>
      <c r="BS3306" s="107"/>
      <c r="CC3306" s="107"/>
      <c r="CZ3306" s="107"/>
    </row>
    <row r="3307" spans="1:104" ht="14.25" customHeight="1" x14ac:dyDescent="0.2">
      <c r="A3307" s="61" t="s">
        <v>6503</v>
      </c>
      <c r="B3307" s="388" t="s">
        <v>1050</v>
      </c>
      <c r="C3307" s="388" t="s">
        <v>6318</v>
      </c>
      <c r="D3307" s="397" t="s">
        <v>6504</v>
      </c>
      <c r="E3307" s="453" t="s">
        <v>6320</v>
      </c>
      <c r="F3307" s="453"/>
      <c r="G3307" s="167">
        <v>154967.48243249999</v>
      </c>
      <c r="H3307" s="258"/>
      <c r="I3307" s="3"/>
      <c r="J3307" s="13"/>
      <c r="K3307" s="13"/>
      <c r="L3307" s="107"/>
      <c r="P3307" s="107"/>
      <c r="W3307" s="107"/>
      <c r="AA3307" s="107"/>
      <c r="AB3307" s="58"/>
      <c r="AE3307" s="107"/>
      <c r="AI3307" s="107"/>
      <c r="AJ3307" s="107"/>
      <c r="AR3307" s="107"/>
      <c r="BI3307" s="107"/>
      <c r="BK3307" s="107"/>
      <c r="BS3307" s="107"/>
      <c r="CC3307" s="107"/>
      <c r="CZ3307" s="107"/>
    </row>
    <row r="3308" spans="1:104" ht="14.25" customHeight="1" x14ac:dyDescent="0.2">
      <c r="A3308" s="61" t="s">
        <v>6505</v>
      </c>
      <c r="B3308" s="388" t="s">
        <v>1050</v>
      </c>
      <c r="C3308" s="388" t="s">
        <v>6318</v>
      </c>
      <c r="D3308" s="397" t="s">
        <v>6506</v>
      </c>
      <c r="E3308" s="453" t="s">
        <v>6507</v>
      </c>
      <c r="F3308" s="453"/>
      <c r="G3308" s="167">
        <v>61614.544850624989</v>
      </c>
      <c r="H3308" s="258"/>
      <c r="I3308" s="3"/>
      <c r="J3308" s="13"/>
      <c r="K3308" s="13"/>
      <c r="L3308" s="107"/>
      <c r="P3308" s="107"/>
      <c r="W3308" s="107"/>
      <c r="AA3308" s="107"/>
      <c r="AB3308" s="58"/>
      <c r="AE3308" s="107"/>
      <c r="AI3308" s="107"/>
      <c r="AJ3308" s="107"/>
      <c r="AR3308" s="107"/>
      <c r="BI3308" s="107"/>
      <c r="BK3308" s="107"/>
      <c r="BS3308" s="107"/>
      <c r="CC3308" s="107"/>
      <c r="CZ3308" s="107"/>
    </row>
    <row r="3309" spans="1:104" ht="14.25" customHeight="1" x14ac:dyDescent="0.2">
      <c r="A3309" s="61" t="s">
        <v>6508</v>
      </c>
      <c r="B3309" s="388" t="s">
        <v>1050</v>
      </c>
      <c r="C3309" s="388" t="s">
        <v>6318</v>
      </c>
      <c r="D3309" s="397" t="s">
        <v>6509</v>
      </c>
      <c r="E3309" s="453" t="s">
        <v>6510</v>
      </c>
      <c r="F3309" s="453"/>
      <c r="G3309" s="167">
        <v>41537.764235624993</v>
      </c>
      <c r="H3309" s="258"/>
      <c r="I3309" s="3"/>
      <c r="J3309" s="13"/>
      <c r="K3309" s="13"/>
      <c r="L3309" s="107"/>
      <c r="P3309" s="107"/>
      <c r="W3309" s="107"/>
      <c r="AA3309" s="107"/>
      <c r="AB3309" s="58"/>
      <c r="AE3309" s="107"/>
      <c r="AI3309" s="107"/>
      <c r="AJ3309" s="107"/>
      <c r="AR3309" s="107"/>
      <c r="BI3309" s="107"/>
      <c r="BK3309" s="107"/>
      <c r="BS3309" s="107"/>
      <c r="CC3309" s="107"/>
      <c r="CZ3309" s="107"/>
    </row>
    <row r="3310" spans="1:104" ht="14.25" customHeight="1" x14ac:dyDescent="0.2">
      <c r="A3310" s="61" t="s">
        <v>6511</v>
      </c>
      <c r="B3310" s="388" t="s">
        <v>1050</v>
      </c>
      <c r="C3310" s="388" t="s">
        <v>6318</v>
      </c>
      <c r="D3310" s="397" t="s">
        <v>6512</v>
      </c>
      <c r="E3310" s="453" t="s">
        <v>6513</v>
      </c>
      <c r="F3310" s="453"/>
      <c r="G3310" s="167">
        <v>50741.431528124995</v>
      </c>
      <c r="H3310" s="258"/>
      <c r="I3310" s="3" t="s">
        <v>6514</v>
      </c>
      <c r="J3310" s="13"/>
      <c r="K3310" s="13"/>
      <c r="L3310" s="107"/>
      <c r="P3310" s="107"/>
      <c r="W3310" s="107"/>
      <c r="AA3310" s="107"/>
      <c r="AB3310" s="58"/>
      <c r="AE3310" s="107"/>
      <c r="AI3310" s="107"/>
      <c r="AJ3310" s="107"/>
      <c r="AR3310" s="107"/>
      <c r="BI3310" s="107"/>
      <c r="BK3310" s="107"/>
      <c r="BS3310" s="107"/>
      <c r="CC3310" s="107"/>
      <c r="CZ3310" s="107"/>
    </row>
    <row r="3311" spans="1:104" ht="14.25" customHeight="1" x14ac:dyDescent="0.2">
      <c r="A3311" s="61" t="s">
        <v>6515</v>
      </c>
      <c r="B3311" s="388" t="s">
        <v>1050</v>
      </c>
      <c r="C3311" s="388" t="s">
        <v>6318</v>
      </c>
      <c r="D3311" s="397" t="s">
        <v>6516</v>
      </c>
      <c r="E3311" s="453" t="s">
        <v>6517</v>
      </c>
      <c r="F3311" s="453"/>
      <c r="G3311" s="167">
        <v>50741.377061249994</v>
      </c>
      <c r="H3311" s="258"/>
      <c r="I3311" s="3" t="s">
        <v>6431</v>
      </c>
      <c r="J3311" s="13"/>
      <c r="K3311" s="13"/>
      <c r="L3311" s="107"/>
      <c r="P3311" s="107"/>
      <c r="W3311" s="107"/>
      <c r="AA3311" s="107"/>
      <c r="AB3311" s="58"/>
      <c r="AE3311" s="107"/>
      <c r="AI3311" s="107"/>
      <c r="AJ3311" s="107"/>
      <c r="AR3311" s="107"/>
      <c r="BI3311" s="107"/>
      <c r="BK3311" s="107"/>
      <c r="BS3311" s="107"/>
      <c r="CC3311" s="107"/>
      <c r="CZ3311" s="107"/>
    </row>
    <row r="3312" spans="1:104" ht="14.25" customHeight="1" x14ac:dyDescent="0.2">
      <c r="A3312" s="61" t="s">
        <v>6518</v>
      </c>
      <c r="B3312" s="388" t="s">
        <v>1050</v>
      </c>
      <c r="C3312" s="388" t="s">
        <v>6318</v>
      </c>
      <c r="D3312" s="397" t="s">
        <v>6519</v>
      </c>
      <c r="E3312" s="453" t="s">
        <v>6520</v>
      </c>
      <c r="F3312" s="453"/>
      <c r="G3312" s="167">
        <v>68966.411015624995</v>
      </c>
      <c r="H3312" s="258"/>
      <c r="I3312" s="3" t="s">
        <v>6475</v>
      </c>
      <c r="J3312" s="13"/>
      <c r="K3312" s="13"/>
      <c r="L3312" s="107"/>
      <c r="P3312" s="107"/>
      <c r="W3312" s="107"/>
      <c r="AA3312" s="107"/>
      <c r="AB3312" s="58"/>
      <c r="AE3312" s="107"/>
      <c r="AI3312" s="107"/>
      <c r="AJ3312" s="107"/>
      <c r="AR3312" s="107"/>
      <c r="BI3312" s="107"/>
      <c r="BK3312" s="107"/>
      <c r="BS3312" s="107"/>
      <c r="CC3312" s="107"/>
      <c r="CZ3312" s="107"/>
    </row>
    <row r="3313" spans="1:104" ht="14.25" customHeight="1" x14ac:dyDescent="0.2">
      <c r="A3313" s="61" t="s">
        <v>6521</v>
      </c>
      <c r="B3313" s="388" t="s">
        <v>1050</v>
      </c>
      <c r="C3313" s="388" t="s">
        <v>6318</v>
      </c>
      <c r="D3313" s="397" t="s">
        <v>6498</v>
      </c>
      <c r="E3313" s="453" t="s">
        <v>6522</v>
      </c>
      <c r="F3313" s="453"/>
      <c r="G3313" s="167">
        <v>188174.90124937496</v>
      </c>
      <c r="H3313" s="258"/>
      <c r="I3313" s="3" t="s">
        <v>6475</v>
      </c>
      <c r="J3313" s="13"/>
      <c r="K3313" s="13"/>
      <c r="L3313" s="107"/>
      <c r="P3313" s="107"/>
      <c r="W3313" s="107"/>
      <c r="AA3313" s="107"/>
      <c r="AB3313" s="58"/>
      <c r="AE3313" s="107"/>
      <c r="AI3313" s="107"/>
      <c r="AJ3313" s="107"/>
      <c r="AR3313" s="107"/>
      <c r="BI3313" s="107"/>
      <c r="BK3313" s="107"/>
      <c r="BS3313" s="107"/>
      <c r="CC3313" s="107"/>
      <c r="CZ3313" s="107"/>
    </row>
    <row r="3314" spans="1:104" ht="14.25" customHeight="1" x14ac:dyDescent="0.2">
      <c r="A3314" s="61" t="s">
        <v>6523</v>
      </c>
      <c r="B3314" s="388" t="s">
        <v>1050</v>
      </c>
      <c r="C3314" s="388" t="s">
        <v>6318</v>
      </c>
      <c r="D3314" s="397" t="s">
        <v>6524</v>
      </c>
      <c r="E3314" s="453" t="s">
        <v>6525</v>
      </c>
      <c r="F3314" s="453"/>
      <c r="G3314" s="167">
        <v>69243.266141249987</v>
      </c>
      <c r="H3314" s="258"/>
      <c r="I3314" s="3" t="s">
        <v>6431</v>
      </c>
      <c r="J3314" s="13"/>
      <c r="K3314" s="13"/>
      <c r="L3314" s="107"/>
      <c r="P3314" s="107"/>
      <c r="W3314" s="107"/>
      <c r="AA3314" s="107"/>
      <c r="AB3314" s="58"/>
      <c r="AE3314" s="107"/>
      <c r="AI3314" s="107"/>
      <c r="AJ3314" s="107"/>
      <c r="AR3314" s="107"/>
      <c r="BI3314" s="107"/>
      <c r="BK3314" s="107"/>
      <c r="BS3314" s="107"/>
      <c r="CC3314" s="107"/>
      <c r="CZ3314" s="107"/>
    </row>
    <row r="3315" spans="1:104" ht="14.25" customHeight="1" x14ac:dyDescent="0.2">
      <c r="A3315" s="61" t="s">
        <v>6526</v>
      </c>
      <c r="B3315" s="388" t="s">
        <v>1050</v>
      </c>
      <c r="C3315" s="388" t="s">
        <v>6318</v>
      </c>
      <c r="D3315" s="397" t="s">
        <v>6464</v>
      </c>
      <c r="E3315" s="453" t="s">
        <v>6525</v>
      </c>
      <c r="F3315" s="453"/>
      <c r="G3315" s="167">
        <v>68966.338393124985</v>
      </c>
      <c r="H3315" s="258"/>
      <c r="I3315" s="3" t="s">
        <v>6431</v>
      </c>
      <c r="J3315" s="13"/>
      <c r="K3315" s="13"/>
      <c r="L3315" s="107"/>
      <c r="P3315" s="107"/>
      <c r="W3315" s="107"/>
      <c r="AA3315" s="107"/>
      <c r="AB3315" s="58"/>
      <c r="AE3315" s="107"/>
      <c r="AI3315" s="107"/>
      <c r="AJ3315" s="107"/>
      <c r="AR3315" s="107"/>
      <c r="BI3315" s="107"/>
      <c r="BK3315" s="107"/>
      <c r="BS3315" s="107"/>
      <c r="CC3315" s="107"/>
      <c r="CZ3315" s="107"/>
    </row>
    <row r="3316" spans="1:104" ht="14.25" customHeight="1" x14ac:dyDescent="0.2">
      <c r="A3316" s="61" t="s">
        <v>6527</v>
      </c>
      <c r="B3316" s="388" t="s">
        <v>1050</v>
      </c>
      <c r="C3316" s="388" t="s">
        <v>6318</v>
      </c>
      <c r="D3316" s="397" t="s">
        <v>6528</v>
      </c>
      <c r="E3316" s="453" t="s">
        <v>6529</v>
      </c>
      <c r="F3316" s="453"/>
      <c r="G3316" s="167">
        <v>68966.338393124985</v>
      </c>
      <c r="H3316" s="258"/>
      <c r="I3316" s="3"/>
      <c r="J3316" s="13"/>
      <c r="K3316" s="13"/>
      <c r="L3316" s="107"/>
      <c r="P3316" s="107"/>
      <c r="W3316" s="107"/>
      <c r="AA3316" s="107"/>
      <c r="AB3316" s="58"/>
      <c r="AE3316" s="107"/>
      <c r="AI3316" s="107"/>
      <c r="AJ3316" s="107"/>
      <c r="AR3316" s="107"/>
      <c r="BI3316" s="107"/>
      <c r="BK3316" s="107"/>
      <c r="BS3316" s="107"/>
      <c r="CC3316" s="107"/>
      <c r="CZ3316" s="107"/>
    </row>
    <row r="3317" spans="1:104" ht="14.25" customHeight="1" x14ac:dyDescent="0.2">
      <c r="A3317" s="61" t="s">
        <v>6530</v>
      </c>
      <c r="B3317" s="388" t="s">
        <v>1050</v>
      </c>
      <c r="C3317" s="388" t="s">
        <v>6318</v>
      </c>
      <c r="D3317" s="397" t="s">
        <v>6531</v>
      </c>
      <c r="E3317" s="453" t="s">
        <v>6532</v>
      </c>
      <c r="F3317" s="453"/>
      <c r="G3317" s="167">
        <v>61614.544850624989</v>
      </c>
      <c r="H3317" s="258"/>
      <c r="I3317" s="3"/>
      <c r="J3317" s="13"/>
      <c r="K3317" s="13"/>
      <c r="L3317" s="107"/>
      <c r="P3317" s="107"/>
      <c r="W3317" s="107"/>
      <c r="AA3317" s="107"/>
      <c r="AB3317" s="58"/>
      <c r="AE3317" s="107"/>
      <c r="AI3317" s="107"/>
      <c r="AJ3317" s="107"/>
      <c r="AR3317" s="107"/>
      <c r="BI3317" s="107"/>
      <c r="BK3317" s="107"/>
      <c r="BS3317" s="107"/>
      <c r="CC3317" s="107"/>
      <c r="CZ3317" s="107"/>
    </row>
    <row r="3318" spans="1:104" ht="14.25" customHeight="1" x14ac:dyDescent="0.2">
      <c r="A3318" s="61" t="s">
        <v>6533</v>
      </c>
      <c r="B3318" s="388" t="s">
        <v>1050</v>
      </c>
      <c r="C3318" s="388" t="s">
        <v>6318</v>
      </c>
      <c r="D3318" s="397" t="s">
        <v>6534</v>
      </c>
      <c r="E3318" s="453" t="s">
        <v>6535</v>
      </c>
      <c r="F3318" s="453"/>
      <c r="G3318" s="167">
        <v>42957.606733124994</v>
      </c>
      <c r="H3318" s="258"/>
      <c r="I3318" s="3"/>
      <c r="J3318" s="13"/>
      <c r="K3318" s="13"/>
      <c r="L3318" s="107"/>
      <c r="P3318" s="107"/>
      <c r="W3318" s="107"/>
      <c r="AA3318" s="107"/>
      <c r="AB3318" s="58"/>
      <c r="AE3318" s="107"/>
      <c r="AI3318" s="107"/>
      <c r="AJ3318" s="107"/>
      <c r="AR3318" s="107"/>
      <c r="BI3318" s="107"/>
      <c r="BK3318" s="107"/>
      <c r="BS3318" s="107"/>
      <c r="CC3318" s="107"/>
      <c r="CZ3318" s="107"/>
    </row>
    <row r="3319" spans="1:104" ht="14.25" customHeight="1" x14ac:dyDescent="0.2">
      <c r="A3319" s="61" t="s">
        <v>6536</v>
      </c>
      <c r="B3319" s="388" t="s">
        <v>1050</v>
      </c>
      <c r="C3319" s="388" t="s">
        <v>6318</v>
      </c>
      <c r="D3319" s="397" t="s">
        <v>6495</v>
      </c>
      <c r="E3319" s="453" t="s">
        <v>6537</v>
      </c>
      <c r="F3319" s="453"/>
      <c r="G3319" s="167">
        <v>56796.169064999987</v>
      </c>
      <c r="H3319" s="258"/>
      <c r="I3319" s="3"/>
      <c r="J3319" s="13"/>
      <c r="K3319" s="13"/>
      <c r="L3319" s="107"/>
      <c r="P3319" s="107"/>
      <c r="W3319" s="107"/>
      <c r="AA3319" s="107"/>
      <c r="AB3319" s="58"/>
      <c r="AE3319" s="107"/>
      <c r="AI3319" s="107"/>
      <c r="AJ3319" s="107"/>
      <c r="AR3319" s="107"/>
      <c r="BI3319" s="107"/>
      <c r="BK3319" s="107"/>
      <c r="BS3319" s="107"/>
      <c r="CC3319" s="107"/>
      <c r="CZ3319" s="107"/>
    </row>
    <row r="3320" spans="1:104" ht="14.25" customHeight="1" x14ac:dyDescent="0.2">
      <c r="A3320" s="61" t="s">
        <v>6538</v>
      </c>
      <c r="B3320" s="388" t="s">
        <v>1050</v>
      </c>
      <c r="C3320" s="388" t="s">
        <v>6318</v>
      </c>
      <c r="D3320" s="397" t="s">
        <v>6539</v>
      </c>
      <c r="E3320" s="453" t="s">
        <v>6465</v>
      </c>
      <c r="F3320" s="453"/>
      <c r="G3320" s="167">
        <v>45713.993720624996</v>
      </c>
      <c r="H3320" s="258"/>
      <c r="I3320" s="3"/>
      <c r="J3320" s="13"/>
      <c r="K3320" s="13"/>
      <c r="L3320" s="107"/>
      <c r="P3320" s="107"/>
      <c r="W3320" s="107"/>
      <c r="AA3320" s="107"/>
      <c r="AB3320" s="58"/>
      <c r="AE3320" s="107"/>
      <c r="AI3320" s="107"/>
      <c r="AJ3320" s="107"/>
      <c r="AR3320" s="107"/>
      <c r="BI3320" s="107"/>
      <c r="BK3320" s="107"/>
      <c r="BS3320" s="107"/>
      <c r="CC3320" s="107"/>
      <c r="CZ3320" s="107"/>
    </row>
    <row r="3321" spans="1:104" ht="14.25" customHeight="1" x14ac:dyDescent="0.2">
      <c r="A3321" s="61" t="s">
        <v>6540</v>
      </c>
      <c r="B3321" s="388" t="s">
        <v>1050</v>
      </c>
      <c r="C3321" s="388" t="s">
        <v>6318</v>
      </c>
      <c r="D3321" s="397" t="s">
        <v>6541</v>
      </c>
      <c r="E3321" s="453" t="s">
        <v>6525</v>
      </c>
      <c r="F3321" s="453"/>
      <c r="G3321" s="167">
        <v>56795.824108124994</v>
      </c>
      <c r="H3321" s="258"/>
      <c r="I3321" s="3"/>
      <c r="J3321" s="13"/>
      <c r="K3321" s="13"/>
      <c r="L3321" s="107"/>
      <c r="P3321" s="107"/>
      <c r="W3321" s="107"/>
      <c r="AA3321" s="107"/>
      <c r="AB3321" s="58"/>
      <c r="AE3321" s="107"/>
      <c r="AI3321" s="107"/>
      <c r="AJ3321" s="107"/>
      <c r="AR3321" s="107"/>
      <c r="BI3321" s="107"/>
      <c r="BK3321" s="107"/>
      <c r="BS3321" s="107"/>
      <c r="CC3321" s="107"/>
      <c r="CZ3321" s="107"/>
    </row>
    <row r="3322" spans="1:104" ht="14.25" customHeight="1" x14ac:dyDescent="0.2">
      <c r="A3322" s="61" t="s">
        <v>6542</v>
      </c>
      <c r="B3322" s="388" t="s">
        <v>1050</v>
      </c>
      <c r="C3322" s="388" t="s">
        <v>6318</v>
      </c>
      <c r="D3322" s="397" t="s">
        <v>6531</v>
      </c>
      <c r="E3322" s="453" t="s">
        <v>6465</v>
      </c>
      <c r="F3322" s="453"/>
      <c r="G3322" s="167">
        <v>66522.863602499987</v>
      </c>
      <c r="H3322" s="258"/>
      <c r="I3322" s="3"/>
      <c r="J3322" s="13"/>
      <c r="K3322" s="13"/>
      <c r="L3322" s="107"/>
      <c r="P3322" s="107"/>
      <c r="W3322" s="107"/>
      <c r="AA3322" s="107"/>
      <c r="AB3322" s="58"/>
      <c r="AE3322" s="107"/>
      <c r="AI3322" s="107"/>
      <c r="AJ3322" s="107"/>
      <c r="AR3322" s="107"/>
      <c r="BI3322" s="107"/>
      <c r="BK3322" s="107"/>
      <c r="BS3322" s="107"/>
      <c r="CC3322" s="107"/>
      <c r="CZ3322" s="107"/>
    </row>
    <row r="3323" spans="1:104" ht="14.25" customHeight="1" x14ac:dyDescent="0.2">
      <c r="A3323" s="61" t="s">
        <v>6543</v>
      </c>
      <c r="B3323" s="388" t="s">
        <v>1050</v>
      </c>
      <c r="C3323" s="388" t="s">
        <v>6392</v>
      </c>
      <c r="D3323" s="397" t="s">
        <v>6544</v>
      </c>
      <c r="E3323" s="453" t="s">
        <v>6545</v>
      </c>
      <c r="F3323" s="453"/>
      <c r="G3323" s="167">
        <v>24144.584707499998</v>
      </c>
      <c r="H3323" s="258"/>
      <c r="I3323" s="3"/>
      <c r="J3323" s="13"/>
      <c r="K3323" s="13"/>
      <c r="L3323" s="107"/>
      <c r="P3323" s="107"/>
      <c r="W3323" s="107"/>
      <c r="AA3323" s="107"/>
      <c r="AB3323" s="58"/>
      <c r="AE3323" s="107"/>
      <c r="AI3323" s="107"/>
      <c r="AJ3323" s="107"/>
      <c r="AR3323" s="107"/>
      <c r="BI3323" s="107"/>
      <c r="BK3323" s="107"/>
      <c r="BS3323" s="107"/>
      <c r="CC3323" s="107"/>
      <c r="CZ3323" s="107"/>
    </row>
    <row r="3324" spans="1:104" ht="14.25" customHeight="1" x14ac:dyDescent="0.2">
      <c r="A3324" s="61" t="s">
        <v>6546</v>
      </c>
      <c r="B3324" s="388" t="s">
        <v>1050</v>
      </c>
      <c r="C3324" s="388" t="s">
        <v>6392</v>
      </c>
      <c r="D3324" s="397" t="s">
        <v>6547</v>
      </c>
      <c r="E3324" s="453" t="s">
        <v>4760</v>
      </c>
      <c r="F3324" s="453"/>
      <c r="G3324" s="167">
        <v>20126.799361874997</v>
      </c>
      <c r="H3324" s="258"/>
      <c r="I3324" s="3"/>
      <c r="J3324" s="13"/>
      <c r="K3324" s="13"/>
      <c r="L3324" s="107"/>
      <c r="P3324" s="107"/>
      <c r="W3324" s="107"/>
      <c r="AA3324" s="107"/>
      <c r="AB3324" s="58"/>
      <c r="AE3324" s="107"/>
      <c r="AI3324" s="107"/>
      <c r="AJ3324" s="107"/>
      <c r="AR3324" s="107"/>
      <c r="BI3324" s="107"/>
      <c r="BK3324" s="107"/>
      <c r="BS3324" s="107"/>
      <c r="CC3324" s="107"/>
      <c r="CZ3324" s="107"/>
    </row>
    <row r="3325" spans="1:104" ht="14.25" customHeight="1" x14ac:dyDescent="0.2">
      <c r="A3325" s="61" t="s">
        <v>6548</v>
      </c>
      <c r="B3325" s="388" t="s">
        <v>1050</v>
      </c>
      <c r="C3325" s="388" t="s">
        <v>6392</v>
      </c>
      <c r="D3325" s="397" t="s">
        <v>6549</v>
      </c>
      <c r="E3325" s="453" t="s">
        <v>6550</v>
      </c>
      <c r="F3325" s="453"/>
      <c r="G3325" s="167">
        <v>31911.107191874995</v>
      </c>
      <c r="H3325" s="258"/>
      <c r="I3325" s="3"/>
      <c r="J3325" s="13"/>
      <c r="K3325" s="13"/>
      <c r="L3325" s="107"/>
      <c r="P3325" s="107"/>
      <c r="W3325" s="107"/>
      <c r="AA3325" s="107"/>
      <c r="AB3325" s="58"/>
      <c r="AE3325" s="107"/>
      <c r="AI3325" s="107"/>
      <c r="AJ3325" s="107"/>
      <c r="AR3325" s="107"/>
      <c r="BI3325" s="107"/>
      <c r="BK3325" s="107"/>
      <c r="BS3325" s="107"/>
      <c r="CC3325" s="107"/>
      <c r="CZ3325" s="107"/>
    </row>
    <row r="3326" spans="1:104" ht="14.25" customHeight="1" x14ac:dyDescent="0.2">
      <c r="A3326" s="61" t="s">
        <v>6551</v>
      </c>
      <c r="B3326" s="388" t="s">
        <v>1050</v>
      </c>
      <c r="C3326" s="388" t="s">
        <v>6392</v>
      </c>
      <c r="D3326" s="397" t="s">
        <v>6552</v>
      </c>
      <c r="E3326" s="453" t="s">
        <v>6553</v>
      </c>
      <c r="F3326" s="453"/>
      <c r="G3326" s="167">
        <v>31907.802868124996</v>
      </c>
      <c r="H3326" s="258"/>
      <c r="I3326" s="3"/>
      <c r="J3326" s="13"/>
      <c r="K3326" s="13"/>
      <c r="L3326" s="107"/>
      <c r="P3326" s="107"/>
      <c r="W3326" s="107"/>
      <c r="AA3326" s="107"/>
      <c r="AB3326" s="58"/>
      <c r="AE3326" s="107"/>
      <c r="AI3326" s="107"/>
      <c r="AJ3326" s="107"/>
      <c r="AR3326" s="107"/>
      <c r="BI3326" s="107"/>
      <c r="BK3326" s="107"/>
      <c r="BS3326" s="107"/>
      <c r="CC3326" s="107"/>
      <c r="CZ3326" s="107"/>
    </row>
    <row r="3327" spans="1:104" ht="14.25" customHeight="1" x14ac:dyDescent="0.2">
      <c r="A3327" s="61" t="s">
        <v>6554</v>
      </c>
      <c r="B3327" s="388" t="s">
        <v>1050</v>
      </c>
      <c r="C3327" s="388" t="s">
        <v>6392</v>
      </c>
      <c r="D3327" s="397" t="s">
        <v>6555</v>
      </c>
      <c r="E3327" s="453" t="s">
        <v>6556</v>
      </c>
      <c r="F3327" s="453"/>
      <c r="G3327" s="167">
        <v>61613.727847499998</v>
      </c>
      <c r="H3327" s="258"/>
      <c r="I3327" s="3"/>
      <c r="J3327" s="13"/>
      <c r="K3327" s="13"/>
      <c r="L3327" s="107"/>
      <c r="P3327" s="107"/>
      <c r="W3327" s="107"/>
      <c r="AA3327" s="107"/>
      <c r="AB3327" s="58"/>
      <c r="AE3327" s="107"/>
      <c r="AI3327" s="107"/>
      <c r="AJ3327" s="107"/>
      <c r="AR3327" s="107"/>
      <c r="BI3327" s="107"/>
      <c r="BK3327" s="107"/>
      <c r="BS3327" s="107"/>
      <c r="CC3327" s="107"/>
      <c r="CZ3327" s="107"/>
    </row>
    <row r="3328" spans="1:104" ht="14.25" customHeight="1" x14ac:dyDescent="0.2">
      <c r="A3328" s="61" t="s">
        <v>6557</v>
      </c>
      <c r="B3328" s="388" t="s">
        <v>6558</v>
      </c>
      <c r="C3328" s="388" t="s">
        <v>6318</v>
      </c>
      <c r="D3328" s="397" t="s">
        <v>6559</v>
      </c>
      <c r="E3328" s="453" t="s">
        <v>2771</v>
      </c>
      <c r="F3328" s="453"/>
      <c r="G3328" s="167">
        <v>56795.860419374992</v>
      </c>
      <c r="H3328" s="258"/>
      <c r="I3328" s="3"/>
      <c r="J3328" s="13"/>
      <c r="K3328" s="13"/>
      <c r="L3328" s="107"/>
      <c r="P3328" s="107"/>
      <c r="W3328" s="107"/>
      <c r="AA3328" s="107"/>
      <c r="AB3328" s="58"/>
      <c r="AE3328" s="107"/>
      <c r="AI3328" s="107"/>
      <c r="AJ3328" s="107"/>
      <c r="AR3328" s="107"/>
      <c r="BI3328" s="107"/>
      <c r="BK3328" s="107"/>
      <c r="BS3328" s="107"/>
      <c r="CC3328" s="107"/>
      <c r="CZ3328" s="107"/>
    </row>
    <row r="3329" spans="1:104" ht="14.25" customHeight="1" x14ac:dyDescent="0.2">
      <c r="A3329" s="61" t="s">
        <v>6560</v>
      </c>
      <c r="B3329" s="388" t="s">
        <v>6558</v>
      </c>
      <c r="C3329" s="388" t="s">
        <v>6318</v>
      </c>
      <c r="D3329" s="397" t="s">
        <v>6561</v>
      </c>
      <c r="E3329" s="453" t="s">
        <v>6562</v>
      </c>
      <c r="F3329" s="453"/>
      <c r="G3329" s="167">
        <v>68966.411015624995</v>
      </c>
      <c r="H3329" s="258"/>
      <c r="I3329" s="3" t="s">
        <v>6563</v>
      </c>
      <c r="J3329" s="13"/>
      <c r="K3329" s="13"/>
      <c r="L3329" s="107"/>
      <c r="P3329" s="107"/>
      <c r="W3329" s="107"/>
      <c r="AA3329" s="107"/>
      <c r="AB3329" s="58"/>
      <c r="AE3329" s="107"/>
      <c r="AI3329" s="107"/>
      <c r="AJ3329" s="107"/>
      <c r="AR3329" s="107"/>
      <c r="BI3329" s="107"/>
      <c r="BK3329" s="107"/>
      <c r="BS3329" s="107"/>
      <c r="CC3329" s="107"/>
      <c r="CZ3329" s="107"/>
    </row>
    <row r="3330" spans="1:104" ht="14.25" customHeight="1" x14ac:dyDescent="0.2">
      <c r="A3330" s="61" t="s">
        <v>6564</v>
      </c>
      <c r="B3330" s="388" t="s">
        <v>1421</v>
      </c>
      <c r="C3330" s="388" t="s">
        <v>6318</v>
      </c>
      <c r="D3330" s="397" t="s">
        <v>6565</v>
      </c>
      <c r="E3330" s="453" t="s">
        <v>2771</v>
      </c>
      <c r="F3330" s="453"/>
      <c r="G3330" s="167">
        <v>42194.053768124992</v>
      </c>
      <c r="H3330" s="258"/>
      <c r="I3330" s="3"/>
      <c r="J3330" s="13"/>
      <c r="K3330" s="13"/>
      <c r="L3330" s="107"/>
      <c r="P3330" s="107"/>
      <c r="W3330" s="107"/>
      <c r="AA3330" s="107"/>
      <c r="AB3330" s="58"/>
      <c r="AE3330" s="107"/>
      <c r="AI3330" s="107"/>
      <c r="AJ3330" s="107"/>
      <c r="AR3330" s="107"/>
      <c r="BI3330" s="107"/>
      <c r="BK3330" s="107"/>
      <c r="BS3330" s="107"/>
      <c r="CC3330" s="107"/>
      <c r="CZ3330" s="107"/>
    </row>
    <row r="3331" spans="1:104" ht="14.25" customHeight="1" x14ac:dyDescent="0.2">
      <c r="A3331" s="61" t="s">
        <v>6566</v>
      </c>
      <c r="B3331" s="388" t="s">
        <v>533</v>
      </c>
      <c r="C3331" s="388" t="s">
        <v>6318</v>
      </c>
      <c r="D3331" s="397" t="s">
        <v>6567</v>
      </c>
      <c r="E3331" s="453" t="s">
        <v>6568</v>
      </c>
      <c r="F3331" s="453"/>
      <c r="G3331" s="167">
        <v>56553.33758062499</v>
      </c>
      <c r="H3331" s="258"/>
      <c r="I3331" s="3"/>
      <c r="J3331" s="13"/>
      <c r="K3331" s="13"/>
      <c r="L3331" s="107"/>
      <c r="P3331" s="107"/>
      <c r="W3331" s="107"/>
      <c r="AA3331" s="107"/>
      <c r="AB3331" s="58"/>
      <c r="AE3331" s="107"/>
      <c r="AI3331" s="107"/>
      <c r="AJ3331" s="107"/>
      <c r="AR3331" s="107"/>
      <c r="BI3331" s="107"/>
      <c r="BK3331" s="107"/>
      <c r="BS3331" s="107"/>
      <c r="CC3331" s="107"/>
      <c r="CZ3331" s="107"/>
    </row>
    <row r="3332" spans="1:104" ht="14.25" customHeight="1" x14ac:dyDescent="0.2">
      <c r="A3332" s="61" t="s">
        <v>6569</v>
      </c>
      <c r="B3332" s="388" t="s">
        <v>533</v>
      </c>
      <c r="C3332" s="388" t="s">
        <v>6318</v>
      </c>
      <c r="D3332" s="397" t="s">
        <v>6570</v>
      </c>
      <c r="E3332" s="453" t="s">
        <v>6571</v>
      </c>
      <c r="F3332" s="453"/>
      <c r="G3332" s="167">
        <v>69132.099249374995</v>
      </c>
      <c r="H3332" s="258"/>
      <c r="I3332" s="3" t="s">
        <v>6563</v>
      </c>
      <c r="J3332" s="13"/>
      <c r="K3332" s="13"/>
      <c r="L3332" s="107"/>
      <c r="P3332" s="107"/>
      <c r="W3332" s="107"/>
      <c r="AA3332" s="107"/>
      <c r="AB3332" s="58"/>
      <c r="AE3332" s="107"/>
      <c r="AI3332" s="107"/>
      <c r="AJ3332" s="107"/>
      <c r="AR3332" s="107"/>
      <c r="BI3332" s="107"/>
      <c r="BK3332" s="107"/>
      <c r="BS3332" s="107"/>
      <c r="CC3332" s="107"/>
      <c r="CZ3332" s="107"/>
    </row>
    <row r="3333" spans="1:104" ht="14.25" customHeight="1" x14ac:dyDescent="0.2">
      <c r="A3333" s="61" t="s">
        <v>6572</v>
      </c>
      <c r="B3333" s="388" t="s">
        <v>533</v>
      </c>
      <c r="C3333" s="388" t="s">
        <v>6318</v>
      </c>
      <c r="D3333" s="397" t="s">
        <v>6570</v>
      </c>
      <c r="E3333" s="453" t="s">
        <v>6573</v>
      </c>
      <c r="F3333" s="453"/>
      <c r="G3333" s="167">
        <v>111270.59680499999</v>
      </c>
      <c r="H3333" s="258"/>
      <c r="I3333" s="3" t="s">
        <v>6563</v>
      </c>
      <c r="J3333" s="13"/>
      <c r="K3333" s="13"/>
      <c r="L3333" s="107"/>
      <c r="P3333" s="107"/>
      <c r="W3333" s="107"/>
      <c r="AA3333" s="107"/>
      <c r="AB3333" s="58"/>
      <c r="AE3333" s="107"/>
      <c r="AI3333" s="107"/>
      <c r="AJ3333" s="107"/>
      <c r="AR3333" s="107"/>
      <c r="BI3333" s="107"/>
      <c r="BK3333" s="107"/>
      <c r="BS3333" s="107"/>
      <c r="CC3333" s="107"/>
      <c r="CZ3333" s="107"/>
    </row>
    <row r="3334" spans="1:104" ht="14.25" customHeight="1" x14ac:dyDescent="0.2">
      <c r="A3334" s="61" t="s">
        <v>6574</v>
      </c>
      <c r="B3334" s="388" t="s">
        <v>533</v>
      </c>
      <c r="C3334" s="388" t="s">
        <v>6318</v>
      </c>
      <c r="D3334" s="397" t="s">
        <v>6575</v>
      </c>
      <c r="E3334" s="453" t="s">
        <v>6576</v>
      </c>
      <c r="F3334" s="453"/>
      <c r="G3334" s="167">
        <v>61613.727847499998</v>
      </c>
      <c r="H3334" s="258"/>
      <c r="I3334" s="3"/>
      <c r="J3334" s="13"/>
      <c r="K3334" s="13"/>
      <c r="L3334" s="107"/>
      <c r="P3334" s="107"/>
      <c r="W3334" s="107"/>
      <c r="AA3334" s="107"/>
      <c r="AB3334" s="58"/>
      <c r="AE3334" s="107"/>
      <c r="AI3334" s="107"/>
      <c r="AJ3334" s="107"/>
      <c r="AR3334" s="107"/>
      <c r="BI3334" s="107"/>
      <c r="BK3334" s="107"/>
      <c r="BS3334" s="107"/>
      <c r="CC3334" s="107"/>
      <c r="CZ3334" s="107"/>
    </row>
    <row r="3335" spans="1:104" ht="14.25" customHeight="1" x14ac:dyDescent="0.2">
      <c r="A3335" s="61" t="s">
        <v>6577</v>
      </c>
      <c r="B3335" s="388" t="s">
        <v>533</v>
      </c>
      <c r="C3335" s="388" t="s">
        <v>6318</v>
      </c>
      <c r="D3335" s="397" t="s">
        <v>6567</v>
      </c>
      <c r="E3335" s="453" t="s">
        <v>6578</v>
      </c>
      <c r="F3335" s="453"/>
      <c r="G3335" s="167">
        <v>46786.047065624996</v>
      </c>
      <c r="H3335" s="258"/>
      <c r="I3335" s="3"/>
      <c r="J3335" s="13"/>
      <c r="K3335" s="13"/>
      <c r="L3335" s="107"/>
      <c r="P3335" s="107"/>
      <c r="W3335" s="107"/>
      <c r="AA3335" s="107"/>
      <c r="AB3335" s="58"/>
      <c r="AE3335" s="107"/>
      <c r="AI3335" s="107"/>
      <c r="AJ3335" s="107"/>
      <c r="AR3335" s="107"/>
      <c r="BI3335" s="107"/>
      <c r="BK3335" s="107"/>
      <c r="BS3335" s="107"/>
      <c r="CC3335" s="107"/>
      <c r="CZ3335" s="107"/>
    </row>
    <row r="3336" spans="1:104" ht="14.25" customHeight="1" x14ac:dyDescent="0.2">
      <c r="A3336" s="61" t="s">
        <v>6579</v>
      </c>
      <c r="B3336" s="388" t="s">
        <v>533</v>
      </c>
      <c r="C3336" s="388" t="s">
        <v>6318</v>
      </c>
      <c r="D3336" s="397" t="s">
        <v>6567</v>
      </c>
      <c r="E3336" s="453" t="s">
        <v>6580</v>
      </c>
      <c r="F3336" s="453"/>
      <c r="G3336" s="167">
        <v>123842.35040249999</v>
      </c>
      <c r="H3336" s="258"/>
      <c r="I3336" s="3"/>
      <c r="J3336" s="13"/>
      <c r="K3336" s="13"/>
      <c r="L3336" s="107"/>
      <c r="P3336" s="107"/>
      <c r="W3336" s="107"/>
      <c r="AA3336" s="107"/>
      <c r="AB3336" s="58"/>
      <c r="AE3336" s="107"/>
      <c r="AI3336" s="107"/>
      <c r="AJ3336" s="107"/>
      <c r="AR3336" s="107"/>
      <c r="BI3336" s="107"/>
      <c r="BK3336" s="107"/>
      <c r="BS3336" s="107"/>
      <c r="CC3336" s="107"/>
      <c r="CZ3336" s="107"/>
    </row>
    <row r="3337" spans="1:104" ht="14.25" customHeight="1" x14ac:dyDescent="0.2">
      <c r="A3337" s="61" t="s">
        <v>6581</v>
      </c>
      <c r="B3337" s="388" t="s">
        <v>533</v>
      </c>
      <c r="C3337" s="388" t="s">
        <v>6318</v>
      </c>
      <c r="D3337" s="397" t="s">
        <v>6348</v>
      </c>
      <c r="E3337" s="453" t="s">
        <v>6582</v>
      </c>
      <c r="F3337" s="453"/>
      <c r="G3337" s="167">
        <v>46786.047065624996</v>
      </c>
      <c r="H3337" s="258"/>
      <c r="I3337" s="3"/>
      <c r="J3337" s="13"/>
      <c r="K3337" s="13"/>
      <c r="L3337" s="107"/>
      <c r="P3337" s="107"/>
      <c r="W3337" s="107"/>
      <c r="AA3337" s="107"/>
      <c r="AB3337" s="58"/>
      <c r="AE3337" s="107"/>
      <c r="AI3337" s="107"/>
      <c r="AJ3337" s="107"/>
      <c r="AR3337" s="107"/>
      <c r="BI3337" s="107"/>
      <c r="BK3337" s="107"/>
      <c r="BS3337" s="107"/>
      <c r="CC3337" s="107"/>
      <c r="CZ3337" s="107"/>
    </row>
    <row r="3338" spans="1:104" ht="14.25" customHeight="1" x14ac:dyDescent="0.2">
      <c r="A3338" s="61" t="s">
        <v>6583</v>
      </c>
      <c r="B3338" s="388" t="s">
        <v>533</v>
      </c>
      <c r="C3338" s="388" t="s">
        <v>6318</v>
      </c>
      <c r="D3338" s="397" t="s">
        <v>6567</v>
      </c>
      <c r="E3338" s="453" t="s">
        <v>6584</v>
      </c>
      <c r="F3338" s="453"/>
      <c r="G3338" s="167">
        <v>61613.727847499998</v>
      </c>
      <c r="H3338" s="258"/>
      <c r="I3338" s="3"/>
      <c r="J3338" s="13"/>
      <c r="K3338" s="13"/>
      <c r="L3338" s="107"/>
      <c r="P3338" s="107"/>
      <c r="W3338" s="107"/>
      <c r="AA3338" s="107"/>
      <c r="AB3338" s="58"/>
      <c r="AE3338" s="107"/>
      <c r="AI3338" s="107"/>
      <c r="AJ3338" s="107"/>
      <c r="AR3338" s="107"/>
      <c r="BI3338" s="107"/>
      <c r="BK3338" s="107"/>
      <c r="BS3338" s="107"/>
      <c r="CC3338" s="107"/>
      <c r="CZ3338" s="107"/>
    </row>
    <row r="3339" spans="1:104" ht="14.25" customHeight="1" x14ac:dyDescent="0.2">
      <c r="A3339" s="61" t="s">
        <v>6585</v>
      </c>
      <c r="B3339" s="388" t="s">
        <v>533</v>
      </c>
      <c r="C3339" s="388" t="s">
        <v>6318</v>
      </c>
      <c r="D3339" s="397" t="s">
        <v>6575</v>
      </c>
      <c r="E3339" s="453" t="s">
        <v>6586</v>
      </c>
      <c r="F3339" s="453"/>
      <c r="G3339" s="167">
        <v>61613.727847499998</v>
      </c>
      <c r="H3339" s="258"/>
      <c r="I3339" s="3"/>
      <c r="J3339" s="13"/>
      <c r="K3339" s="13"/>
      <c r="L3339" s="107"/>
      <c r="P3339" s="107"/>
      <c r="W3339" s="107"/>
      <c r="AA3339" s="107"/>
      <c r="AB3339" s="58"/>
      <c r="AE3339" s="107"/>
      <c r="AI3339" s="107"/>
      <c r="AJ3339" s="107"/>
      <c r="AR3339" s="107"/>
      <c r="BI3339" s="107"/>
      <c r="BK3339" s="107"/>
      <c r="BS3339" s="107"/>
      <c r="CC3339" s="107"/>
      <c r="CZ3339" s="107"/>
    </row>
    <row r="3340" spans="1:104" ht="14.25" customHeight="1" x14ac:dyDescent="0.2">
      <c r="A3340" s="61" t="s">
        <v>6587</v>
      </c>
      <c r="B3340" s="388" t="s">
        <v>3888</v>
      </c>
      <c r="C3340" s="388" t="s">
        <v>6318</v>
      </c>
      <c r="D3340" s="397" t="s">
        <v>6588</v>
      </c>
      <c r="E3340" s="453" t="s">
        <v>6589</v>
      </c>
      <c r="F3340" s="453"/>
      <c r="G3340" s="167">
        <v>50740.705303124996</v>
      </c>
      <c r="H3340" s="258"/>
      <c r="I3340" s="3"/>
      <c r="J3340" s="13"/>
      <c r="K3340" s="13"/>
      <c r="L3340" s="107"/>
      <c r="P3340" s="107"/>
      <c r="W3340" s="107"/>
      <c r="AA3340" s="107"/>
      <c r="AB3340" s="58"/>
      <c r="AE3340" s="107"/>
      <c r="AI3340" s="107"/>
      <c r="AJ3340" s="107"/>
      <c r="AR3340" s="107"/>
      <c r="BI3340" s="107"/>
      <c r="BK3340" s="107"/>
      <c r="BS3340" s="107"/>
      <c r="CC3340" s="107"/>
      <c r="CZ3340" s="107"/>
    </row>
    <row r="3341" spans="1:104" ht="14.25" customHeight="1" x14ac:dyDescent="0.2">
      <c r="A3341" s="61" t="s">
        <v>6590</v>
      </c>
      <c r="B3341" s="388" t="s">
        <v>533</v>
      </c>
      <c r="C3341" s="388" t="s">
        <v>6392</v>
      </c>
      <c r="D3341" s="397" t="s">
        <v>6591</v>
      </c>
      <c r="E3341" s="453" t="s">
        <v>6592</v>
      </c>
      <c r="F3341" s="453"/>
      <c r="G3341" s="167">
        <v>28861.488704999996</v>
      </c>
      <c r="H3341" s="258"/>
      <c r="I3341" s="3"/>
      <c r="J3341" s="13"/>
      <c r="K3341" s="13"/>
      <c r="L3341" s="107"/>
      <c r="P3341" s="107"/>
      <c r="W3341" s="107"/>
      <c r="AA3341" s="107"/>
      <c r="AB3341" s="58"/>
      <c r="AE3341" s="107"/>
      <c r="AI3341" s="107"/>
      <c r="AJ3341" s="107"/>
      <c r="AR3341" s="107"/>
      <c r="BI3341" s="107"/>
      <c r="BK3341" s="107"/>
      <c r="BS3341" s="107"/>
      <c r="CC3341" s="107"/>
      <c r="CZ3341" s="107"/>
    </row>
    <row r="3342" spans="1:104" ht="14.25" customHeight="1" x14ac:dyDescent="0.2">
      <c r="A3342" s="61" t="s">
        <v>6593</v>
      </c>
      <c r="B3342" s="388" t="s">
        <v>533</v>
      </c>
      <c r="C3342" s="388" t="s">
        <v>6392</v>
      </c>
      <c r="D3342" s="397" t="s">
        <v>6594</v>
      </c>
      <c r="E3342" s="453" t="s">
        <v>6595</v>
      </c>
      <c r="F3342" s="453"/>
      <c r="G3342" s="167">
        <v>29408.862643124994</v>
      </c>
      <c r="H3342" s="258"/>
      <c r="I3342" s="3"/>
      <c r="J3342" s="13"/>
      <c r="K3342" s="13"/>
      <c r="L3342" s="107"/>
      <c r="P3342" s="107"/>
      <c r="W3342" s="107"/>
      <c r="AA3342" s="107"/>
      <c r="AB3342" s="58"/>
      <c r="AE3342" s="107"/>
      <c r="AI3342" s="107"/>
      <c r="AJ3342" s="107"/>
      <c r="AR3342" s="107"/>
      <c r="BI3342" s="107"/>
      <c r="BK3342" s="107"/>
      <c r="BS3342" s="107"/>
      <c r="CC3342" s="107"/>
      <c r="CZ3342" s="107"/>
    </row>
    <row r="3343" spans="1:104" ht="14.25" customHeight="1" x14ac:dyDescent="0.2">
      <c r="A3343" s="61" t="s">
        <v>6596</v>
      </c>
      <c r="B3343" s="388" t="s">
        <v>521</v>
      </c>
      <c r="C3343" s="388" t="s">
        <v>6318</v>
      </c>
      <c r="D3343" s="397" t="s">
        <v>6512</v>
      </c>
      <c r="E3343" s="453" t="s">
        <v>2771</v>
      </c>
      <c r="F3343" s="453"/>
      <c r="G3343" s="167">
        <v>42957.606733124994</v>
      </c>
      <c r="H3343" s="258"/>
      <c r="I3343" s="3"/>
      <c r="J3343" s="13"/>
      <c r="K3343" s="13"/>
      <c r="L3343" s="107"/>
      <c r="P3343" s="107"/>
      <c r="W3343" s="107"/>
      <c r="AA3343" s="107"/>
      <c r="AB3343" s="58"/>
      <c r="AE3343" s="107"/>
      <c r="AI3343" s="107"/>
      <c r="AJ3343" s="107"/>
      <c r="AR3343" s="107"/>
      <c r="BI3343" s="107"/>
      <c r="BK3343" s="107"/>
      <c r="BS3343" s="107"/>
      <c r="CC3343" s="107"/>
      <c r="CZ3343" s="107"/>
    </row>
    <row r="3344" spans="1:104" ht="14.25" customHeight="1" x14ac:dyDescent="0.2">
      <c r="A3344" s="61" t="s">
        <v>6597</v>
      </c>
      <c r="B3344" s="388" t="s">
        <v>850</v>
      </c>
      <c r="C3344" s="388" t="s">
        <v>6318</v>
      </c>
      <c r="D3344" s="397" t="s">
        <v>6598</v>
      </c>
      <c r="E3344" s="453" t="s">
        <v>6599</v>
      </c>
      <c r="F3344" s="453"/>
      <c r="G3344" s="167">
        <v>42194.053768124992</v>
      </c>
      <c r="H3344" s="258"/>
      <c r="I3344" s="3" t="s">
        <v>6600</v>
      </c>
      <c r="J3344" s="13"/>
      <c r="K3344" s="13"/>
      <c r="L3344" s="107"/>
      <c r="P3344" s="107"/>
      <c r="W3344" s="107"/>
      <c r="AA3344" s="107"/>
      <c r="AB3344" s="58"/>
      <c r="AE3344" s="107"/>
      <c r="AI3344" s="107"/>
      <c r="AJ3344" s="107"/>
      <c r="AR3344" s="107"/>
      <c r="BI3344" s="107"/>
      <c r="BK3344" s="107"/>
      <c r="BS3344" s="107"/>
      <c r="CC3344" s="107"/>
      <c r="CZ3344" s="107"/>
    </row>
    <row r="3345" spans="1:104" ht="14.25" customHeight="1" x14ac:dyDescent="0.2">
      <c r="A3345" s="61" t="s">
        <v>6601</v>
      </c>
      <c r="B3345" s="388" t="s">
        <v>850</v>
      </c>
      <c r="C3345" s="388" t="s">
        <v>6318</v>
      </c>
      <c r="D3345" s="397" t="s">
        <v>6602</v>
      </c>
      <c r="E3345" s="453" t="s">
        <v>6603</v>
      </c>
      <c r="F3345" s="453"/>
      <c r="G3345" s="167">
        <v>46681.76115562499</v>
      </c>
      <c r="H3345" s="258"/>
      <c r="J3345" s="13"/>
      <c r="K3345" s="13"/>
      <c r="L3345" s="107"/>
      <c r="P3345" s="107"/>
      <c r="W3345" s="107"/>
      <c r="AA3345" s="107"/>
      <c r="AB3345" s="58"/>
      <c r="AE3345" s="107"/>
      <c r="AI3345" s="107"/>
      <c r="AJ3345" s="107"/>
      <c r="AR3345" s="107"/>
      <c r="BI3345" s="107"/>
      <c r="BK3345" s="107"/>
      <c r="BS3345" s="107"/>
      <c r="CC3345" s="107"/>
      <c r="CZ3345" s="107"/>
    </row>
    <row r="3346" spans="1:104" ht="14.25" customHeight="1" x14ac:dyDescent="0.2">
      <c r="A3346" s="61" t="s">
        <v>6604</v>
      </c>
      <c r="B3346" s="388" t="s">
        <v>850</v>
      </c>
      <c r="C3346" s="388" t="s">
        <v>6318</v>
      </c>
      <c r="D3346" s="397" t="s">
        <v>6605</v>
      </c>
      <c r="E3346" s="453" t="s">
        <v>6606</v>
      </c>
      <c r="F3346" s="453"/>
      <c r="G3346" s="167">
        <v>68966.338393124985</v>
      </c>
      <c r="H3346" s="258"/>
      <c r="I3346" s="3"/>
      <c r="J3346" s="13"/>
      <c r="K3346" s="13"/>
      <c r="L3346" s="107"/>
      <c r="P3346" s="107"/>
      <c r="W3346" s="107"/>
      <c r="AA3346" s="107"/>
      <c r="AB3346" s="58"/>
      <c r="AE3346" s="107"/>
      <c r="AI3346" s="107"/>
      <c r="AJ3346" s="107"/>
      <c r="AR3346" s="107"/>
      <c r="BI3346" s="107"/>
      <c r="BK3346" s="107"/>
      <c r="BS3346" s="107"/>
      <c r="CC3346" s="107"/>
      <c r="CZ3346" s="107"/>
    </row>
    <row r="3347" spans="1:104" ht="14.25" customHeight="1" x14ac:dyDescent="0.2">
      <c r="A3347" s="61" t="s">
        <v>6607</v>
      </c>
      <c r="B3347" s="388" t="s">
        <v>850</v>
      </c>
      <c r="C3347" s="388" t="s">
        <v>6318</v>
      </c>
      <c r="D3347" s="397" t="s">
        <v>6608</v>
      </c>
      <c r="E3347" s="453" t="s">
        <v>6609</v>
      </c>
      <c r="F3347" s="453"/>
      <c r="G3347" s="167">
        <v>46681.76115562499</v>
      </c>
      <c r="H3347" s="258"/>
      <c r="I3347" s="3"/>
      <c r="J3347" s="13"/>
      <c r="K3347" s="13"/>
      <c r="L3347" s="107"/>
      <c r="P3347" s="107"/>
      <c r="W3347" s="107"/>
      <c r="AA3347" s="107"/>
      <c r="AB3347" s="58"/>
      <c r="AE3347" s="107"/>
      <c r="AI3347" s="107"/>
      <c r="AJ3347" s="107"/>
      <c r="AR3347" s="107"/>
      <c r="BI3347" s="107"/>
      <c r="BK3347" s="107"/>
      <c r="BS3347" s="107"/>
      <c r="CC3347" s="107"/>
      <c r="CZ3347" s="107"/>
    </row>
    <row r="3348" spans="1:104" ht="14.25" customHeight="1" x14ac:dyDescent="0.2">
      <c r="A3348" s="61" t="s">
        <v>6610</v>
      </c>
      <c r="B3348" s="388" t="s">
        <v>850</v>
      </c>
      <c r="C3348" s="388" t="s">
        <v>6318</v>
      </c>
      <c r="D3348" s="397" t="s">
        <v>6598</v>
      </c>
      <c r="E3348" s="453" t="s">
        <v>6611</v>
      </c>
      <c r="F3348" s="453"/>
      <c r="G3348" s="167">
        <v>56795.824108124994</v>
      </c>
      <c r="H3348" s="258"/>
      <c r="I3348" s="3"/>
      <c r="J3348" s="13"/>
      <c r="K3348" s="13"/>
      <c r="L3348" s="107"/>
      <c r="P3348" s="107"/>
      <c r="W3348" s="107"/>
      <c r="AA3348" s="107"/>
      <c r="AB3348" s="58"/>
      <c r="AE3348" s="107"/>
      <c r="AI3348" s="107"/>
      <c r="AJ3348" s="107"/>
      <c r="AR3348" s="107"/>
      <c r="BI3348" s="107"/>
      <c r="BK3348" s="107"/>
      <c r="BS3348" s="107"/>
      <c r="CC3348" s="107"/>
      <c r="CZ3348" s="107"/>
    </row>
    <row r="3349" spans="1:104" ht="14.25" customHeight="1" x14ac:dyDescent="0.2">
      <c r="A3349" s="61" t="s">
        <v>6612</v>
      </c>
      <c r="B3349" s="388" t="s">
        <v>850</v>
      </c>
      <c r="C3349" s="388" t="s">
        <v>6318</v>
      </c>
      <c r="D3349" s="397" t="s">
        <v>6613</v>
      </c>
      <c r="E3349" s="453" t="s">
        <v>6614</v>
      </c>
      <c r="F3349" s="453"/>
      <c r="G3349" s="167">
        <v>57023.858758124989</v>
      </c>
      <c r="H3349" s="258"/>
      <c r="I3349" s="3"/>
      <c r="J3349" s="13"/>
      <c r="K3349" s="13"/>
      <c r="L3349" s="107"/>
      <c r="P3349" s="107"/>
      <c r="W3349" s="107"/>
      <c r="AA3349" s="107"/>
      <c r="AB3349" s="58"/>
      <c r="AE3349" s="107"/>
      <c r="AI3349" s="107"/>
      <c r="AJ3349" s="107"/>
      <c r="AR3349" s="107"/>
      <c r="BI3349" s="107"/>
      <c r="BK3349" s="107"/>
      <c r="BS3349" s="107"/>
      <c r="CC3349" s="107"/>
      <c r="CZ3349" s="107"/>
    </row>
    <row r="3350" spans="1:104" ht="14.25" customHeight="1" x14ac:dyDescent="0.2">
      <c r="A3350" s="61" t="s">
        <v>6615</v>
      </c>
      <c r="B3350" s="388" t="s">
        <v>850</v>
      </c>
      <c r="C3350" s="388" t="s">
        <v>6392</v>
      </c>
      <c r="D3350" s="397" t="s">
        <v>6616</v>
      </c>
      <c r="E3350" s="453" t="s">
        <v>210</v>
      </c>
      <c r="F3350" s="453"/>
      <c r="G3350" s="167">
        <v>21780.867577499997</v>
      </c>
      <c r="H3350" s="258"/>
      <c r="I3350" s="3"/>
      <c r="J3350" s="13"/>
      <c r="K3350" s="13"/>
      <c r="L3350" s="107"/>
      <c r="P3350" s="107"/>
      <c r="W3350" s="107"/>
      <c r="AA3350" s="107"/>
      <c r="AB3350" s="58"/>
      <c r="AE3350" s="107"/>
      <c r="AI3350" s="107"/>
      <c r="AJ3350" s="107"/>
      <c r="AR3350" s="107"/>
      <c r="BI3350" s="107"/>
      <c r="BK3350" s="107"/>
      <c r="BS3350" s="107"/>
      <c r="CC3350" s="107"/>
      <c r="CZ3350" s="107"/>
    </row>
    <row r="3351" spans="1:104" ht="14.25" customHeight="1" x14ac:dyDescent="0.2">
      <c r="A3351" s="418" t="s">
        <v>6617</v>
      </c>
      <c r="B3351" s="404" t="s">
        <v>850</v>
      </c>
      <c r="C3351" s="404" t="s">
        <v>6318</v>
      </c>
      <c r="D3351" s="320" t="s">
        <v>6618</v>
      </c>
      <c r="E3351" s="463" t="s">
        <v>6619</v>
      </c>
      <c r="F3351" s="463"/>
      <c r="G3351" s="294">
        <v>62005.725946874991</v>
      </c>
      <c r="H3351" s="258"/>
      <c r="I3351" s="3"/>
      <c r="J3351" s="13"/>
      <c r="K3351" s="13"/>
      <c r="L3351" s="107"/>
      <c r="P3351" s="107"/>
      <c r="W3351" s="107"/>
      <c r="AA3351" s="107"/>
      <c r="AB3351" s="58"/>
      <c r="AE3351" s="107"/>
      <c r="AI3351" s="107"/>
      <c r="AJ3351" s="107"/>
      <c r="AR3351" s="107"/>
      <c r="BI3351" s="107"/>
      <c r="BK3351" s="107"/>
      <c r="BS3351" s="107"/>
      <c r="CC3351" s="107"/>
      <c r="CZ3351" s="107"/>
    </row>
    <row r="3352" spans="1:104" ht="14.25" customHeight="1" x14ac:dyDescent="0.2">
      <c r="A3352" s="418" t="s">
        <v>6620</v>
      </c>
      <c r="B3352" s="404" t="s">
        <v>850</v>
      </c>
      <c r="C3352" s="404" t="s">
        <v>6318</v>
      </c>
      <c r="D3352" s="320" t="s">
        <v>6618</v>
      </c>
      <c r="E3352" s="463" t="s">
        <v>4779</v>
      </c>
      <c r="F3352" s="463"/>
      <c r="G3352" s="294">
        <v>42193.962989999993</v>
      </c>
      <c r="H3352" s="258"/>
      <c r="I3352" s="3" t="s">
        <v>6514</v>
      </c>
      <c r="J3352" s="13"/>
      <c r="K3352" s="13"/>
      <c r="L3352" s="107"/>
      <c r="P3352" s="107"/>
      <c r="W3352" s="107"/>
      <c r="AA3352" s="107"/>
      <c r="AB3352" s="58"/>
      <c r="AE3352" s="107"/>
      <c r="AI3352" s="107"/>
      <c r="AJ3352" s="107"/>
      <c r="AR3352" s="107"/>
      <c r="BI3352" s="107"/>
      <c r="BK3352" s="107"/>
      <c r="BS3352" s="107"/>
      <c r="CC3352" s="107"/>
      <c r="CZ3352" s="107"/>
    </row>
    <row r="3353" spans="1:104" ht="14.25" customHeight="1" x14ac:dyDescent="0.2">
      <c r="A3353" s="418" t="s">
        <v>6621</v>
      </c>
      <c r="B3353" s="404" t="s">
        <v>850</v>
      </c>
      <c r="C3353" s="404" t="s">
        <v>6318</v>
      </c>
      <c r="D3353" s="320" t="s">
        <v>6622</v>
      </c>
      <c r="E3353" s="463" t="s">
        <v>6623</v>
      </c>
      <c r="F3353" s="463"/>
      <c r="G3353" s="294">
        <v>48300.11725687499</v>
      </c>
      <c r="H3353" s="258"/>
      <c r="I3353" s="3" t="s">
        <v>6600</v>
      </c>
      <c r="J3353" s="13"/>
      <c r="K3353" s="13"/>
      <c r="L3353" s="107"/>
      <c r="P3353" s="107"/>
      <c r="W3353" s="107"/>
      <c r="AA3353" s="107"/>
      <c r="AB3353" s="58"/>
      <c r="AE3353" s="107"/>
      <c r="AI3353" s="107"/>
      <c r="AJ3353" s="107"/>
      <c r="AR3353" s="107"/>
      <c r="BI3353" s="107"/>
      <c r="BK3353" s="107"/>
      <c r="BS3353" s="107"/>
      <c r="CC3353" s="107"/>
      <c r="CZ3353" s="107"/>
    </row>
    <row r="3354" spans="1:104" ht="14.25" customHeight="1" x14ac:dyDescent="0.2">
      <c r="A3354" s="418" t="s">
        <v>6624</v>
      </c>
      <c r="B3354" s="404" t="s">
        <v>850</v>
      </c>
      <c r="C3354" s="404" t="s">
        <v>6318</v>
      </c>
      <c r="D3354" s="320" t="s">
        <v>6622</v>
      </c>
      <c r="E3354" s="463" t="s">
        <v>6625</v>
      </c>
      <c r="F3354" s="463"/>
      <c r="G3354" s="294">
        <v>48300.11725687499</v>
      </c>
      <c r="H3354" s="258"/>
      <c r="I3354" s="3" t="s">
        <v>6600</v>
      </c>
      <c r="J3354" s="13"/>
      <c r="K3354" s="13"/>
      <c r="L3354" s="107"/>
      <c r="P3354" s="107"/>
      <c r="W3354" s="107"/>
      <c r="AA3354" s="107"/>
      <c r="AB3354" s="58"/>
      <c r="AE3354" s="107"/>
      <c r="AI3354" s="107"/>
      <c r="AJ3354" s="107"/>
      <c r="AR3354" s="107"/>
      <c r="BI3354" s="107"/>
      <c r="BK3354" s="107"/>
      <c r="BS3354" s="107"/>
      <c r="CC3354" s="107"/>
      <c r="CZ3354" s="107"/>
    </row>
    <row r="3355" spans="1:104" ht="14.25" customHeight="1" x14ac:dyDescent="0.2">
      <c r="A3355" s="418" t="s">
        <v>6626</v>
      </c>
      <c r="B3355" s="404" t="s">
        <v>850</v>
      </c>
      <c r="C3355" s="404" t="s">
        <v>6392</v>
      </c>
      <c r="D3355" s="320" t="s">
        <v>6627</v>
      </c>
      <c r="E3355" s="463" t="s">
        <v>4779</v>
      </c>
      <c r="F3355" s="463"/>
      <c r="G3355" s="294">
        <v>19008.911429999996</v>
      </c>
      <c r="H3355" s="258"/>
      <c r="I3355" s="3" t="s">
        <v>6628</v>
      </c>
      <c r="J3355" s="13"/>
      <c r="K3355" s="13"/>
      <c r="L3355" s="107"/>
      <c r="P3355" s="107"/>
      <c r="W3355" s="107"/>
      <c r="AA3355" s="107"/>
      <c r="AB3355" s="58"/>
      <c r="AE3355" s="107"/>
      <c r="AI3355" s="107"/>
      <c r="AJ3355" s="107"/>
      <c r="AR3355" s="107"/>
      <c r="BI3355" s="107"/>
      <c r="BK3355" s="107"/>
      <c r="BS3355" s="107"/>
      <c r="CC3355" s="107"/>
      <c r="CZ3355" s="107"/>
    </row>
    <row r="3356" spans="1:104" ht="14.25" customHeight="1" x14ac:dyDescent="0.2">
      <c r="A3356" s="418" t="s">
        <v>6629</v>
      </c>
      <c r="B3356" s="404" t="s">
        <v>850</v>
      </c>
      <c r="C3356" s="404" t="s">
        <v>210</v>
      </c>
      <c r="D3356" s="320" t="s">
        <v>6630</v>
      </c>
      <c r="E3356" s="463" t="s">
        <v>6631</v>
      </c>
      <c r="F3356" s="463"/>
      <c r="G3356" s="294">
        <v>10701.299699999998</v>
      </c>
      <c r="H3356" s="258"/>
      <c r="I3356" s="3" t="s">
        <v>6628</v>
      </c>
      <c r="J3356" s="13"/>
      <c r="K3356" s="13"/>
      <c r="L3356" s="107"/>
      <c r="P3356" s="107"/>
      <c r="W3356" s="107"/>
      <c r="AA3356" s="107"/>
      <c r="AB3356" s="58"/>
      <c r="AE3356" s="107"/>
      <c r="AI3356" s="107"/>
      <c r="AJ3356" s="107"/>
      <c r="AR3356" s="107"/>
      <c r="BI3356" s="107"/>
      <c r="BK3356" s="107"/>
      <c r="BS3356" s="107"/>
      <c r="CC3356" s="107"/>
      <c r="CZ3356" s="107"/>
    </row>
    <row r="3357" spans="1:104" ht="14.25" customHeight="1" x14ac:dyDescent="0.2">
      <c r="A3357" s="61" t="s">
        <v>6632</v>
      </c>
      <c r="B3357" s="388" t="s">
        <v>3599</v>
      </c>
      <c r="C3357" s="388" t="s">
        <v>6318</v>
      </c>
      <c r="D3357" s="397" t="s">
        <v>6633</v>
      </c>
      <c r="E3357" s="453" t="s">
        <v>6634</v>
      </c>
      <c r="F3357" s="453"/>
      <c r="G3357" s="167">
        <v>105703.28333249998</v>
      </c>
      <c r="H3357" s="258"/>
      <c r="I3357" s="3"/>
      <c r="J3357" s="13"/>
      <c r="K3357" s="13"/>
      <c r="L3357" s="107"/>
      <c r="P3357" s="107"/>
      <c r="W3357" s="107"/>
      <c r="AA3357" s="107"/>
      <c r="AB3357" s="58"/>
      <c r="AE3357" s="107"/>
      <c r="AI3357" s="107"/>
      <c r="AJ3357" s="107"/>
      <c r="AR3357" s="107"/>
      <c r="BI3357" s="107"/>
      <c r="BK3357" s="107"/>
      <c r="BS3357" s="107"/>
      <c r="CC3357" s="107"/>
      <c r="CZ3357" s="107"/>
    </row>
    <row r="3358" spans="1:104" ht="14.25" customHeight="1" x14ac:dyDescent="0.2">
      <c r="A3358" s="61" t="s">
        <v>6635</v>
      </c>
      <c r="B3358" s="388" t="s">
        <v>1032</v>
      </c>
      <c r="C3358" s="388" t="s">
        <v>6318</v>
      </c>
      <c r="D3358" s="397" t="s">
        <v>6636</v>
      </c>
      <c r="E3358" s="453" t="s">
        <v>6637</v>
      </c>
      <c r="F3358" s="453"/>
      <c r="G3358" s="167">
        <v>27444.006438749995</v>
      </c>
      <c r="H3358" s="258"/>
      <c r="I3358" s="3"/>
      <c r="J3358" s="13"/>
      <c r="K3358" s="13"/>
      <c r="L3358" s="107"/>
      <c r="P3358" s="107"/>
      <c r="W3358" s="107"/>
      <c r="AA3358" s="107"/>
      <c r="AB3358" s="58"/>
      <c r="AE3358" s="107"/>
      <c r="AI3358" s="107"/>
      <c r="AJ3358" s="107"/>
      <c r="AR3358" s="107"/>
      <c r="BI3358" s="107"/>
      <c r="BK3358" s="107"/>
      <c r="BS3358" s="107"/>
      <c r="CC3358" s="107"/>
      <c r="CZ3358" s="107"/>
    </row>
    <row r="3359" spans="1:104" ht="14.25" customHeight="1" x14ac:dyDescent="0.2">
      <c r="A3359" s="61" t="s">
        <v>6638</v>
      </c>
      <c r="B3359" s="388" t="s">
        <v>1032</v>
      </c>
      <c r="C3359" s="388" t="s">
        <v>6392</v>
      </c>
      <c r="D3359" s="397" t="s">
        <v>210</v>
      </c>
      <c r="E3359" s="453" t="s">
        <v>6639</v>
      </c>
      <c r="F3359" s="453"/>
      <c r="G3359" s="167">
        <v>9015.302683124999</v>
      </c>
      <c r="H3359" s="258"/>
      <c r="I3359" s="3"/>
      <c r="J3359" s="13"/>
      <c r="K3359" s="13"/>
      <c r="L3359" s="107"/>
      <c r="P3359" s="107"/>
      <c r="W3359" s="107"/>
      <c r="AA3359" s="107"/>
      <c r="AB3359" s="58"/>
      <c r="AE3359" s="107"/>
      <c r="AI3359" s="107"/>
      <c r="AJ3359" s="107"/>
      <c r="AR3359" s="107"/>
      <c r="BI3359" s="107"/>
      <c r="BK3359" s="107"/>
      <c r="BS3359" s="107"/>
      <c r="CC3359" s="107"/>
      <c r="CZ3359" s="107"/>
    </row>
    <row r="3360" spans="1:104" ht="14.25" customHeight="1" x14ac:dyDescent="0.2">
      <c r="A3360" s="61" t="s">
        <v>6640</v>
      </c>
      <c r="B3360" s="388" t="s">
        <v>1032</v>
      </c>
      <c r="C3360" s="388" t="s">
        <v>6392</v>
      </c>
      <c r="D3360" s="397" t="s">
        <v>6641</v>
      </c>
      <c r="E3360" s="453" t="s">
        <v>5515</v>
      </c>
      <c r="F3360" s="453"/>
      <c r="G3360" s="167">
        <v>3001.1974349999996</v>
      </c>
      <c r="H3360" s="258"/>
      <c r="I3360" s="3"/>
      <c r="J3360" s="13"/>
      <c r="K3360" s="13"/>
      <c r="L3360" s="107"/>
      <c r="P3360" s="107"/>
      <c r="W3360" s="107"/>
      <c r="AA3360" s="107"/>
      <c r="AB3360" s="58"/>
      <c r="AE3360" s="107"/>
      <c r="AI3360" s="107"/>
      <c r="AJ3360" s="107"/>
      <c r="AR3360" s="107"/>
      <c r="BI3360" s="107"/>
      <c r="BK3360" s="107"/>
      <c r="BS3360" s="107"/>
      <c r="CC3360" s="107"/>
      <c r="CZ3360" s="107"/>
    </row>
    <row r="3361" spans="1:104" ht="14.25" customHeight="1" x14ac:dyDescent="0.2">
      <c r="A3361" s="61" t="s">
        <v>6642</v>
      </c>
      <c r="B3361" s="388" t="s">
        <v>1032</v>
      </c>
      <c r="C3361" s="388" t="s">
        <v>6392</v>
      </c>
      <c r="D3361" s="397" t="s">
        <v>6643</v>
      </c>
      <c r="E3361" s="453" t="s">
        <v>6644</v>
      </c>
      <c r="F3361" s="453"/>
      <c r="G3361" s="167">
        <v>3001.1974349999996</v>
      </c>
      <c r="H3361" s="258"/>
      <c r="I3361" s="3"/>
      <c r="J3361" s="13"/>
      <c r="K3361" s="13"/>
      <c r="L3361" s="107"/>
      <c r="P3361" s="107"/>
      <c r="W3361" s="107"/>
      <c r="AA3361" s="107"/>
      <c r="AB3361" s="58"/>
      <c r="AE3361" s="107"/>
      <c r="AI3361" s="107"/>
      <c r="AJ3361" s="107"/>
      <c r="AR3361" s="107"/>
      <c r="BI3361" s="107"/>
      <c r="BK3361" s="107"/>
      <c r="BS3361" s="107"/>
      <c r="CC3361" s="107"/>
      <c r="CZ3361" s="107"/>
    </row>
    <row r="3362" spans="1:104" ht="14.25" customHeight="1" x14ac:dyDescent="0.2">
      <c r="A3362" s="61" t="s">
        <v>6645</v>
      </c>
      <c r="B3362" s="388" t="s">
        <v>1032</v>
      </c>
      <c r="C3362" s="388" t="s">
        <v>6392</v>
      </c>
      <c r="D3362" s="397" t="s">
        <v>6646</v>
      </c>
      <c r="E3362" s="453" t="s">
        <v>5515</v>
      </c>
      <c r="F3362" s="453"/>
      <c r="G3362" s="167">
        <v>29865.149810624993</v>
      </c>
      <c r="H3362" s="258"/>
      <c r="I3362" s="3"/>
      <c r="J3362" s="13"/>
      <c r="K3362" s="13"/>
      <c r="L3362" s="107"/>
      <c r="P3362" s="107"/>
      <c r="W3362" s="107"/>
      <c r="AA3362" s="107"/>
      <c r="AB3362" s="58"/>
      <c r="AE3362" s="107"/>
      <c r="AI3362" s="107"/>
      <c r="AJ3362" s="107"/>
      <c r="AR3362" s="107"/>
      <c r="BI3362" s="107"/>
      <c r="BK3362" s="107"/>
      <c r="BS3362" s="107"/>
      <c r="CC3362" s="107"/>
      <c r="CZ3362" s="107"/>
    </row>
    <row r="3363" spans="1:104" ht="14.25" customHeight="1" x14ac:dyDescent="0.2">
      <c r="A3363" s="61" t="s">
        <v>6647</v>
      </c>
      <c r="B3363" s="388" t="s">
        <v>3643</v>
      </c>
      <c r="C3363" s="388" t="s">
        <v>6318</v>
      </c>
      <c r="D3363" s="397" t="s">
        <v>6648</v>
      </c>
      <c r="E3363" s="453" t="s">
        <v>6649</v>
      </c>
      <c r="F3363" s="453"/>
      <c r="G3363" s="167">
        <v>43097.277956249993</v>
      </c>
      <c r="H3363" s="258"/>
      <c r="I3363" s="3"/>
      <c r="J3363" s="13"/>
      <c r="K3363" s="13"/>
      <c r="L3363" s="107"/>
      <c r="P3363" s="107"/>
      <c r="W3363" s="107"/>
      <c r="AA3363" s="107"/>
      <c r="AB3363" s="58"/>
      <c r="AE3363" s="107"/>
      <c r="AI3363" s="107"/>
      <c r="AJ3363" s="107"/>
      <c r="AR3363" s="107"/>
      <c r="BI3363" s="107"/>
      <c r="BK3363" s="107"/>
      <c r="BS3363" s="107"/>
      <c r="CC3363" s="107"/>
      <c r="CZ3363" s="107"/>
    </row>
    <row r="3364" spans="1:104" ht="14.25" customHeight="1" x14ac:dyDescent="0.2">
      <c r="A3364" s="61" t="s">
        <v>6650</v>
      </c>
      <c r="B3364" s="388" t="s">
        <v>6651</v>
      </c>
      <c r="C3364" s="388" t="s">
        <v>6318</v>
      </c>
      <c r="D3364" s="397" t="s">
        <v>6652</v>
      </c>
      <c r="E3364" s="453" t="s">
        <v>2183</v>
      </c>
      <c r="F3364" s="453"/>
      <c r="G3364" s="167">
        <v>56795.860419374992</v>
      </c>
      <c r="H3364" s="258"/>
      <c r="I3364" s="3"/>
      <c r="J3364" s="13"/>
      <c r="K3364" s="13"/>
      <c r="L3364" s="107"/>
      <c r="P3364" s="107"/>
      <c r="W3364" s="107"/>
      <c r="AA3364" s="107"/>
      <c r="AB3364" s="58"/>
      <c r="AE3364" s="107"/>
      <c r="AI3364" s="107"/>
      <c r="AJ3364" s="107"/>
      <c r="AR3364" s="107"/>
      <c r="BI3364" s="107"/>
      <c r="BK3364" s="107"/>
      <c r="BS3364" s="107"/>
      <c r="CC3364" s="107"/>
      <c r="CZ3364" s="107"/>
    </row>
    <row r="3365" spans="1:104" ht="14.25" customHeight="1" x14ac:dyDescent="0.2">
      <c r="A3365" s="344" t="s">
        <v>6653</v>
      </c>
      <c r="B3365" s="405" t="s">
        <v>6654</v>
      </c>
      <c r="C3365" s="405" t="s">
        <v>6318</v>
      </c>
      <c r="D3365" s="201" t="s">
        <v>6655</v>
      </c>
      <c r="E3365" s="544" t="s">
        <v>6656</v>
      </c>
      <c r="F3365" s="544"/>
      <c r="G3365" s="195">
        <v>33936.44</v>
      </c>
      <c r="H3365" s="258"/>
      <c r="I3365" s="3" t="s">
        <v>6657</v>
      </c>
      <c r="J3365" s="13"/>
      <c r="K3365" s="13"/>
      <c r="L3365" s="107"/>
      <c r="P3365" s="107"/>
      <c r="W3365" s="107"/>
      <c r="AA3365" s="107"/>
      <c r="AB3365" s="58"/>
      <c r="AE3365" s="107"/>
      <c r="AI3365" s="107"/>
      <c r="AJ3365" s="107"/>
      <c r="AR3365" s="107"/>
      <c r="BI3365" s="107"/>
      <c r="BK3365" s="107"/>
      <c r="CC3365" s="107"/>
      <c r="CZ3365" s="107"/>
    </row>
    <row r="3366" spans="1:104" ht="14.25" customHeight="1" x14ac:dyDescent="0.2">
      <c r="A3366" s="344" t="s">
        <v>6658</v>
      </c>
      <c r="B3366" s="405" t="s">
        <v>6654</v>
      </c>
      <c r="C3366" s="405" t="s">
        <v>6392</v>
      </c>
      <c r="D3366" s="201" t="s">
        <v>6659</v>
      </c>
      <c r="E3366" s="544" t="s">
        <v>6656</v>
      </c>
      <c r="F3366" s="544"/>
      <c r="G3366" s="195">
        <v>16968.22</v>
      </c>
      <c r="H3366" s="258"/>
      <c r="I3366" s="3" t="s">
        <v>6660</v>
      </c>
      <c r="J3366" s="13"/>
      <c r="K3366" s="13"/>
      <c r="L3366" s="107"/>
      <c r="P3366" s="107"/>
      <c r="W3366" s="107"/>
      <c r="AA3366" s="107"/>
      <c r="AB3366" s="58"/>
      <c r="AE3366" s="107"/>
      <c r="AI3366" s="107"/>
      <c r="AJ3366" s="107"/>
      <c r="AR3366" s="107"/>
      <c r="BI3366" s="107"/>
      <c r="BK3366" s="107"/>
      <c r="CC3366" s="107"/>
      <c r="CZ3366" s="107"/>
    </row>
    <row r="3367" spans="1:104" ht="14.25" customHeight="1" x14ac:dyDescent="0.2">
      <c r="A3367" s="61" t="s">
        <v>6661</v>
      </c>
      <c r="B3367" s="388" t="s">
        <v>2294</v>
      </c>
      <c r="C3367" s="388" t="s">
        <v>6318</v>
      </c>
      <c r="D3367" s="397" t="s">
        <v>6662</v>
      </c>
      <c r="E3367" s="453" t="s">
        <v>6663</v>
      </c>
      <c r="F3367" s="453"/>
      <c r="G3367" s="167">
        <v>44779.124278124989</v>
      </c>
      <c r="H3367" s="258"/>
      <c r="I3367" s="3"/>
      <c r="J3367" s="13"/>
      <c r="K3367" s="13"/>
      <c r="L3367" s="107"/>
      <c r="P3367" s="107"/>
      <c r="W3367" s="107"/>
      <c r="AA3367" s="107"/>
      <c r="AB3367" s="58"/>
      <c r="AE3367" s="107"/>
      <c r="AI3367" s="107"/>
      <c r="AJ3367" s="107"/>
      <c r="AR3367" s="107"/>
      <c r="BI3367" s="107"/>
      <c r="BK3367" s="107"/>
      <c r="BS3367" s="107"/>
      <c r="CC3367" s="107"/>
      <c r="CZ3367" s="107"/>
    </row>
    <row r="3368" spans="1:104" ht="14.25" customHeight="1" x14ac:dyDescent="0.2">
      <c r="A3368" s="254" t="s">
        <v>6664</v>
      </c>
      <c r="B3368" s="405" t="s">
        <v>3502</v>
      </c>
      <c r="C3368" s="405" t="s">
        <v>6318</v>
      </c>
      <c r="D3368" s="201"/>
      <c r="E3368" s="544" t="s">
        <v>6665</v>
      </c>
      <c r="F3368" s="544"/>
      <c r="G3368" s="195">
        <v>103663.92191999999</v>
      </c>
      <c r="H3368" s="258"/>
      <c r="I3368" s="3"/>
      <c r="J3368" s="13"/>
      <c r="K3368" s="13"/>
      <c r="L3368" s="107"/>
      <c r="P3368" s="107"/>
      <c r="W3368" s="107"/>
      <c r="AA3368" s="107"/>
      <c r="AB3368" s="58"/>
      <c r="AE3368" s="107"/>
      <c r="AI3368" s="107"/>
      <c r="AJ3368" s="107"/>
      <c r="AR3368" s="107"/>
      <c r="BI3368" s="107"/>
      <c r="BK3368" s="107"/>
      <c r="BX3368" s="107"/>
      <c r="CC3368" s="107"/>
      <c r="CZ3368" s="107"/>
    </row>
    <row r="3369" spans="1:104" ht="14.25" customHeight="1" x14ac:dyDescent="0.2">
      <c r="A3369" s="254" t="s">
        <v>6666</v>
      </c>
      <c r="B3369" s="405" t="s">
        <v>3502</v>
      </c>
      <c r="C3369" s="405" t="s">
        <v>6318</v>
      </c>
      <c r="D3369" s="201"/>
      <c r="E3369" s="544" t="s">
        <v>6667</v>
      </c>
      <c r="F3369" s="544"/>
      <c r="G3369" s="195">
        <v>132860.40070875001</v>
      </c>
      <c r="H3369" s="258"/>
      <c r="I3369" s="3"/>
      <c r="J3369" s="13"/>
      <c r="K3369" s="13"/>
      <c r="L3369" s="107"/>
      <c r="P3369" s="107"/>
      <c r="W3369" s="107"/>
      <c r="AA3369" s="107"/>
      <c r="AB3369" s="58"/>
      <c r="AE3369" s="107"/>
      <c r="AI3369" s="107"/>
      <c r="AJ3369" s="107"/>
      <c r="AR3369" s="107"/>
      <c r="BI3369" s="107"/>
      <c r="BK3369" s="107"/>
      <c r="CC3369" s="107"/>
      <c r="CZ3369" s="107"/>
    </row>
    <row r="3370" spans="1:104" ht="14.25" customHeight="1" x14ac:dyDescent="0.2">
      <c r="A3370" s="254" t="s">
        <v>6668</v>
      </c>
      <c r="B3370" s="405" t="s">
        <v>3502</v>
      </c>
      <c r="C3370" s="405" t="s">
        <v>6318</v>
      </c>
      <c r="D3370" s="201"/>
      <c r="E3370" s="544" t="s">
        <v>3503</v>
      </c>
      <c r="F3370" s="544"/>
      <c r="G3370" s="195">
        <v>236524.32262874997</v>
      </c>
      <c r="H3370" s="258"/>
      <c r="I3370" s="3"/>
      <c r="J3370" s="13"/>
      <c r="K3370" s="13"/>
      <c r="L3370" s="107"/>
      <c r="P3370" s="107"/>
      <c r="W3370" s="107"/>
      <c r="AA3370" s="107"/>
      <c r="AB3370" s="58"/>
      <c r="AE3370" s="107"/>
      <c r="AI3370" s="107"/>
      <c r="AJ3370" s="107"/>
      <c r="AR3370" s="107"/>
      <c r="BI3370" s="107"/>
      <c r="BK3370" s="107"/>
      <c r="CC3370" s="107"/>
      <c r="CZ3370" s="107"/>
    </row>
    <row r="3371" spans="1:104" ht="14.25" customHeight="1" x14ac:dyDescent="0.2">
      <c r="A3371" s="254" t="s">
        <v>6669</v>
      </c>
      <c r="B3371" s="405" t="s">
        <v>3502</v>
      </c>
      <c r="C3371" s="405" t="s">
        <v>6318</v>
      </c>
      <c r="D3371" s="201"/>
      <c r="E3371" s="544" t="s">
        <v>6670</v>
      </c>
      <c r="F3371" s="544"/>
      <c r="G3371" s="195">
        <v>211592.49354749997</v>
      </c>
      <c r="H3371" s="258"/>
      <c r="I3371" s="3"/>
      <c r="J3371" s="13"/>
      <c r="K3371" s="13"/>
      <c r="L3371" s="107"/>
      <c r="P3371" s="107"/>
      <c r="W3371" s="107"/>
      <c r="AA3371" s="107"/>
      <c r="AB3371" s="58"/>
      <c r="AE3371" s="107"/>
      <c r="AI3371" s="107"/>
      <c r="AJ3371" s="107"/>
      <c r="AR3371" s="107"/>
      <c r="BI3371" s="107"/>
      <c r="BK3371" s="107"/>
      <c r="CC3371" s="107"/>
      <c r="CZ3371" s="107"/>
    </row>
    <row r="3372" spans="1:104" ht="14.25" customHeight="1" x14ac:dyDescent="0.2">
      <c r="A3372" s="254" t="s">
        <v>6671</v>
      </c>
      <c r="B3372" s="405" t="s">
        <v>3502</v>
      </c>
      <c r="C3372" s="405" t="s">
        <v>6318</v>
      </c>
      <c r="D3372" s="201"/>
      <c r="E3372" s="544" t="s">
        <v>6672</v>
      </c>
      <c r="F3372" s="544"/>
      <c r="G3372" s="195" t="s">
        <v>210</v>
      </c>
      <c r="H3372" s="258"/>
      <c r="I3372" s="3"/>
      <c r="J3372" s="13"/>
      <c r="K3372" s="13"/>
      <c r="L3372" s="107"/>
      <c r="P3372" s="107"/>
      <c r="W3372" s="107"/>
      <c r="AA3372" s="107"/>
      <c r="AB3372" s="58"/>
      <c r="AE3372" s="107"/>
      <c r="AI3372" s="107"/>
      <c r="AJ3372" s="107"/>
      <c r="AR3372" s="107"/>
      <c r="BI3372" s="107"/>
      <c r="BK3372" s="107"/>
      <c r="CC3372" s="107"/>
      <c r="CZ3372" s="107"/>
    </row>
    <row r="3373" spans="1:104" ht="14.25" customHeight="1" x14ac:dyDescent="0.2">
      <c r="A3373" s="254" t="s">
        <v>6673</v>
      </c>
      <c r="B3373" s="405" t="s">
        <v>3502</v>
      </c>
      <c r="C3373" s="405" t="s">
        <v>6318</v>
      </c>
      <c r="D3373" s="201"/>
      <c r="E3373" s="544" t="s">
        <v>6674</v>
      </c>
      <c r="F3373" s="544"/>
      <c r="G3373" s="195">
        <v>10633.566108749999</v>
      </c>
      <c r="H3373" s="258"/>
      <c r="I3373" s="3"/>
      <c r="J3373" s="13"/>
      <c r="K3373" s="13"/>
      <c r="L3373" s="107"/>
      <c r="P3373" s="107"/>
      <c r="W3373" s="107"/>
      <c r="AA3373" s="107"/>
      <c r="AB3373" s="58"/>
      <c r="AE3373" s="107"/>
      <c r="AI3373" s="107"/>
      <c r="AJ3373" s="107"/>
      <c r="AR3373" s="107"/>
      <c r="BI3373" s="107"/>
      <c r="BK3373" s="107"/>
      <c r="CC3373" s="107"/>
      <c r="CZ3373" s="107"/>
    </row>
    <row r="3374" spans="1:104" ht="14.25" customHeight="1" x14ac:dyDescent="0.2">
      <c r="A3374" s="254" t="s">
        <v>6675</v>
      </c>
      <c r="B3374" s="405" t="s">
        <v>3502</v>
      </c>
      <c r="C3374" s="405" t="s">
        <v>6318</v>
      </c>
      <c r="D3374" s="201"/>
      <c r="E3374" s="544" t="s">
        <v>3936</v>
      </c>
      <c r="F3374" s="544"/>
      <c r="G3374" s="195" t="s">
        <v>210</v>
      </c>
      <c r="H3374" s="258"/>
      <c r="I3374" s="3"/>
      <c r="J3374" s="13"/>
      <c r="K3374" s="13"/>
      <c r="L3374" s="107"/>
      <c r="P3374" s="107"/>
      <c r="W3374" s="107"/>
      <c r="AA3374" s="107"/>
      <c r="AB3374" s="58"/>
      <c r="AE3374" s="107"/>
      <c r="AI3374" s="107"/>
      <c r="AJ3374" s="107"/>
      <c r="AR3374" s="107"/>
      <c r="BI3374" s="107"/>
      <c r="BK3374" s="107"/>
      <c r="CC3374" s="107"/>
      <c r="CZ3374" s="107"/>
    </row>
    <row r="3375" spans="1:104" ht="14.25" customHeight="1" x14ac:dyDescent="0.2">
      <c r="A3375" s="254" t="s">
        <v>6676</v>
      </c>
      <c r="B3375" s="405" t="s">
        <v>3502</v>
      </c>
      <c r="C3375" s="405" t="s">
        <v>6392</v>
      </c>
      <c r="D3375" s="201"/>
      <c r="E3375" s="544" t="s">
        <v>6667</v>
      </c>
      <c r="F3375" s="544"/>
      <c r="G3375" s="195">
        <v>207491.86589624998</v>
      </c>
      <c r="H3375" s="258"/>
      <c r="I3375" s="3"/>
      <c r="J3375" s="13"/>
      <c r="K3375" s="13"/>
      <c r="L3375" s="107"/>
      <c r="P3375" s="107"/>
      <c r="W3375" s="107"/>
      <c r="AA3375" s="107"/>
      <c r="AB3375" s="58"/>
      <c r="AE3375" s="107"/>
      <c r="AI3375" s="107"/>
      <c r="AJ3375" s="107"/>
      <c r="AR3375" s="107"/>
      <c r="BI3375" s="107"/>
      <c r="BK3375" s="107"/>
      <c r="CC3375" s="107"/>
      <c r="CZ3375" s="107"/>
    </row>
    <row r="3376" spans="1:104" ht="14.25" customHeight="1" x14ac:dyDescent="0.2">
      <c r="A3376" s="254" t="s">
        <v>6677</v>
      </c>
      <c r="B3376" s="405" t="s">
        <v>3502</v>
      </c>
      <c r="C3376" s="405" t="s">
        <v>6392</v>
      </c>
      <c r="D3376" s="201"/>
      <c r="E3376" s="544" t="s">
        <v>3503</v>
      </c>
      <c r="F3376" s="544"/>
      <c r="G3376" s="195" t="s">
        <v>210</v>
      </c>
      <c r="H3376" s="258"/>
      <c r="I3376" s="3"/>
      <c r="J3376" s="13"/>
      <c r="K3376" s="13"/>
      <c r="L3376" s="107"/>
      <c r="P3376" s="107"/>
      <c r="W3376" s="107"/>
      <c r="AA3376" s="107"/>
      <c r="AB3376" s="58"/>
      <c r="AE3376" s="107"/>
      <c r="AI3376" s="107"/>
      <c r="AJ3376" s="107"/>
      <c r="AR3376" s="107"/>
      <c r="BI3376" s="107"/>
      <c r="BK3376" s="107"/>
      <c r="CC3376" s="107"/>
      <c r="CZ3376" s="107"/>
    </row>
    <row r="3377" spans="1:104" ht="14.25" customHeight="1" x14ac:dyDescent="0.2">
      <c r="A3377" s="254" t="s">
        <v>6678</v>
      </c>
      <c r="B3377" s="405" t="s">
        <v>3502</v>
      </c>
      <c r="C3377" s="405" t="s">
        <v>6392</v>
      </c>
      <c r="D3377" s="201"/>
      <c r="E3377" s="544" t="s">
        <v>6679</v>
      </c>
      <c r="F3377" s="544"/>
      <c r="G3377" s="195">
        <v>1400.4490987499998</v>
      </c>
      <c r="H3377" s="258"/>
      <c r="I3377" s="3"/>
      <c r="J3377" s="13"/>
      <c r="K3377" s="13"/>
      <c r="L3377" s="107"/>
      <c r="P3377" s="107"/>
      <c r="W3377" s="107"/>
      <c r="AA3377" s="107"/>
      <c r="AB3377" s="58"/>
      <c r="AE3377" s="107"/>
      <c r="AI3377" s="107"/>
      <c r="AJ3377" s="107"/>
      <c r="AR3377" s="107"/>
      <c r="BI3377" s="107"/>
      <c r="BK3377" s="107"/>
      <c r="CC3377" s="107"/>
      <c r="CZ3377" s="107"/>
    </row>
    <row r="3378" spans="1:104" ht="14.25" customHeight="1" x14ac:dyDescent="0.2">
      <c r="A3378" s="254" t="s">
        <v>6680</v>
      </c>
      <c r="B3378" s="405" t="s">
        <v>3502</v>
      </c>
      <c r="C3378" s="405" t="s">
        <v>6392</v>
      </c>
      <c r="D3378" s="201"/>
      <c r="E3378" s="544" t="s">
        <v>3936</v>
      </c>
      <c r="F3378" s="544"/>
      <c r="G3378" s="195">
        <v>3485.8832774999996</v>
      </c>
      <c r="H3378" s="258"/>
      <c r="I3378" s="3"/>
      <c r="J3378" s="13"/>
      <c r="K3378" s="13"/>
      <c r="L3378" s="107"/>
      <c r="P3378" s="107"/>
      <c r="W3378" s="107"/>
      <c r="AA3378" s="107"/>
      <c r="AB3378" s="58"/>
      <c r="AE3378" s="107"/>
      <c r="AI3378" s="107"/>
      <c r="AJ3378" s="107"/>
      <c r="AR3378" s="107"/>
      <c r="BI3378" s="107"/>
      <c r="BK3378" s="107"/>
      <c r="CC3378" s="107"/>
      <c r="CZ3378" s="107"/>
    </row>
    <row r="3379" spans="1:104" ht="14.25" customHeight="1" x14ac:dyDescent="0.2">
      <c r="A3379" s="61" t="s">
        <v>6681</v>
      </c>
      <c r="B3379" s="388" t="s">
        <v>695</v>
      </c>
      <c r="C3379" s="388" t="s">
        <v>6318</v>
      </c>
      <c r="D3379" s="397" t="s">
        <v>6682</v>
      </c>
      <c r="E3379" s="453" t="s">
        <v>6683</v>
      </c>
      <c r="F3379" s="453"/>
      <c r="G3379" s="167">
        <v>68966.338393124985</v>
      </c>
      <c r="H3379" s="258"/>
      <c r="I3379" s="3" t="s">
        <v>6479</v>
      </c>
      <c r="J3379" s="13"/>
      <c r="K3379" s="13"/>
      <c r="L3379" s="107"/>
      <c r="P3379" s="107"/>
      <c r="W3379" s="107"/>
      <c r="AA3379" s="107"/>
      <c r="AB3379" s="58"/>
      <c r="AE3379" s="107"/>
      <c r="AI3379" s="107"/>
      <c r="AJ3379" s="107"/>
      <c r="AR3379" s="107"/>
      <c r="BI3379" s="107"/>
      <c r="BK3379" s="107"/>
      <c r="BS3379" s="107"/>
      <c r="CC3379" s="107"/>
      <c r="CZ3379" s="107"/>
    </row>
    <row r="3380" spans="1:104" ht="14.25" customHeight="1" x14ac:dyDescent="0.2">
      <c r="A3380" s="61" t="s">
        <v>6684</v>
      </c>
      <c r="B3380" s="388" t="s">
        <v>2087</v>
      </c>
      <c r="C3380" s="388" t="s">
        <v>6318</v>
      </c>
      <c r="D3380" s="397" t="s">
        <v>6685</v>
      </c>
      <c r="E3380" s="453" t="s">
        <v>2771</v>
      </c>
      <c r="F3380" s="453"/>
      <c r="G3380" s="167">
        <v>46681.76115562499</v>
      </c>
      <c r="H3380" s="258"/>
      <c r="I3380" s="3"/>
      <c r="J3380" s="13"/>
      <c r="K3380" s="13"/>
      <c r="L3380" s="107"/>
      <c r="P3380" s="107"/>
      <c r="W3380" s="107"/>
      <c r="AA3380" s="107"/>
      <c r="AB3380" s="58"/>
      <c r="AE3380" s="107"/>
      <c r="AI3380" s="107"/>
      <c r="AJ3380" s="107"/>
      <c r="AR3380" s="107"/>
      <c r="BI3380" s="107"/>
      <c r="BK3380" s="107"/>
      <c r="BS3380" s="107"/>
      <c r="CC3380" s="107"/>
      <c r="CZ3380" s="107"/>
    </row>
    <row r="3381" spans="1:104" ht="14.25" customHeight="1" x14ac:dyDescent="0.2">
      <c r="A3381" s="61" t="s">
        <v>6686</v>
      </c>
      <c r="B3381" s="388" t="s">
        <v>548</v>
      </c>
      <c r="C3381" s="388" t="s">
        <v>6318</v>
      </c>
      <c r="D3381" s="397" t="s">
        <v>6687</v>
      </c>
      <c r="E3381" s="453" t="s">
        <v>6688</v>
      </c>
      <c r="F3381" s="453"/>
      <c r="G3381" s="167">
        <v>61613.727847499998</v>
      </c>
      <c r="H3381" s="258"/>
      <c r="I3381" s="3" t="s">
        <v>6689</v>
      </c>
      <c r="J3381" s="13"/>
      <c r="K3381" s="13"/>
      <c r="L3381" s="107"/>
      <c r="P3381" s="107"/>
      <c r="W3381" s="107"/>
      <c r="AA3381" s="107"/>
      <c r="AB3381" s="58"/>
      <c r="AE3381" s="107"/>
      <c r="AI3381" s="107"/>
      <c r="AJ3381" s="107"/>
      <c r="AR3381" s="107"/>
      <c r="BI3381" s="107"/>
      <c r="BK3381" s="107"/>
      <c r="BS3381" s="107"/>
      <c r="CC3381" s="107"/>
      <c r="CZ3381" s="107"/>
    </row>
    <row r="3382" spans="1:104" ht="14.25" customHeight="1" x14ac:dyDescent="0.2">
      <c r="A3382" s="61" t="s">
        <v>6690</v>
      </c>
      <c r="B3382" s="388" t="s">
        <v>548</v>
      </c>
      <c r="C3382" s="388" t="s">
        <v>6318</v>
      </c>
      <c r="D3382" s="397" t="s">
        <v>6691</v>
      </c>
      <c r="E3382" s="453" t="s">
        <v>6692</v>
      </c>
      <c r="F3382" s="453"/>
      <c r="G3382" s="167">
        <v>68966.338393124985</v>
      </c>
      <c r="H3382" s="258"/>
      <c r="I3382" s="3" t="s">
        <v>6689</v>
      </c>
      <c r="J3382" s="13"/>
      <c r="K3382" s="13"/>
      <c r="L3382" s="107"/>
      <c r="P3382" s="107"/>
      <c r="W3382" s="107"/>
      <c r="AA3382" s="107"/>
      <c r="AB3382" s="58"/>
      <c r="AE3382" s="107"/>
      <c r="AI3382" s="107"/>
      <c r="AJ3382" s="107"/>
      <c r="AR3382" s="107"/>
      <c r="BI3382" s="107"/>
      <c r="BK3382" s="107"/>
      <c r="BS3382" s="107"/>
      <c r="CC3382" s="107"/>
      <c r="CZ3382" s="107"/>
    </row>
    <row r="3383" spans="1:104" ht="14.25" customHeight="1" x14ac:dyDescent="0.2">
      <c r="A3383" s="61" t="s">
        <v>6693</v>
      </c>
      <c r="B3383" s="388" t="s">
        <v>548</v>
      </c>
      <c r="C3383" s="388" t="s">
        <v>6318</v>
      </c>
      <c r="D3383" s="397" t="s">
        <v>6691</v>
      </c>
      <c r="E3383" s="453" t="s">
        <v>6694</v>
      </c>
      <c r="F3383" s="453"/>
      <c r="G3383" s="167">
        <v>61613.727847499998</v>
      </c>
      <c r="H3383" s="258"/>
      <c r="I3383" s="3" t="s">
        <v>6689</v>
      </c>
      <c r="J3383" s="13"/>
      <c r="K3383" s="13"/>
      <c r="L3383" s="107"/>
      <c r="P3383" s="107"/>
      <c r="W3383" s="107"/>
      <c r="AA3383" s="107"/>
      <c r="AB3383" s="58"/>
      <c r="AE3383" s="107"/>
      <c r="AI3383" s="107"/>
      <c r="AJ3383" s="107"/>
      <c r="AR3383" s="107"/>
      <c r="BI3383" s="107"/>
      <c r="BK3383" s="107"/>
      <c r="BS3383" s="107"/>
      <c r="CC3383" s="107"/>
      <c r="CZ3383" s="107"/>
    </row>
    <row r="3384" spans="1:104" ht="14.25" customHeight="1" x14ac:dyDescent="0.2">
      <c r="A3384" s="61" t="s">
        <v>6695</v>
      </c>
      <c r="B3384" s="388" t="s">
        <v>548</v>
      </c>
      <c r="C3384" s="388" t="s">
        <v>6318</v>
      </c>
      <c r="D3384" s="397" t="s">
        <v>6687</v>
      </c>
      <c r="E3384" s="453" t="s">
        <v>6696</v>
      </c>
      <c r="F3384" s="453"/>
      <c r="G3384" s="167">
        <v>61613.727847499998</v>
      </c>
      <c r="H3384" s="258"/>
      <c r="I3384" s="3" t="s">
        <v>6697</v>
      </c>
      <c r="J3384" s="13"/>
      <c r="K3384" s="13"/>
      <c r="L3384" s="107"/>
      <c r="P3384" s="107"/>
      <c r="W3384" s="107"/>
      <c r="AA3384" s="107"/>
      <c r="AB3384" s="58"/>
      <c r="AE3384" s="107"/>
      <c r="AI3384" s="107"/>
      <c r="AJ3384" s="107"/>
      <c r="AR3384" s="107"/>
      <c r="BI3384" s="107"/>
      <c r="BK3384" s="107"/>
      <c r="BS3384" s="107"/>
      <c r="CC3384" s="107"/>
      <c r="CZ3384" s="107"/>
    </row>
    <row r="3385" spans="1:104" ht="14.25" customHeight="1" x14ac:dyDescent="0.2">
      <c r="A3385" s="61" t="s">
        <v>6698</v>
      </c>
      <c r="B3385" s="388" t="s">
        <v>548</v>
      </c>
      <c r="C3385" s="388" t="s">
        <v>6318</v>
      </c>
      <c r="D3385" s="397" t="s">
        <v>6699</v>
      </c>
      <c r="E3385" s="453" t="s">
        <v>6700</v>
      </c>
      <c r="F3385" s="453"/>
      <c r="G3385" s="167">
        <v>295047.40683187498</v>
      </c>
      <c r="H3385" s="258"/>
      <c r="I3385" s="3"/>
      <c r="J3385" s="13"/>
      <c r="K3385" s="13"/>
      <c r="L3385" s="107"/>
      <c r="P3385" s="107"/>
      <c r="W3385" s="107"/>
      <c r="AA3385" s="107"/>
      <c r="AB3385" s="58"/>
      <c r="AE3385" s="107"/>
      <c r="AI3385" s="107"/>
      <c r="AJ3385" s="107"/>
      <c r="AR3385" s="107"/>
      <c r="BI3385" s="107"/>
      <c r="BK3385" s="107"/>
      <c r="BS3385" s="107"/>
      <c r="CC3385" s="107"/>
      <c r="CZ3385" s="107"/>
    </row>
    <row r="3386" spans="1:104" ht="14.25" customHeight="1" x14ac:dyDescent="0.2">
      <c r="A3386" s="61" t="s">
        <v>6701</v>
      </c>
      <c r="B3386" s="388" t="s">
        <v>548</v>
      </c>
      <c r="C3386" s="388" t="s">
        <v>6318</v>
      </c>
      <c r="D3386" s="397" t="s">
        <v>6702</v>
      </c>
      <c r="E3386" s="453" t="s">
        <v>6703</v>
      </c>
      <c r="F3386" s="453"/>
      <c r="G3386" s="167">
        <v>46681.76115562499</v>
      </c>
      <c r="H3386" s="258"/>
      <c r="I3386" s="3"/>
      <c r="J3386" s="13"/>
      <c r="K3386" s="13"/>
      <c r="L3386" s="107"/>
      <c r="P3386" s="107"/>
      <c r="W3386" s="107"/>
      <c r="AA3386" s="107"/>
      <c r="AB3386" s="58"/>
      <c r="AE3386" s="107"/>
      <c r="AI3386" s="107"/>
      <c r="AJ3386" s="107"/>
      <c r="AR3386" s="107"/>
      <c r="BI3386" s="107"/>
      <c r="BK3386" s="107"/>
      <c r="BS3386" s="107"/>
      <c r="CC3386" s="107"/>
      <c r="CZ3386" s="107"/>
    </row>
    <row r="3387" spans="1:104" ht="14.25" customHeight="1" x14ac:dyDescent="0.2">
      <c r="A3387" s="61" t="s">
        <v>6704</v>
      </c>
      <c r="B3387" s="388" t="s">
        <v>548</v>
      </c>
      <c r="C3387" s="388" t="s">
        <v>6318</v>
      </c>
      <c r="D3387" s="397" t="s">
        <v>6705</v>
      </c>
      <c r="E3387" s="453" t="s">
        <v>6706</v>
      </c>
      <c r="F3387" s="453"/>
      <c r="G3387" s="167">
        <v>56795.824108124994</v>
      </c>
      <c r="H3387" s="258"/>
      <c r="I3387" s="3"/>
      <c r="J3387" s="13"/>
      <c r="K3387" s="13"/>
      <c r="L3387" s="107"/>
      <c r="P3387" s="107"/>
      <c r="W3387" s="107"/>
      <c r="AA3387" s="107"/>
      <c r="AB3387" s="58"/>
      <c r="AE3387" s="107"/>
      <c r="AI3387" s="107"/>
      <c r="AJ3387" s="107"/>
      <c r="AR3387" s="107"/>
      <c r="BI3387" s="107"/>
      <c r="BK3387" s="107"/>
      <c r="BS3387" s="107"/>
      <c r="CC3387" s="107"/>
      <c r="CZ3387" s="107"/>
    </row>
    <row r="3388" spans="1:104" ht="14.25" customHeight="1" x14ac:dyDescent="0.2">
      <c r="A3388" s="61" t="s">
        <v>6707</v>
      </c>
      <c r="B3388" s="388" t="s">
        <v>548</v>
      </c>
      <c r="C3388" s="388" t="s">
        <v>6318</v>
      </c>
      <c r="D3388" s="397" t="s">
        <v>6708</v>
      </c>
      <c r="E3388" s="453" t="s">
        <v>6709</v>
      </c>
      <c r="F3388" s="453"/>
      <c r="G3388" s="167">
        <v>68966.338393124985</v>
      </c>
      <c r="H3388" s="258"/>
      <c r="I3388" s="3"/>
      <c r="J3388" s="13"/>
      <c r="K3388" s="13"/>
      <c r="L3388" s="107"/>
      <c r="P3388" s="107"/>
      <c r="W3388" s="107"/>
      <c r="AA3388" s="107"/>
      <c r="AB3388" s="58"/>
      <c r="AE3388" s="107"/>
      <c r="AI3388" s="107"/>
      <c r="AJ3388" s="107"/>
      <c r="AR3388" s="107"/>
      <c r="BI3388" s="107"/>
      <c r="BK3388" s="107"/>
      <c r="BS3388" s="107"/>
      <c r="CC3388" s="107"/>
      <c r="CZ3388" s="107"/>
    </row>
    <row r="3389" spans="1:104" ht="14.25" customHeight="1" x14ac:dyDescent="0.2">
      <c r="A3389" s="61" t="s">
        <v>6710</v>
      </c>
      <c r="B3389" s="388" t="s">
        <v>548</v>
      </c>
      <c r="C3389" s="388" t="s">
        <v>6318</v>
      </c>
      <c r="D3389" s="397" t="s">
        <v>6708</v>
      </c>
      <c r="E3389" s="453" t="s">
        <v>6711</v>
      </c>
      <c r="F3389" s="453"/>
      <c r="G3389" s="167">
        <v>68966.338393124985</v>
      </c>
      <c r="H3389" s="258"/>
      <c r="I3389" s="3"/>
      <c r="J3389" s="13"/>
      <c r="K3389" s="13"/>
      <c r="L3389" s="107"/>
      <c r="P3389" s="107"/>
      <c r="W3389" s="107"/>
      <c r="AA3389" s="107"/>
      <c r="AB3389" s="58"/>
      <c r="AE3389" s="107"/>
      <c r="AI3389" s="107"/>
      <c r="AJ3389" s="107"/>
      <c r="AR3389" s="107"/>
      <c r="BI3389" s="107"/>
      <c r="BK3389" s="107"/>
      <c r="BS3389" s="107"/>
      <c r="CC3389" s="107"/>
      <c r="CZ3389" s="107"/>
    </row>
    <row r="3390" spans="1:104" ht="14.25" customHeight="1" x14ac:dyDescent="0.2">
      <c r="A3390" s="61" t="s">
        <v>6712</v>
      </c>
      <c r="B3390" s="388" t="s">
        <v>548</v>
      </c>
      <c r="C3390" s="388" t="s">
        <v>6318</v>
      </c>
      <c r="D3390" s="397" t="s">
        <v>6713</v>
      </c>
      <c r="E3390" s="453" t="s">
        <v>6714</v>
      </c>
      <c r="F3390" s="453"/>
      <c r="G3390" s="167">
        <v>228361.30600499996</v>
      </c>
      <c r="H3390" s="258"/>
      <c r="I3390" s="3"/>
      <c r="J3390" s="13"/>
      <c r="K3390" s="13"/>
      <c r="L3390" s="107"/>
      <c r="P3390" s="107"/>
      <c r="W3390" s="107"/>
      <c r="AA3390" s="107"/>
      <c r="AB3390" s="58"/>
      <c r="AE3390" s="107"/>
      <c r="AI3390" s="107"/>
      <c r="AJ3390" s="107"/>
      <c r="AR3390" s="107"/>
      <c r="BI3390" s="107"/>
      <c r="BK3390" s="107"/>
      <c r="BS3390" s="107"/>
      <c r="CC3390" s="107"/>
      <c r="CZ3390" s="107"/>
    </row>
    <row r="3391" spans="1:104" ht="14.25" customHeight="1" x14ac:dyDescent="0.2">
      <c r="A3391" s="61" t="s">
        <v>6715</v>
      </c>
      <c r="B3391" s="388" t="s">
        <v>548</v>
      </c>
      <c r="C3391" s="388" t="s">
        <v>6318</v>
      </c>
      <c r="D3391" s="397" t="s">
        <v>6716</v>
      </c>
      <c r="E3391" s="453" t="s">
        <v>6717</v>
      </c>
      <c r="F3391" s="453"/>
      <c r="G3391" s="167">
        <v>56795.824108124994</v>
      </c>
      <c r="H3391" s="258"/>
      <c r="I3391" s="3"/>
      <c r="J3391" s="13"/>
      <c r="K3391" s="13"/>
      <c r="L3391" s="107"/>
      <c r="P3391" s="107"/>
      <c r="W3391" s="107"/>
      <c r="AA3391" s="107"/>
      <c r="AB3391" s="58"/>
      <c r="AE3391" s="107"/>
      <c r="AI3391" s="107"/>
      <c r="AJ3391" s="107"/>
      <c r="AR3391" s="107"/>
      <c r="BI3391" s="107"/>
      <c r="BK3391" s="107"/>
      <c r="BS3391" s="107"/>
      <c r="CC3391" s="107"/>
      <c r="CZ3391" s="107"/>
    </row>
    <row r="3392" spans="1:104" ht="14.25" customHeight="1" x14ac:dyDescent="0.2">
      <c r="A3392" s="61" t="s">
        <v>6718</v>
      </c>
      <c r="B3392" s="388" t="s">
        <v>548</v>
      </c>
      <c r="C3392" s="388" t="s">
        <v>6318</v>
      </c>
      <c r="D3392" s="397" t="s">
        <v>6705</v>
      </c>
      <c r="E3392" s="453" t="s">
        <v>6719</v>
      </c>
      <c r="F3392" s="453"/>
      <c r="G3392" s="167">
        <v>61614.544850624989</v>
      </c>
      <c r="H3392" s="258"/>
      <c r="I3392" s="3"/>
      <c r="J3392" s="13"/>
      <c r="K3392" s="13"/>
      <c r="L3392" s="107"/>
      <c r="P3392" s="107"/>
      <c r="W3392" s="107"/>
      <c r="AA3392" s="107"/>
      <c r="AB3392" s="58"/>
      <c r="AE3392" s="107"/>
      <c r="AI3392" s="107"/>
      <c r="AJ3392" s="107"/>
      <c r="AR3392" s="107"/>
      <c r="BI3392" s="107"/>
      <c r="BK3392" s="107"/>
      <c r="BS3392" s="107"/>
      <c r="CC3392" s="107"/>
      <c r="CZ3392" s="107"/>
    </row>
    <row r="3393" spans="1:104" ht="14.25" customHeight="1" x14ac:dyDescent="0.2">
      <c r="A3393" s="61" t="s">
        <v>6720</v>
      </c>
      <c r="B3393" s="388" t="s">
        <v>548</v>
      </c>
      <c r="C3393" s="388" t="s">
        <v>6318</v>
      </c>
      <c r="D3393" s="397" t="s">
        <v>6721</v>
      </c>
      <c r="E3393" s="453" t="s">
        <v>6722</v>
      </c>
      <c r="F3393" s="453"/>
      <c r="G3393" s="167">
        <v>50741.377061249994</v>
      </c>
      <c r="H3393" s="258"/>
      <c r="I3393" s="3"/>
      <c r="J3393" s="13"/>
      <c r="K3393" s="13"/>
      <c r="L3393" s="107"/>
      <c r="P3393" s="107"/>
      <c r="W3393" s="107"/>
      <c r="AA3393" s="107"/>
      <c r="AB3393" s="58"/>
      <c r="AE3393" s="107"/>
      <c r="AI3393" s="107"/>
      <c r="AJ3393" s="107"/>
      <c r="AR3393" s="107"/>
      <c r="BI3393" s="107"/>
      <c r="BK3393" s="107"/>
      <c r="BS3393" s="107"/>
      <c r="CC3393" s="107"/>
      <c r="CZ3393" s="107"/>
    </row>
    <row r="3394" spans="1:104" ht="14.25" customHeight="1" x14ac:dyDescent="0.2">
      <c r="A3394" s="61" t="s">
        <v>6723</v>
      </c>
      <c r="B3394" s="388" t="s">
        <v>548</v>
      </c>
      <c r="C3394" s="388" t="s">
        <v>6318</v>
      </c>
      <c r="D3394" s="397" t="s">
        <v>6713</v>
      </c>
      <c r="E3394" s="453" t="s">
        <v>6724</v>
      </c>
      <c r="F3394" s="453"/>
      <c r="G3394" s="167">
        <v>61614.544850624989</v>
      </c>
      <c r="H3394" s="258"/>
      <c r="I3394" s="3"/>
      <c r="J3394" s="13"/>
      <c r="K3394" s="13"/>
      <c r="L3394" s="107"/>
      <c r="P3394" s="107"/>
      <c r="W3394" s="107"/>
      <c r="AA3394" s="107"/>
      <c r="AB3394" s="58"/>
      <c r="AE3394" s="107"/>
      <c r="AI3394" s="107"/>
      <c r="AJ3394" s="107"/>
      <c r="AR3394" s="107"/>
      <c r="BI3394" s="107"/>
      <c r="BK3394" s="107"/>
      <c r="BS3394" s="107"/>
      <c r="CC3394" s="107"/>
      <c r="CZ3394" s="107"/>
    </row>
    <row r="3395" spans="1:104" ht="14.25" customHeight="1" x14ac:dyDescent="0.2">
      <c r="A3395" s="61" t="s">
        <v>6725</v>
      </c>
      <c r="B3395" s="388" t="s">
        <v>548</v>
      </c>
      <c r="C3395" s="388" t="s">
        <v>6318</v>
      </c>
      <c r="D3395" s="397" t="s">
        <v>6726</v>
      </c>
      <c r="E3395" s="453" t="s">
        <v>6727</v>
      </c>
      <c r="F3395" s="453"/>
      <c r="G3395" s="167">
        <v>220800.23257312496</v>
      </c>
      <c r="H3395" s="258"/>
      <c r="I3395" s="3"/>
      <c r="J3395" s="13"/>
      <c r="K3395" s="13"/>
      <c r="L3395" s="107"/>
      <c r="P3395" s="107"/>
      <c r="W3395" s="107"/>
      <c r="AA3395" s="107"/>
      <c r="AB3395" s="58"/>
      <c r="AE3395" s="107"/>
      <c r="AI3395" s="107"/>
      <c r="AJ3395" s="107"/>
      <c r="AR3395" s="107"/>
      <c r="BI3395" s="107"/>
      <c r="BK3395" s="107"/>
      <c r="BS3395" s="107"/>
      <c r="CC3395" s="107"/>
      <c r="CZ3395" s="107"/>
    </row>
    <row r="3396" spans="1:104" ht="14.25" customHeight="1" x14ac:dyDescent="0.2">
      <c r="A3396" s="61" t="s">
        <v>6728</v>
      </c>
      <c r="B3396" s="388" t="s">
        <v>548</v>
      </c>
      <c r="C3396" s="388" t="s">
        <v>6392</v>
      </c>
      <c r="D3396" s="397" t="s">
        <v>6729</v>
      </c>
      <c r="E3396" s="453" t="s">
        <v>6730</v>
      </c>
      <c r="F3396" s="453"/>
      <c r="G3396" s="167">
        <v>24058.054998749998</v>
      </c>
      <c r="H3396" s="258"/>
      <c r="I3396" s="3"/>
      <c r="J3396" s="13"/>
      <c r="K3396" s="13"/>
      <c r="L3396" s="107"/>
      <c r="P3396" s="107"/>
      <c r="W3396" s="107"/>
      <c r="AA3396" s="107"/>
      <c r="AB3396" s="58"/>
      <c r="AE3396" s="107"/>
      <c r="AI3396" s="107"/>
      <c r="AJ3396" s="107"/>
      <c r="AR3396" s="107"/>
      <c r="BI3396" s="107"/>
      <c r="BK3396" s="107"/>
      <c r="BS3396" s="107"/>
      <c r="CC3396" s="107"/>
      <c r="CZ3396" s="107"/>
    </row>
    <row r="3397" spans="1:104" ht="14.25" customHeight="1" x14ac:dyDescent="0.2">
      <c r="A3397" s="61" t="s">
        <v>6731</v>
      </c>
      <c r="B3397" s="388" t="s">
        <v>548</v>
      </c>
      <c r="C3397" s="388" t="s">
        <v>6392</v>
      </c>
      <c r="D3397" s="397" t="s">
        <v>6729</v>
      </c>
      <c r="E3397" s="453" t="s">
        <v>6732</v>
      </c>
      <c r="F3397" s="453"/>
      <c r="G3397" s="167">
        <v>24081.965956874996</v>
      </c>
      <c r="H3397" s="258"/>
      <c r="I3397" s="3"/>
      <c r="J3397" s="13"/>
      <c r="K3397" s="13"/>
      <c r="L3397" s="107"/>
      <c r="P3397" s="107"/>
      <c r="W3397" s="107"/>
      <c r="AA3397" s="107"/>
      <c r="AB3397" s="58"/>
      <c r="AE3397" s="107"/>
      <c r="AI3397" s="107"/>
      <c r="AJ3397" s="107"/>
      <c r="AR3397" s="107"/>
      <c r="BI3397" s="107"/>
      <c r="BK3397" s="107"/>
      <c r="BS3397" s="107"/>
      <c r="CC3397" s="107"/>
      <c r="CZ3397" s="107"/>
    </row>
    <row r="3398" spans="1:104" ht="14.25" customHeight="1" x14ac:dyDescent="0.2">
      <c r="A3398" s="61" t="s">
        <v>6733</v>
      </c>
      <c r="B3398" s="388" t="s">
        <v>939</v>
      </c>
      <c r="C3398" s="388" t="s">
        <v>6318</v>
      </c>
      <c r="D3398" s="397" t="s">
        <v>6734</v>
      </c>
      <c r="E3398" s="453" t="s">
        <v>6735</v>
      </c>
      <c r="F3398" s="453"/>
      <c r="G3398" s="167">
        <v>61613.727847499998</v>
      </c>
      <c r="H3398" s="258"/>
      <c r="I3398" s="3" t="s">
        <v>6736</v>
      </c>
      <c r="J3398" s="13"/>
      <c r="K3398" s="13"/>
      <c r="L3398" s="107"/>
      <c r="P3398" s="107"/>
      <c r="W3398" s="107"/>
      <c r="AA3398" s="107"/>
      <c r="AB3398" s="58"/>
      <c r="AE3398" s="107"/>
      <c r="AI3398" s="107"/>
      <c r="AJ3398" s="107"/>
      <c r="AR3398" s="107"/>
      <c r="BI3398" s="107"/>
      <c r="BK3398" s="107"/>
      <c r="BS3398" s="107"/>
      <c r="CC3398" s="107"/>
      <c r="CZ3398" s="107"/>
    </row>
    <row r="3399" spans="1:104" ht="14.25" customHeight="1" x14ac:dyDescent="0.2">
      <c r="A3399" s="61" t="s">
        <v>6737</v>
      </c>
      <c r="B3399" s="388" t="s">
        <v>939</v>
      </c>
      <c r="C3399" s="388" t="s">
        <v>6318</v>
      </c>
      <c r="D3399" s="397" t="s">
        <v>6738</v>
      </c>
      <c r="E3399" s="453" t="s">
        <v>6739</v>
      </c>
      <c r="F3399" s="453"/>
      <c r="G3399" s="167">
        <v>61613.727847499998</v>
      </c>
      <c r="H3399" s="258"/>
      <c r="I3399" s="3" t="s">
        <v>6740</v>
      </c>
      <c r="J3399" s="13"/>
      <c r="K3399" s="13"/>
      <c r="L3399" s="107"/>
      <c r="P3399" s="107"/>
      <c r="W3399" s="107"/>
      <c r="AA3399" s="107"/>
      <c r="AB3399" s="58"/>
      <c r="AE3399" s="107"/>
      <c r="AI3399" s="107"/>
      <c r="AJ3399" s="107"/>
      <c r="AR3399" s="107"/>
      <c r="BI3399" s="107"/>
      <c r="BK3399" s="107"/>
      <c r="BS3399" s="107"/>
      <c r="CC3399" s="107"/>
      <c r="CZ3399" s="107"/>
    </row>
    <row r="3400" spans="1:104" ht="14.25" customHeight="1" x14ac:dyDescent="0.2">
      <c r="A3400" s="61" t="s">
        <v>6741</v>
      </c>
      <c r="B3400" s="388" t="s">
        <v>939</v>
      </c>
      <c r="C3400" s="388" t="s">
        <v>6318</v>
      </c>
      <c r="D3400" s="397" t="s">
        <v>6742</v>
      </c>
      <c r="E3400" s="453" t="s">
        <v>6743</v>
      </c>
      <c r="F3400" s="453"/>
      <c r="G3400" s="167">
        <v>44468.263666874998</v>
      </c>
      <c r="H3400" s="258"/>
      <c r="I3400" s="3" t="s">
        <v>6475</v>
      </c>
      <c r="J3400" s="13"/>
      <c r="K3400" s="13"/>
      <c r="L3400" s="107"/>
      <c r="P3400" s="107"/>
      <c r="W3400" s="107"/>
      <c r="AA3400" s="107"/>
      <c r="AB3400" s="58"/>
      <c r="AE3400" s="107"/>
      <c r="AI3400" s="107"/>
      <c r="AJ3400" s="107"/>
      <c r="AR3400" s="107"/>
      <c r="BI3400" s="107"/>
      <c r="BK3400" s="107"/>
      <c r="BS3400" s="107"/>
      <c r="CC3400" s="107"/>
      <c r="CZ3400" s="107"/>
    </row>
    <row r="3401" spans="1:104" ht="14.25" customHeight="1" x14ac:dyDescent="0.2">
      <c r="A3401" s="61" t="s">
        <v>6744</v>
      </c>
      <c r="B3401" s="388" t="s">
        <v>939</v>
      </c>
      <c r="C3401" s="388" t="s">
        <v>6318</v>
      </c>
      <c r="D3401" s="397" t="s">
        <v>6745</v>
      </c>
      <c r="E3401" s="453" t="s">
        <v>6746</v>
      </c>
      <c r="F3401" s="453"/>
      <c r="G3401" s="167">
        <v>61613.727847499998</v>
      </c>
      <c r="H3401" s="258"/>
      <c r="I3401" s="3" t="s">
        <v>6475</v>
      </c>
      <c r="J3401" s="13"/>
      <c r="K3401" s="13"/>
      <c r="L3401" s="107"/>
      <c r="P3401" s="107"/>
      <c r="W3401" s="107"/>
      <c r="AA3401" s="107"/>
      <c r="AB3401" s="58"/>
      <c r="AE3401" s="107"/>
      <c r="AI3401" s="107"/>
      <c r="AJ3401" s="107"/>
      <c r="AR3401" s="107"/>
      <c r="BI3401" s="107"/>
      <c r="BK3401" s="107"/>
      <c r="BS3401" s="107"/>
      <c r="CC3401" s="107"/>
      <c r="CZ3401" s="107"/>
    </row>
    <row r="3402" spans="1:104" ht="14.25" customHeight="1" x14ac:dyDescent="0.2">
      <c r="A3402" s="61" t="s">
        <v>6747</v>
      </c>
      <c r="B3402" s="388" t="s">
        <v>939</v>
      </c>
      <c r="C3402" s="388" t="s">
        <v>6318</v>
      </c>
      <c r="D3402" s="397" t="s">
        <v>6748</v>
      </c>
      <c r="E3402" s="453" t="s">
        <v>6749</v>
      </c>
      <c r="F3402" s="453"/>
      <c r="G3402" s="167">
        <v>50740.705303124996</v>
      </c>
      <c r="H3402" s="258"/>
      <c r="I3402" s="3" t="s">
        <v>6750</v>
      </c>
      <c r="J3402" s="13"/>
      <c r="K3402" s="13"/>
      <c r="L3402" s="107"/>
      <c r="P3402" s="107"/>
      <c r="W3402" s="107"/>
      <c r="AA3402" s="107"/>
      <c r="AB3402" s="58"/>
      <c r="AE3402" s="107"/>
      <c r="AI3402" s="107"/>
      <c r="AJ3402" s="107"/>
      <c r="AR3402" s="107"/>
      <c r="BI3402" s="107"/>
      <c r="BK3402" s="107"/>
      <c r="BS3402" s="107"/>
      <c r="CC3402" s="107"/>
      <c r="CZ3402" s="107"/>
    </row>
    <row r="3403" spans="1:104" ht="14.25" customHeight="1" x14ac:dyDescent="0.2">
      <c r="A3403" s="61" t="s">
        <v>6751</v>
      </c>
      <c r="B3403" s="388" t="s">
        <v>939</v>
      </c>
      <c r="C3403" s="388" t="s">
        <v>6318</v>
      </c>
      <c r="D3403" s="397" t="s">
        <v>6748</v>
      </c>
      <c r="E3403" s="453" t="s">
        <v>6752</v>
      </c>
      <c r="F3403" s="453"/>
      <c r="G3403" s="167">
        <v>50740.705303124996</v>
      </c>
      <c r="H3403" s="258"/>
      <c r="I3403" s="3" t="s">
        <v>6475</v>
      </c>
      <c r="J3403" s="13"/>
      <c r="K3403" s="13"/>
      <c r="L3403" s="107"/>
      <c r="P3403" s="107"/>
      <c r="W3403" s="107"/>
      <c r="AA3403" s="107"/>
      <c r="AB3403" s="58"/>
      <c r="AE3403" s="107"/>
      <c r="AI3403" s="107"/>
      <c r="AJ3403" s="107"/>
      <c r="AR3403" s="107"/>
      <c r="BI3403" s="107"/>
      <c r="BK3403" s="107"/>
      <c r="BS3403" s="107"/>
      <c r="CC3403" s="107"/>
      <c r="CZ3403" s="107"/>
    </row>
    <row r="3404" spans="1:104" ht="14.25" customHeight="1" x14ac:dyDescent="0.2">
      <c r="A3404" s="61" t="s">
        <v>6753</v>
      </c>
      <c r="B3404" s="388" t="s">
        <v>939</v>
      </c>
      <c r="C3404" s="388" t="s">
        <v>6318</v>
      </c>
      <c r="D3404" s="397" t="s">
        <v>6754</v>
      </c>
      <c r="E3404" s="453" t="s">
        <v>6739</v>
      </c>
      <c r="F3404" s="453"/>
      <c r="G3404" s="167">
        <v>61613.727847499998</v>
      </c>
      <c r="H3404" s="258"/>
      <c r="I3404" s="3" t="s">
        <v>6740</v>
      </c>
      <c r="J3404" s="13"/>
      <c r="K3404" s="13"/>
      <c r="L3404" s="107"/>
      <c r="P3404" s="107"/>
      <c r="W3404" s="107"/>
      <c r="AA3404" s="107"/>
      <c r="AB3404" s="58"/>
      <c r="AE3404" s="107"/>
      <c r="AI3404" s="107"/>
      <c r="AJ3404" s="107"/>
      <c r="AR3404" s="107"/>
      <c r="BI3404" s="107"/>
      <c r="BK3404" s="107"/>
      <c r="BS3404" s="107"/>
      <c r="CC3404" s="107"/>
      <c r="CZ3404" s="107"/>
    </row>
    <row r="3405" spans="1:104" ht="14.25" customHeight="1" x14ac:dyDescent="0.2">
      <c r="A3405" s="61" t="s">
        <v>6755</v>
      </c>
      <c r="B3405" s="388" t="s">
        <v>939</v>
      </c>
      <c r="C3405" s="388" t="s">
        <v>6318</v>
      </c>
      <c r="D3405" s="397" t="s">
        <v>6756</v>
      </c>
      <c r="E3405" s="453" t="s">
        <v>2771</v>
      </c>
      <c r="F3405" s="453"/>
      <c r="G3405" s="167">
        <v>68966.338393124985</v>
      </c>
      <c r="H3405" s="258"/>
      <c r="I3405" s="3" t="s">
        <v>6757</v>
      </c>
      <c r="J3405" s="13"/>
      <c r="K3405" s="13"/>
      <c r="L3405" s="107"/>
      <c r="P3405" s="107"/>
      <c r="W3405" s="107"/>
      <c r="AA3405" s="107"/>
      <c r="AB3405" s="58"/>
      <c r="AE3405" s="107"/>
      <c r="AI3405" s="107"/>
      <c r="AJ3405" s="107"/>
      <c r="AR3405" s="107"/>
      <c r="BI3405" s="107"/>
      <c r="BK3405" s="107"/>
      <c r="BS3405" s="107"/>
      <c r="CC3405" s="107"/>
      <c r="CZ3405" s="107"/>
    </row>
    <row r="3406" spans="1:104" ht="14.25" customHeight="1" x14ac:dyDescent="0.2">
      <c r="A3406" s="61" t="s">
        <v>6758</v>
      </c>
      <c r="B3406" s="388" t="s">
        <v>939</v>
      </c>
      <c r="C3406" s="388" t="s">
        <v>6318</v>
      </c>
      <c r="D3406" s="397" t="s">
        <v>6759</v>
      </c>
      <c r="E3406" s="453" t="s">
        <v>2771</v>
      </c>
      <c r="F3406" s="453"/>
      <c r="G3406" s="167">
        <v>42194.053768124992</v>
      </c>
      <c r="H3406" s="258"/>
      <c r="I3406" s="3"/>
      <c r="J3406" s="13"/>
      <c r="K3406" s="13"/>
      <c r="L3406" s="107"/>
      <c r="P3406" s="107"/>
      <c r="W3406" s="107"/>
      <c r="AA3406" s="107"/>
      <c r="AB3406" s="58"/>
      <c r="AE3406" s="107"/>
      <c r="AI3406" s="107"/>
      <c r="AJ3406" s="107"/>
      <c r="AR3406" s="107"/>
      <c r="BI3406" s="107"/>
      <c r="BK3406" s="107"/>
      <c r="BS3406" s="107"/>
      <c r="CC3406" s="107"/>
      <c r="CZ3406" s="107"/>
    </row>
    <row r="3407" spans="1:104" ht="14.25" customHeight="1" x14ac:dyDescent="0.2">
      <c r="A3407" s="61" t="s">
        <v>6760</v>
      </c>
      <c r="B3407" s="388" t="s">
        <v>939</v>
      </c>
      <c r="C3407" s="388" t="s">
        <v>6318</v>
      </c>
      <c r="D3407" s="397" t="s">
        <v>6761</v>
      </c>
      <c r="E3407" s="453" t="s">
        <v>6762</v>
      </c>
      <c r="F3407" s="453"/>
      <c r="G3407" s="167">
        <v>239830.70451937497</v>
      </c>
      <c r="H3407" s="258"/>
      <c r="I3407" s="3" t="s">
        <v>6451</v>
      </c>
      <c r="J3407" s="13"/>
      <c r="K3407" s="13"/>
      <c r="L3407" s="107"/>
      <c r="P3407" s="107"/>
      <c r="W3407" s="107"/>
      <c r="AA3407" s="107"/>
      <c r="AB3407" s="58"/>
      <c r="AE3407" s="107"/>
      <c r="AI3407" s="107"/>
      <c r="AJ3407" s="107"/>
      <c r="AR3407" s="107"/>
      <c r="BI3407" s="107"/>
      <c r="BK3407" s="107"/>
      <c r="BS3407" s="107"/>
      <c r="CC3407" s="107"/>
      <c r="CZ3407" s="107"/>
    </row>
    <row r="3408" spans="1:104" ht="14.25" customHeight="1" x14ac:dyDescent="0.2">
      <c r="A3408" s="61" t="s">
        <v>6763</v>
      </c>
      <c r="B3408" s="388" t="s">
        <v>6764</v>
      </c>
      <c r="C3408" s="388" t="s">
        <v>6392</v>
      </c>
      <c r="D3408" s="397" t="s">
        <v>6765</v>
      </c>
      <c r="E3408" s="453" t="s">
        <v>6766</v>
      </c>
      <c r="F3408" s="453"/>
      <c r="G3408" s="167">
        <v>19168.418384999997</v>
      </c>
      <c r="H3408" s="258"/>
      <c r="I3408" s="3"/>
      <c r="J3408" s="13"/>
      <c r="K3408" s="13"/>
      <c r="L3408" s="107"/>
      <c r="P3408" s="107"/>
      <c r="W3408" s="107"/>
      <c r="AA3408" s="107"/>
      <c r="AB3408" s="58"/>
      <c r="AE3408" s="107"/>
      <c r="AI3408" s="107"/>
      <c r="AJ3408" s="107"/>
      <c r="AR3408" s="107"/>
      <c r="BI3408" s="107"/>
      <c r="BK3408" s="107"/>
      <c r="BS3408" s="107"/>
      <c r="CC3408" s="107"/>
      <c r="CZ3408" s="107"/>
    </row>
    <row r="3409" spans="1:104" ht="14.25" customHeight="1" x14ac:dyDescent="0.2">
      <c r="A3409" s="61" t="s">
        <v>6767</v>
      </c>
      <c r="B3409" s="388" t="s">
        <v>558</v>
      </c>
      <c r="C3409" s="388" t="s">
        <v>6318</v>
      </c>
      <c r="D3409" s="397"/>
      <c r="E3409" s="453" t="s">
        <v>6768</v>
      </c>
      <c r="F3409" s="453"/>
      <c r="G3409" s="167">
        <v>56795.824108124994</v>
      </c>
      <c r="H3409" s="258"/>
      <c r="I3409" s="3" t="s">
        <v>6451</v>
      </c>
      <c r="J3409" s="13"/>
      <c r="K3409" s="13"/>
      <c r="L3409" s="107"/>
      <c r="P3409" s="107"/>
      <c r="W3409" s="107"/>
      <c r="AA3409" s="107"/>
      <c r="AB3409" s="58"/>
      <c r="AE3409" s="107"/>
      <c r="AI3409" s="107"/>
      <c r="AJ3409" s="107"/>
      <c r="AR3409" s="107"/>
      <c r="BI3409" s="107"/>
      <c r="BK3409" s="107"/>
      <c r="BS3409" s="107"/>
      <c r="CC3409" s="107"/>
      <c r="CZ3409" s="107"/>
    </row>
    <row r="3410" spans="1:104" ht="14.25" customHeight="1" x14ac:dyDescent="0.2">
      <c r="A3410" s="61" t="s">
        <v>6769</v>
      </c>
      <c r="B3410" s="388" t="s">
        <v>558</v>
      </c>
      <c r="C3410" s="388" t="s">
        <v>6318</v>
      </c>
      <c r="D3410" s="397"/>
      <c r="E3410" s="453" t="s">
        <v>6770</v>
      </c>
      <c r="F3410" s="453"/>
      <c r="G3410" s="167">
        <v>46681.76115562499</v>
      </c>
      <c r="H3410" s="258"/>
      <c r="I3410" s="3" t="s">
        <v>6451</v>
      </c>
      <c r="J3410" s="13"/>
      <c r="K3410" s="13"/>
      <c r="L3410" s="107"/>
      <c r="P3410" s="107"/>
      <c r="W3410" s="107"/>
      <c r="AA3410" s="107"/>
      <c r="AB3410" s="58"/>
      <c r="AE3410" s="107"/>
      <c r="AI3410" s="107"/>
      <c r="AJ3410" s="107"/>
      <c r="AR3410" s="107"/>
      <c r="BI3410" s="107"/>
      <c r="BK3410" s="107"/>
      <c r="BS3410" s="107"/>
      <c r="CC3410" s="107"/>
      <c r="CZ3410" s="107"/>
    </row>
    <row r="3411" spans="1:104" ht="14.25" customHeight="1" x14ac:dyDescent="0.2">
      <c r="A3411" s="61" t="s">
        <v>6771</v>
      </c>
      <c r="B3411" s="388" t="s">
        <v>558</v>
      </c>
      <c r="C3411" s="388" t="s">
        <v>6318</v>
      </c>
      <c r="D3411" s="397" t="s">
        <v>6772</v>
      </c>
      <c r="E3411" s="453" t="s">
        <v>6773</v>
      </c>
      <c r="F3411" s="453"/>
      <c r="G3411" s="167">
        <v>30273.324571874993</v>
      </c>
      <c r="H3411" s="258"/>
      <c r="I3411" s="3"/>
      <c r="J3411" s="13"/>
      <c r="K3411" s="13"/>
      <c r="L3411" s="107"/>
      <c r="P3411" s="107"/>
      <c r="W3411" s="107"/>
      <c r="AA3411" s="107"/>
      <c r="AB3411" s="58"/>
      <c r="AE3411" s="107"/>
      <c r="AI3411" s="107"/>
      <c r="AJ3411" s="107"/>
      <c r="AR3411" s="107"/>
      <c r="BI3411" s="107"/>
      <c r="BK3411" s="107"/>
      <c r="BS3411" s="107"/>
      <c r="CC3411" s="107"/>
      <c r="CZ3411" s="107"/>
    </row>
    <row r="3412" spans="1:104" ht="14.25" customHeight="1" x14ac:dyDescent="0.2">
      <c r="A3412" s="61" t="s">
        <v>6774</v>
      </c>
      <c r="B3412" s="388" t="s">
        <v>558</v>
      </c>
      <c r="C3412" s="388" t="s">
        <v>6318</v>
      </c>
      <c r="D3412" s="397" t="s">
        <v>6775</v>
      </c>
      <c r="E3412" s="453" t="s">
        <v>6776</v>
      </c>
      <c r="F3412" s="453"/>
      <c r="G3412" s="167">
        <v>56795.824108124994</v>
      </c>
      <c r="H3412" s="258"/>
      <c r="I3412" s="3" t="s">
        <v>6777</v>
      </c>
      <c r="J3412" s="13"/>
      <c r="K3412" s="13"/>
      <c r="L3412" s="107"/>
      <c r="P3412" s="107"/>
      <c r="W3412" s="107"/>
      <c r="AA3412" s="107"/>
      <c r="AB3412" s="58"/>
      <c r="AE3412" s="107"/>
      <c r="AI3412" s="107"/>
      <c r="AJ3412" s="107"/>
      <c r="AR3412" s="107"/>
      <c r="BI3412" s="107"/>
      <c r="BK3412" s="107"/>
      <c r="BS3412" s="107"/>
      <c r="CC3412" s="107"/>
      <c r="CZ3412" s="107"/>
    </row>
    <row r="3413" spans="1:104" ht="14.25" customHeight="1" x14ac:dyDescent="0.2">
      <c r="A3413" s="61" t="s">
        <v>6778</v>
      </c>
      <c r="B3413" s="388" t="s">
        <v>558</v>
      </c>
      <c r="C3413" s="388" t="s">
        <v>6318</v>
      </c>
      <c r="D3413" s="397" t="s">
        <v>6779</v>
      </c>
      <c r="E3413" s="453" t="s">
        <v>6776</v>
      </c>
      <c r="F3413" s="453"/>
      <c r="G3413" s="167">
        <v>56795.824108124994</v>
      </c>
      <c r="H3413" s="258"/>
      <c r="I3413" s="3" t="s">
        <v>6777</v>
      </c>
      <c r="J3413" s="13"/>
      <c r="K3413" s="13"/>
      <c r="L3413" s="107"/>
      <c r="P3413" s="107"/>
      <c r="W3413" s="107"/>
      <c r="AA3413" s="107"/>
      <c r="AB3413" s="58"/>
      <c r="AE3413" s="107"/>
      <c r="AI3413" s="107"/>
      <c r="AJ3413" s="107"/>
      <c r="AR3413" s="107"/>
      <c r="BI3413" s="107"/>
      <c r="BK3413" s="107"/>
      <c r="BS3413" s="107"/>
      <c r="CC3413" s="107"/>
      <c r="CZ3413" s="107"/>
    </row>
    <row r="3414" spans="1:104" ht="14.25" customHeight="1" x14ac:dyDescent="0.2">
      <c r="A3414" s="61" t="s">
        <v>6780</v>
      </c>
      <c r="B3414" s="388" t="s">
        <v>558</v>
      </c>
      <c r="C3414" s="388" t="s">
        <v>6318</v>
      </c>
      <c r="D3414" s="397" t="s">
        <v>6775</v>
      </c>
      <c r="E3414" s="453" t="s">
        <v>6781</v>
      </c>
      <c r="F3414" s="453"/>
      <c r="G3414" s="167">
        <v>46938.953739374992</v>
      </c>
      <c r="H3414" s="258"/>
      <c r="I3414" s="3" t="s">
        <v>6777</v>
      </c>
      <c r="J3414" s="13"/>
      <c r="K3414" s="13"/>
      <c r="L3414" s="107"/>
      <c r="P3414" s="107"/>
      <c r="W3414" s="107"/>
      <c r="AA3414" s="107"/>
      <c r="AB3414" s="58"/>
      <c r="AE3414" s="107"/>
      <c r="AI3414" s="107"/>
      <c r="AJ3414" s="107"/>
      <c r="AR3414" s="107"/>
      <c r="BI3414" s="107"/>
      <c r="BK3414" s="107"/>
      <c r="BS3414" s="107"/>
      <c r="CC3414" s="107"/>
      <c r="CZ3414" s="107"/>
    </row>
    <row r="3415" spans="1:104" ht="14.25" customHeight="1" x14ac:dyDescent="0.2">
      <c r="A3415" s="61" t="s">
        <v>6782</v>
      </c>
      <c r="B3415" s="388" t="s">
        <v>558</v>
      </c>
      <c r="C3415" s="388" t="s">
        <v>6318</v>
      </c>
      <c r="D3415" s="397" t="s">
        <v>6783</v>
      </c>
      <c r="E3415" s="453" t="s">
        <v>6781</v>
      </c>
      <c r="F3415" s="453"/>
      <c r="G3415" s="167">
        <v>61614.544850624989</v>
      </c>
      <c r="H3415" s="258"/>
      <c r="I3415" s="3" t="s">
        <v>6777</v>
      </c>
      <c r="J3415" s="13"/>
      <c r="K3415" s="13"/>
      <c r="L3415" s="107"/>
      <c r="P3415" s="107"/>
      <c r="W3415" s="107"/>
      <c r="AA3415" s="107"/>
      <c r="AB3415" s="58"/>
      <c r="AE3415" s="107"/>
      <c r="AI3415" s="107"/>
      <c r="AJ3415" s="107"/>
      <c r="AR3415" s="107"/>
      <c r="BI3415" s="107"/>
      <c r="BK3415" s="107"/>
      <c r="BS3415" s="107"/>
      <c r="CC3415" s="107"/>
      <c r="CZ3415" s="107"/>
    </row>
    <row r="3416" spans="1:104" ht="14.25" customHeight="1" x14ac:dyDescent="0.2">
      <c r="A3416" s="61" t="s">
        <v>6784</v>
      </c>
      <c r="B3416" s="388" t="s">
        <v>558</v>
      </c>
      <c r="C3416" s="388" t="s">
        <v>6318</v>
      </c>
      <c r="D3416" s="397" t="s">
        <v>6772</v>
      </c>
      <c r="E3416" s="453" t="s">
        <v>6785</v>
      </c>
      <c r="F3416" s="453"/>
      <c r="G3416" s="167">
        <v>30273.324571874993</v>
      </c>
      <c r="H3416" s="258"/>
      <c r="I3416" s="3"/>
      <c r="J3416" s="13"/>
      <c r="K3416" s="13"/>
      <c r="L3416" s="107"/>
      <c r="P3416" s="107"/>
      <c r="W3416" s="107"/>
      <c r="AA3416" s="107"/>
      <c r="AB3416" s="58"/>
      <c r="AE3416" s="107"/>
      <c r="AI3416" s="107"/>
      <c r="AJ3416" s="107"/>
      <c r="AR3416" s="107"/>
      <c r="BI3416" s="107"/>
      <c r="BK3416" s="107"/>
      <c r="BS3416" s="107"/>
      <c r="CC3416" s="107"/>
      <c r="CZ3416" s="107"/>
    </row>
    <row r="3417" spans="1:104" ht="14.25" customHeight="1" x14ac:dyDescent="0.2">
      <c r="A3417" s="61" t="s">
        <v>6786</v>
      </c>
      <c r="B3417" s="388" t="s">
        <v>558</v>
      </c>
      <c r="C3417" s="388" t="s">
        <v>6318</v>
      </c>
      <c r="D3417" s="397" t="s">
        <v>6779</v>
      </c>
      <c r="E3417" s="453" t="s">
        <v>6787</v>
      </c>
      <c r="F3417" s="453"/>
      <c r="G3417" s="167">
        <v>9600.8215893749984</v>
      </c>
      <c r="H3417" s="258"/>
      <c r="I3417" s="3"/>
      <c r="J3417" s="13"/>
      <c r="K3417" s="13"/>
      <c r="L3417" s="107"/>
      <c r="P3417" s="107"/>
      <c r="W3417" s="107"/>
      <c r="AA3417" s="107"/>
      <c r="AB3417" s="58"/>
      <c r="AE3417" s="107"/>
      <c r="AI3417" s="107"/>
      <c r="AJ3417" s="107"/>
      <c r="AR3417" s="107"/>
      <c r="BI3417" s="107"/>
      <c r="BK3417" s="107"/>
      <c r="BS3417" s="107"/>
      <c r="CC3417" s="107"/>
      <c r="CZ3417" s="107"/>
    </row>
    <row r="3418" spans="1:104" ht="14.25" customHeight="1" x14ac:dyDescent="0.2">
      <c r="A3418" s="61" t="s">
        <v>6788</v>
      </c>
      <c r="B3418" s="388" t="s">
        <v>558</v>
      </c>
      <c r="C3418" s="388" t="s">
        <v>6318</v>
      </c>
      <c r="D3418" s="397" t="s">
        <v>6789</v>
      </c>
      <c r="E3418" s="453" t="s">
        <v>6790</v>
      </c>
      <c r="F3418" s="453"/>
      <c r="G3418" s="167">
        <v>238.83724687499998</v>
      </c>
      <c r="H3418" s="258"/>
      <c r="I3418" s="3"/>
      <c r="J3418" s="13"/>
      <c r="K3418" s="13"/>
      <c r="L3418" s="107"/>
      <c r="P3418" s="107"/>
      <c r="W3418" s="107"/>
      <c r="AA3418" s="107"/>
      <c r="AB3418" s="58"/>
      <c r="AE3418" s="107"/>
      <c r="AI3418" s="107"/>
      <c r="AJ3418" s="107"/>
      <c r="AR3418" s="107"/>
      <c r="BI3418" s="107"/>
      <c r="BK3418" s="107"/>
      <c r="BS3418" s="107"/>
      <c r="CC3418" s="107"/>
      <c r="CZ3418" s="107"/>
    </row>
    <row r="3419" spans="1:104" ht="14.25" customHeight="1" x14ac:dyDescent="0.2">
      <c r="A3419" s="61" t="s">
        <v>6791</v>
      </c>
      <c r="B3419" s="388" t="s">
        <v>558</v>
      </c>
      <c r="C3419" s="388" t="s">
        <v>6318</v>
      </c>
      <c r="D3419" s="397" t="s">
        <v>6687</v>
      </c>
      <c r="E3419" s="453" t="s">
        <v>6792</v>
      </c>
      <c r="F3419" s="453"/>
      <c r="G3419" s="167">
        <v>56795.860419374992</v>
      </c>
      <c r="H3419" s="258"/>
      <c r="I3419" s="3"/>
      <c r="J3419" s="13"/>
      <c r="K3419" s="13"/>
      <c r="L3419" s="107"/>
      <c r="P3419" s="107"/>
      <c r="W3419" s="107"/>
      <c r="AA3419" s="107"/>
      <c r="AB3419" s="58"/>
      <c r="AE3419" s="107"/>
      <c r="AI3419" s="107"/>
      <c r="AJ3419" s="107"/>
      <c r="AR3419" s="107"/>
      <c r="BI3419" s="107"/>
      <c r="BK3419" s="107"/>
      <c r="BS3419" s="107"/>
      <c r="CC3419" s="107"/>
      <c r="CZ3419" s="107"/>
    </row>
    <row r="3420" spans="1:104" ht="14.25" customHeight="1" x14ac:dyDescent="0.2">
      <c r="A3420" s="61" t="s">
        <v>6793</v>
      </c>
      <c r="B3420" s="388" t="s">
        <v>558</v>
      </c>
      <c r="C3420" s="388" t="s">
        <v>6318</v>
      </c>
      <c r="D3420" s="397" t="s">
        <v>6772</v>
      </c>
      <c r="E3420" s="453" t="s">
        <v>6794</v>
      </c>
      <c r="F3420" s="453"/>
      <c r="G3420" s="167">
        <v>30273.324571874993</v>
      </c>
      <c r="H3420" s="258"/>
      <c r="I3420" s="3"/>
      <c r="J3420" s="13"/>
      <c r="K3420" s="13"/>
      <c r="L3420" s="107"/>
      <c r="P3420" s="107"/>
      <c r="W3420" s="107"/>
      <c r="AA3420" s="107"/>
      <c r="AB3420" s="58"/>
      <c r="AE3420" s="107"/>
      <c r="AI3420" s="107"/>
      <c r="AJ3420" s="107"/>
      <c r="AR3420" s="107"/>
      <c r="BI3420" s="107"/>
      <c r="BK3420" s="107"/>
      <c r="BS3420" s="107"/>
      <c r="CC3420" s="107"/>
      <c r="CZ3420" s="107"/>
    </row>
    <row r="3421" spans="1:104" ht="14.25" customHeight="1" x14ac:dyDescent="0.2">
      <c r="A3421" s="61" t="s">
        <v>6795</v>
      </c>
      <c r="B3421" s="388" t="s">
        <v>558</v>
      </c>
      <c r="C3421" s="388" t="s">
        <v>6318</v>
      </c>
      <c r="D3421" s="397" t="s">
        <v>6772</v>
      </c>
      <c r="E3421" s="453" t="s">
        <v>6796</v>
      </c>
      <c r="F3421" s="453"/>
      <c r="G3421" s="167">
        <v>39390.970513124994</v>
      </c>
      <c r="H3421" s="258"/>
      <c r="I3421" s="3"/>
      <c r="J3421" s="13"/>
      <c r="K3421" s="13"/>
      <c r="L3421" s="107"/>
      <c r="P3421" s="107"/>
      <c r="W3421" s="107"/>
      <c r="AA3421" s="107"/>
      <c r="AB3421" s="58"/>
      <c r="AE3421" s="107"/>
      <c r="AI3421" s="107"/>
      <c r="AJ3421" s="107"/>
      <c r="AR3421" s="107"/>
      <c r="BI3421" s="107"/>
      <c r="BK3421" s="107"/>
      <c r="BS3421" s="107"/>
      <c r="CC3421" s="107"/>
      <c r="CZ3421" s="107"/>
    </row>
    <row r="3422" spans="1:104" ht="14.25" customHeight="1" x14ac:dyDescent="0.2">
      <c r="A3422" s="61" t="s">
        <v>6797</v>
      </c>
      <c r="B3422" s="388" t="s">
        <v>558</v>
      </c>
      <c r="C3422" s="388" t="s">
        <v>6318</v>
      </c>
      <c r="D3422" s="397" t="s">
        <v>6798</v>
      </c>
      <c r="E3422" s="453" t="s">
        <v>6799</v>
      </c>
      <c r="F3422" s="453"/>
      <c r="G3422" s="167">
        <v>53997.188981249994</v>
      </c>
      <c r="H3422" s="258"/>
      <c r="I3422" s="3"/>
      <c r="J3422" s="13"/>
      <c r="K3422" s="13"/>
      <c r="L3422" s="107"/>
      <c r="P3422" s="107"/>
      <c r="W3422" s="107"/>
      <c r="AA3422" s="107"/>
      <c r="AB3422" s="58"/>
      <c r="AE3422" s="107"/>
      <c r="AI3422" s="107"/>
      <c r="AJ3422" s="107"/>
      <c r="AR3422" s="107"/>
      <c r="BI3422" s="107"/>
      <c r="BK3422" s="107"/>
      <c r="BS3422" s="107"/>
      <c r="CC3422" s="107"/>
      <c r="CZ3422" s="107"/>
    </row>
    <row r="3423" spans="1:104" ht="14.25" customHeight="1" x14ac:dyDescent="0.2">
      <c r="A3423" s="61" t="s">
        <v>6800</v>
      </c>
      <c r="B3423" s="388" t="s">
        <v>558</v>
      </c>
      <c r="C3423" s="388" t="s">
        <v>6318</v>
      </c>
      <c r="D3423" s="397" t="s">
        <v>6801</v>
      </c>
      <c r="E3423" s="453" t="s">
        <v>6802</v>
      </c>
      <c r="F3423" s="453"/>
      <c r="G3423" s="167">
        <v>9601.3481024999983</v>
      </c>
      <c r="H3423" s="258"/>
      <c r="I3423" s="3"/>
      <c r="J3423" s="13"/>
      <c r="K3423" s="13"/>
      <c r="L3423" s="107"/>
      <c r="P3423" s="107"/>
      <c r="W3423" s="107"/>
      <c r="AA3423" s="107"/>
      <c r="AB3423" s="58"/>
      <c r="AE3423" s="107"/>
      <c r="AI3423" s="107"/>
      <c r="AJ3423" s="107"/>
      <c r="AR3423" s="107"/>
      <c r="BI3423" s="107"/>
      <c r="BK3423" s="107"/>
      <c r="BS3423" s="107"/>
      <c r="CC3423" s="107"/>
      <c r="CZ3423" s="107"/>
    </row>
    <row r="3424" spans="1:104" ht="14.25" customHeight="1" x14ac:dyDescent="0.2">
      <c r="A3424" s="61" t="s">
        <v>6803</v>
      </c>
      <c r="B3424" s="388" t="s">
        <v>558</v>
      </c>
      <c r="C3424" s="388" t="s">
        <v>6318</v>
      </c>
      <c r="D3424" s="397" t="s">
        <v>6798</v>
      </c>
      <c r="E3424" s="453" t="s">
        <v>6804</v>
      </c>
      <c r="F3424" s="453"/>
      <c r="G3424" s="167">
        <v>61614.544850624989</v>
      </c>
      <c r="H3424" s="258"/>
      <c r="I3424" s="3"/>
      <c r="J3424" s="13"/>
      <c r="K3424" s="13"/>
      <c r="L3424" s="107"/>
      <c r="P3424" s="107"/>
      <c r="W3424" s="107"/>
      <c r="AA3424" s="107"/>
      <c r="AB3424" s="58"/>
      <c r="AE3424" s="107"/>
      <c r="AI3424" s="107"/>
      <c r="AJ3424" s="107"/>
      <c r="AR3424" s="107"/>
      <c r="BI3424" s="107"/>
      <c r="BK3424" s="107"/>
      <c r="BS3424" s="107"/>
      <c r="CC3424" s="107"/>
      <c r="CZ3424" s="107"/>
    </row>
    <row r="3425" spans="1:104" ht="14.25" customHeight="1" x14ac:dyDescent="0.2">
      <c r="A3425" s="61" t="s">
        <v>6805</v>
      </c>
      <c r="B3425" s="388" t="s">
        <v>558</v>
      </c>
      <c r="C3425" s="388" t="s">
        <v>6318</v>
      </c>
      <c r="D3425" s="397" t="s">
        <v>6801</v>
      </c>
      <c r="E3425" s="453" t="s">
        <v>6806</v>
      </c>
      <c r="F3425" s="453"/>
      <c r="G3425" s="167">
        <v>68966.338393124985</v>
      </c>
      <c r="H3425" s="258"/>
      <c r="I3425" s="3"/>
      <c r="J3425" s="13"/>
      <c r="K3425" s="13"/>
      <c r="L3425" s="107"/>
      <c r="P3425" s="107"/>
      <c r="W3425" s="107"/>
      <c r="AA3425" s="107"/>
      <c r="AB3425" s="58"/>
      <c r="AE3425" s="107"/>
      <c r="AI3425" s="107"/>
      <c r="AJ3425" s="107"/>
      <c r="AR3425" s="107"/>
      <c r="BI3425" s="107"/>
      <c r="BK3425" s="107"/>
      <c r="BS3425" s="107"/>
      <c r="CC3425" s="107"/>
      <c r="CZ3425" s="107"/>
    </row>
    <row r="3426" spans="1:104" ht="14.25" customHeight="1" x14ac:dyDescent="0.2">
      <c r="A3426" s="61" t="s">
        <v>6807</v>
      </c>
      <c r="B3426" s="388" t="s">
        <v>558</v>
      </c>
      <c r="C3426" s="388" t="s">
        <v>6392</v>
      </c>
      <c r="D3426" s="397" t="s">
        <v>6808</v>
      </c>
      <c r="E3426" s="453" t="s">
        <v>6809</v>
      </c>
      <c r="F3426" s="453"/>
      <c r="G3426" s="167">
        <v>28737.939676874998</v>
      </c>
      <c r="H3426" s="258"/>
      <c r="I3426" s="3"/>
      <c r="J3426" s="13"/>
      <c r="K3426" s="13"/>
      <c r="L3426" s="107"/>
      <c r="P3426" s="107"/>
      <c r="W3426" s="107"/>
      <c r="AA3426" s="107"/>
      <c r="AB3426" s="58"/>
      <c r="AE3426" s="107"/>
      <c r="AI3426" s="107"/>
      <c r="AJ3426" s="107"/>
      <c r="AR3426" s="107"/>
      <c r="BI3426" s="107"/>
      <c r="BK3426" s="107"/>
      <c r="BS3426" s="107"/>
      <c r="CC3426" s="107"/>
      <c r="CZ3426" s="107"/>
    </row>
    <row r="3427" spans="1:104" ht="14.25" customHeight="1" x14ac:dyDescent="0.2">
      <c r="A3427" s="418" t="s">
        <v>6810</v>
      </c>
      <c r="B3427" s="404" t="s">
        <v>558</v>
      </c>
      <c r="C3427" s="404" t="s">
        <v>6318</v>
      </c>
      <c r="D3427" s="320" t="s">
        <v>6811</v>
      </c>
      <c r="E3427" s="463" t="s">
        <v>6812</v>
      </c>
      <c r="F3427" s="463"/>
      <c r="G3427" s="294">
        <v>29761.397054999987</v>
      </c>
      <c r="H3427" s="258"/>
      <c r="I3427" s="103" t="s">
        <v>6431</v>
      </c>
      <c r="K3427" s="13"/>
      <c r="L3427" s="107"/>
      <c r="P3427" s="107"/>
      <c r="W3427" s="107"/>
      <c r="AA3427" s="107"/>
      <c r="AB3427" s="58"/>
      <c r="AE3427" s="107"/>
      <c r="AI3427" s="107"/>
      <c r="AJ3427" s="107"/>
      <c r="AP3427" s="107"/>
      <c r="AR3427" s="107"/>
      <c r="BI3427" s="107"/>
      <c r="BK3427" s="107"/>
      <c r="CC3427" s="107"/>
      <c r="CZ3427" s="107"/>
    </row>
    <row r="3428" spans="1:104" ht="14.25" customHeight="1" x14ac:dyDescent="0.2">
      <c r="A3428" s="418" t="s">
        <v>6813</v>
      </c>
      <c r="B3428" s="404" t="s">
        <v>558</v>
      </c>
      <c r="C3428" s="404" t="s">
        <v>6318</v>
      </c>
      <c r="D3428" s="320" t="s">
        <v>6814</v>
      </c>
      <c r="E3428" s="463" t="s">
        <v>6815</v>
      </c>
      <c r="F3428" s="463"/>
      <c r="G3428" s="294">
        <v>33176.639339999994</v>
      </c>
      <c r="H3428" s="258"/>
      <c r="K3428" s="13"/>
      <c r="L3428" s="107"/>
      <c r="P3428" s="107"/>
      <c r="W3428" s="107"/>
      <c r="AA3428" s="107"/>
      <c r="AB3428" s="58"/>
      <c r="AE3428" s="107"/>
      <c r="AI3428" s="107"/>
      <c r="AJ3428" s="107"/>
      <c r="AP3428" s="107"/>
      <c r="AR3428" s="107"/>
      <c r="BI3428" s="107"/>
      <c r="BK3428" s="107"/>
      <c r="CC3428" s="107"/>
      <c r="CZ3428" s="107"/>
    </row>
    <row r="3429" spans="1:104" ht="14.25" customHeight="1" x14ac:dyDescent="0.2">
      <c r="A3429" s="418" t="s">
        <v>6816</v>
      </c>
      <c r="B3429" s="404" t="s">
        <v>558</v>
      </c>
      <c r="C3429" s="404" t="s">
        <v>6318</v>
      </c>
      <c r="D3429" s="320" t="s">
        <v>6817</v>
      </c>
      <c r="E3429" s="463" t="s">
        <v>6818</v>
      </c>
      <c r="F3429" s="463"/>
      <c r="G3429" s="294">
        <v>26834.046524999998</v>
      </c>
      <c r="H3429" s="258"/>
      <c r="K3429" s="13"/>
      <c r="L3429" s="107"/>
      <c r="P3429" s="107"/>
      <c r="W3429" s="107"/>
      <c r="AA3429" s="107"/>
      <c r="AB3429" s="58"/>
      <c r="AE3429" s="107"/>
      <c r="AI3429" s="107"/>
      <c r="AJ3429" s="107"/>
      <c r="AP3429" s="107"/>
      <c r="AR3429" s="107"/>
      <c r="BI3429" s="107"/>
      <c r="BK3429" s="107"/>
      <c r="CC3429" s="107"/>
      <c r="CZ3429" s="107"/>
    </row>
    <row r="3430" spans="1:104" ht="14.25" customHeight="1" x14ac:dyDescent="0.2">
      <c r="A3430" s="418" t="s">
        <v>6819</v>
      </c>
      <c r="B3430" s="404" t="s">
        <v>558</v>
      </c>
      <c r="C3430" s="404" t="s">
        <v>6318</v>
      </c>
      <c r="D3430" s="320" t="s">
        <v>6820</v>
      </c>
      <c r="E3430" s="463" t="s">
        <v>6821</v>
      </c>
      <c r="F3430" s="463"/>
      <c r="G3430" s="294">
        <v>69963.677666999996</v>
      </c>
      <c r="H3430" s="258"/>
      <c r="K3430" s="13"/>
      <c r="L3430" s="107"/>
      <c r="P3430" s="107"/>
      <c r="W3430" s="107"/>
      <c r="AA3430" s="107"/>
      <c r="AB3430" s="58"/>
      <c r="AE3430" s="107"/>
      <c r="AI3430" s="107"/>
      <c r="AJ3430" s="107"/>
      <c r="AP3430" s="107"/>
      <c r="AR3430" s="107"/>
      <c r="BI3430" s="107"/>
      <c r="BK3430" s="107"/>
      <c r="CC3430" s="107"/>
      <c r="CZ3430" s="107"/>
    </row>
    <row r="3431" spans="1:104" ht="14.25" customHeight="1" x14ac:dyDescent="0.2">
      <c r="A3431" s="418" t="s">
        <v>6822</v>
      </c>
      <c r="B3431" s="404" t="s">
        <v>558</v>
      </c>
      <c r="C3431" s="404" t="s">
        <v>6318</v>
      </c>
      <c r="D3431" s="320" t="s">
        <v>6823</v>
      </c>
      <c r="E3431" s="463" t="s">
        <v>6824</v>
      </c>
      <c r="F3431" s="463"/>
      <c r="G3431" s="294" t="s">
        <v>210</v>
      </c>
      <c r="H3431" s="258"/>
      <c r="I3431" s="103" t="s">
        <v>6451</v>
      </c>
      <c r="K3431" s="13"/>
      <c r="L3431" s="107"/>
      <c r="P3431" s="107"/>
      <c r="W3431" s="107"/>
      <c r="AA3431" s="107"/>
      <c r="AB3431" s="58"/>
      <c r="AE3431" s="107"/>
      <c r="AI3431" s="107"/>
      <c r="AJ3431" s="107"/>
      <c r="AO3431" s="103"/>
      <c r="AP3431" s="107"/>
      <c r="AR3431" s="107"/>
      <c r="BI3431" s="107"/>
      <c r="BK3431" s="107"/>
      <c r="CC3431" s="107"/>
      <c r="CZ3431" s="107"/>
    </row>
    <row r="3432" spans="1:104" ht="14.25" customHeight="1" x14ac:dyDescent="0.2">
      <c r="A3432" s="418" t="s">
        <v>6825</v>
      </c>
      <c r="B3432" s="404" t="s">
        <v>1095</v>
      </c>
      <c r="C3432" s="404" t="s">
        <v>6392</v>
      </c>
      <c r="D3432" s="320" t="s">
        <v>6826</v>
      </c>
      <c r="E3432" s="463" t="s">
        <v>6827</v>
      </c>
      <c r="F3432" s="463"/>
      <c r="G3432" s="294">
        <v>17125.023473999998</v>
      </c>
      <c r="H3432" s="258"/>
      <c r="I3432" s="3"/>
      <c r="J3432" s="13"/>
      <c r="K3432" s="13"/>
      <c r="L3432" s="107"/>
      <c r="P3432" s="107"/>
      <c r="W3432" s="107"/>
      <c r="AA3432" s="107"/>
      <c r="AB3432" s="58"/>
      <c r="AE3432" s="107"/>
      <c r="AI3432" s="107"/>
      <c r="AJ3432" s="107"/>
      <c r="AP3432" s="107"/>
      <c r="AR3432" s="107"/>
      <c r="BI3432" s="107"/>
      <c r="BK3432" s="107"/>
      <c r="CC3432" s="107"/>
      <c r="CZ3432" s="107"/>
    </row>
    <row r="3433" spans="1:104" ht="14.25" customHeight="1" x14ac:dyDescent="0.2">
      <c r="A3433" s="418" t="s">
        <v>6828</v>
      </c>
      <c r="B3433" s="404" t="s">
        <v>1095</v>
      </c>
      <c r="C3433" s="404" t="s">
        <v>6392</v>
      </c>
      <c r="D3433" s="320" t="s">
        <v>6829</v>
      </c>
      <c r="E3433" s="463" t="s">
        <v>5401</v>
      </c>
      <c r="F3433" s="463"/>
      <c r="G3433" s="294">
        <v>17125.023473999998</v>
      </c>
      <c r="H3433" s="258"/>
      <c r="I3433" s="3"/>
      <c r="J3433" s="13"/>
      <c r="K3433" s="13"/>
      <c r="L3433" s="107"/>
      <c r="P3433" s="107"/>
      <c r="W3433" s="107"/>
      <c r="AA3433" s="107"/>
      <c r="AB3433" s="58"/>
      <c r="AE3433" s="107"/>
      <c r="AI3433" s="107"/>
      <c r="AJ3433" s="107"/>
      <c r="AP3433" s="107"/>
      <c r="AR3433" s="107"/>
      <c r="BI3433" s="107"/>
      <c r="BK3433" s="107"/>
      <c r="CC3433" s="107"/>
      <c r="CZ3433" s="107"/>
    </row>
    <row r="3434" spans="1:104" ht="14.25" customHeight="1" x14ac:dyDescent="0.2">
      <c r="A3434" s="61" t="s">
        <v>6830</v>
      </c>
      <c r="B3434" s="388" t="s">
        <v>3912</v>
      </c>
      <c r="C3434" s="388" t="s">
        <v>6318</v>
      </c>
      <c r="D3434" s="397" t="s">
        <v>6516</v>
      </c>
      <c r="E3434" s="453"/>
      <c r="F3434" s="453"/>
      <c r="G3434" s="167">
        <v>2312.6453568749998</v>
      </c>
      <c r="H3434" s="258"/>
      <c r="I3434" s="3"/>
      <c r="J3434" s="13"/>
      <c r="K3434" s="13"/>
      <c r="L3434" s="107"/>
      <c r="P3434" s="107"/>
      <c r="W3434" s="107"/>
      <c r="AA3434" s="107"/>
      <c r="AB3434" s="58"/>
      <c r="AE3434" s="107"/>
      <c r="AI3434" s="107"/>
      <c r="AJ3434" s="107"/>
      <c r="AR3434" s="107"/>
      <c r="BI3434" s="107"/>
      <c r="BK3434" s="107"/>
      <c r="BS3434" s="107"/>
      <c r="CC3434" s="107"/>
      <c r="CZ3434" s="107"/>
    </row>
    <row r="3435" spans="1:104" ht="14.25" customHeight="1" x14ac:dyDescent="0.2">
      <c r="A3435" s="61" t="s">
        <v>6831</v>
      </c>
      <c r="B3435" s="388" t="s">
        <v>3909</v>
      </c>
      <c r="C3435" s="388" t="s">
        <v>6318</v>
      </c>
      <c r="D3435" s="397" t="s">
        <v>6832</v>
      </c>
      <c r="E3435" s="453" t="s">
        <v>2771</v>
      </c>
      <c r="F3435" s="453"/>
      <c r="G3435" s="167">
        <v>44573.09424562499</v>
      </c>
      <c r="H3435" s="258"/>
      <c r="I3435" s="3"/>
      <c r="J3435" s="13"/>
      <c r="K3435" s="13"/>
      <c r="L3435" s="107"/>
      <c r="P3435" s="107"/>
      <c r="W3435" s="107"/>
      <c r="AA3435" s="107"/>
      <c r="AB3435" s="58"/>
      <c r="AE3435" s="107"/>
      <c r="AI3435" s="107"/>
      <c r="AJ3435" s="107"/>
      <c r="AR3435" s="107"/>
      <c r="BI3435" s="107"/>
      <c r="BK3435" s="107"/>
      <c r="BS3435" s="107"/>
      <c r="CC3435" s="107"/>
      <c r="CZ3435" s="107"/>
    </row>
    <row r="3436" spans="1:104" ht="14.25" customHeight="1" x14ac:dyDescent="0.2">
      <c r="A3436" s="61" t="s">
        <v>6833</v>
      </c>
      <c r="B3436" s="388" t="s">
        <v>3485</v>
      </c>
      <c r="C3436" s="388" t="s">
        <v>6318</v>
      </c>
      <c r="D3436" s="397" t="s">
        <v>6834</v>
      </c>
      <c r="E3436" s="453" t="s">
        <v>2778</v>
      </c>
      <c r="F3436" s="453"/>
      <c r="G3436" s="167">
        <v>68966.411015624995</v>
      </c>
      <c r="H3436" s="258"/>
      <c r="I3436" s="3" t="s">
        <v>6657</v>
      </c>
      <c r="J3436" s="13"/>
      <c r="K3436" s="13"/>
      <c r="L3436" s="107"/>
      <c r="P3436" s="107"/>
      <c r="W3436" s="107"/>
      <c r="AA3436" s="107"/>
      <c r="AB3436" s="58"/>
      <c r="AE3436" s="107"/>
      <c r="AI3436" s="107"/>
      <c r="AJ3436" s="107"/>
      <c r="AR3436" s="107"/>
      <c r="BI3436" s="107"/>
      <c r="BK3436" s="107"/>
      <c r="BS3436" s="107"/>
      <c r="CC3436" s="107"/>
      <c r="CZ3436" s="107"/>
    </row>
    <row r="3437" spans="1:104" ht="14.25" customHeight="1" x14ac:dyDescent="0.2">
      <c r="A3437" s="61" t="s">
        <v>6835</v>
      </c>
      <c r="B3437" s="388" t="s">
        <v>3485</v>
      </c>
      <c r="C3437" s="388" t="s">
        <v>6318</v>
      </c>
      <c r="D3437" s="397" t="s">
        <v>6836</v>
      </c>
      <c r="E3437" s="453" t="s">
        <v>6837</v>
      </c>
      <c r="F3437" s="453"/>
      <c r="G3437" s="167">
        <v>43283.155244999994</v>
      </c>
      <c r="H3437" s="258"/>
      <c r="I3437" s="3"/>
      <c r="J3437" s="13"/>
      <c r="K3437" s="13"/>
      <c r="L3437" s="107"/>
      <c r="P3437" s="107"/>
      <c r="W3437" s="107"/>
      <c r="AA3437" s="107"/>
      <c r="AB3437" s="58"/>
      <c r="AE3437" s="107"/>
      <c r="AI3437" s="107"/>
      <c r="AJ3437" s="107"/>
      <c r="AR3437" s="107"/>
      <c r="BI3437" s="107"/>
      <c r="BK3437" s="107"/>
      <c r="BS3437" s="107"/>
      <c r="CC3437" s="107"/>
      <c r="CZ3437" s="107"/>
    </row>
    <row r="3438" spans="1:104" ht="14.25" customHeight="1" x14ac:dyDescent="0.2">
      <c r="A3438" s="61" t="s">
        <v>6838</v>
      </c>
      <c r="B3438" s="388" t="s">
        <v>3485</v>
      </c>
      <c r="C3438" s="388" t="s">
        <v>6318</v>
      </c>
      <c r="D3438" s="397" t="s">
        <v>6839</v>
      </c>
      <c r="E3438" s="453" t="s">
        <v>6840</v>
      </c>
      <c r="F3438" s="453"/>
      <c r="G3438" s="167">
        <v>56795.860419374992</v>
      </c>
      <c r="H3438" s="258"/>
      <c r="I3438" s="3" t="s">
        <v>6479</v>
      </c>
      <c r="J3438" s="13"/>
      <c r="K3438" s="13"/>
      <c r="L3438" s="107"/>
      <c r="P3438" s="107"/>
      <c r="W3438" s="107"/>
      <c r="AA3438" s="107"/>
      <c r="AB3438" s="58"/>
      <c r="AE3438" s="107"/>
      <c r="AI3438" s="107"/>
      <c r="AJ3438" s="107"/>
      <c r="AR3438" s="107"/>
      <c r="BI3438" s="107"/>
      <c r="BK3438" s="107"/>
      <c r="BS3438" s="107"/>
      <c r="CC3438" s="107"/>
      <c r="CZ3438" s="107"/>
    </row>
    <row r="3439" spans="1:104" ht="14.25" customHeight="1" x14ac:dyDescent="0.2">
      <c r="A3439" s="61" t="s">
        <v>6841</v>
      </c>
      <c r="B3439" s="388" t="s">
        <v>3485</v>
      </c>
      <c r="C3439" s="388" t="s">
        <v>6318</v>
      </c>
      <c r="D3439" s="397" t="s">
        <v>6842</v>
      </c>
      <c r="E3439" s="453" t="s">
        <v>6843</v>
      </c>
      <c r="F3439" s="453"/>
      <c r="G3439" s="167">
        <v>56795.860419374992</v>
      </c>
      <c r="H3439" s="258"/>
      <c r="I3439" s="3"/>
      <c r="J3439" s="13"/>
      <c r="K3439" s="13"/>
      <c r="L3439" s="107"/>
      <c r="P3439" s="107"/>
      <c r="W3439" s="107"/>
      <c r="AA3439" s="107"/>
      <c r="AB3439" s="58"/>
      <c r="AE3439" s="107"/>
      <c r="AI3439" s="107"/>
      <c r="AJ3439" s="107"/>
      <c r="AR3439" s="107"/>
      <c r="BI3439" s="107"/>
      <c r="BK3439" s="107"/>
      <c r="BS3439" s="107"/>
      <c r="CC3439" s="107"/>
      <c r="CZ3439" s="107"/>
    </row>
    <row r="3440" spans="1:104" ht="14.25" customHeight="1" x14ac:dyDescent="0.2">
      <c r="A3440" s="61" t="s">
        <v>6844</v>
      </c>
      <c r="B3440" s="388" t="s">
        <v>1937</v>
      </c>
      <c r="C3440" s="388" t="s">
        <v>6318</v>
      </c>
      <c r="D3440" s="397" t="s">
        <v>6845</v>
      </c>
      <c r="E3440" s="453" t="s">
        <v>6846</v>
      </c>
      <c r="F3440" s="453"/>
      <c r="G3440" s="167">
        <v>56795.824108124994</v>
      </c>
      <c r="H3440" s="258"/>
      <c r="I3440" s="3"/>
      <c r="J3440" s="13"/>
      <c r="K3440" s="13"/>
      <c r="L3440" s="107"/>
      <c r="P3440" s="107"/>
      <c r="W3440" s="107"/>
      <c r="AA3440" s="107"/>
      <c r="AB3440" s="58"/>
      <c r="AE3440" s="107"/>
      <c r="AI3440" s="107"/>
      <c r="AJ3440" s="107"/>
      <c r="AR3440" s="107"/>
      <c r="BI3440" s="107"/>
      <c r="BK3440" s="107"/>
      <c r="BS3440" s="107"/>
      <c r="CC3440" s="107"/>
      <c r="CZ3440" s="107"/>
    </row>
    <row r="3441" spans="1:104" ht="14.25" customHeight="1" x14ac:dyDescent="0.2">
      <c r="A3441" s="61" t="s">
        <v>6847</v>
      </c>
      <c r="B3441" s="388" t="s">
        <v>1937</v>
      </c>
      <c r="C3441" s="388" t="s">
        <v>6318</v>
      </c>
      <c r="D3441" s="397" t="s">
        <v>6848</v>
      </c>
      <c r="E3441" s="453" t="s">
        <v>6849</v>
      </c>
      <c r="F3441" s="453"/>
      <c r="G3441" s="167">
        <v>56795.824108124994</v>
      </c>
      <c r="H3441" s="258"/>
      <c r="I3441" s="3"/>
      <c r="J3441" s="13"/>
      <c r="K3441" s="13"/>
      <c r="L3441" s="107"/>
      <c r="P3441" s="107"/>
      <c r="W3441" s="107"/>
      <c r="AA3441" s="107"/>
      <c r="AB3441" s="58"/>
      <c r="AE3441" s="107"/>
      <c r="AI3441" s="107"/>
      <c r="AJ3441" s="107"/>
      <c r="AR3441" s="107"/>
      <c r="BI3441" s="107"/>
      <c r="BK3441" s="107"/>
      <c r="BS3441" s="107"/>
      <c r="CC3441" s="107"/>
      <c r="CZ3441" s="107"/>
    </row>
    <row r="3442" spans="1:104" ht="14.25" customHeight="1" x14ac:dyDescent="0.2">
      <c r="A3442" s="61" t="s">
        <v>6850</v>
      </c>
      <c r="B3442" s="388" t="s">
        <v>1937</v>
      </c>
      <c r="C3442" s="388" t="s">
        <v>6318</v>
      </c>
      <c r="D3442" s="397" t="s">
        <v>6851</v>
      </c>
      <c r="E3442" s="453" t="s">
        <v>6852</v>
      </c>
      <c r="F3442" s="453"/>
      <c r="G3442" s="167">
        <v>56795.824108124994</v>
      </c>
      <c r="H3442" s="258"/>
      <c r="I3442" s="3"/>
      <c r="J3442" s="13"/>
      <c r="K3442" s="13"/>
      <c r="L3442" s="107"/>
      <c r="P3442" s="107"/>
      <c r="W3442" s="107"/>
      <c r="AA3442" s="107"/>
      <c r="AB3442" s="58"/>
      <c r="AE3442" s="107"/>
      <c r="AI3442" s="107"/>
      <c r="AJ3442" s="107"/>
      <c r="AR3442" s="107"/>
      <c r="BI3442" s="107"/>
      <c r="BK3442" s="107"/>
      <c r="BS3442" s="107"/>
      <c r="CC3442" s="107"/>
      <c r="CZ3442" s="107"/>
    </row>
    <row r="3443" spans="1:104" ht="14.25" customHeight="1" x14ac:dyDescent="0.2">
      <c r="A3443" s="254" t="s">
        <v>6853</v>
      </c>
      <c r="B3443" s="405" t="s">
        <v>3494</v>
      </c>
      <c r="C3443" s="405" t="s">
        <v>6318</v>
      </c>
      <c r="D3443" s="201"/>
      <c r="E3443" s="544" t="s">
        <v>6854</v>
      </c>
      <c r="F3443" s="544"/>
      <c r="G3443" s="195">
        <v>117113.97832874999</v>
      </c>
      <c r="H3443" s="258"/>
      <c r="I3443" s="3"/>
      <c r="J3443" s="13"/>
      <c r="K3443" s="13"/>
      <c r="L3443" s="107"/>
      <c r="P3443" s="107"/>
      <c r="W3443" s="107"/>
      <c r="AA3443" s="107"/>
      <c r="AB3443" s="58"/>
      <c r="AE3443" s="107"/>
      <c r="AI3443" s="107"/>
      <c r="AJ3443" s="107"/>
      <c r="AR3443" s="107"/>
      <c r="BI3443" s="107"/>
      <c r="BK3443" s="107"/>
      <c r="CC3443" s="107"/>
      <c r="CZ3443" s="107"/>
    </row>
    <row r="3444" spans="1:104" ht="14.25" customHeight="1" x14ac:dyDescent="0.2">
      <c r="A3444" s="254" t="s">
        <v>6855</v>
      </c>
      <c r="B3444" s="405" t="s">
        <v>3494</v>
      </c>
      <c r="C3444" s="405" t="s">
        <v>6318</v>
      </c>
      <c r="D3444" s="201"/>
      <c r="E3444" s="815" t="s">
        <v>6856</v>
      </c>
      <c r="F3444" s="815"/>
      <c r="G3444" s="195">
        <v>103663.92191999999</v>
      </c>
      <c r="H3444" s="258"/>
      <c r="I3444" s="3"/>
      <c r="J3444" s="13"/>
      <c r="K3444" s="13"/>
      <c r="L3444" s="107"/>
      <c r="P3444" s="107"/>
      <c r="W3444" s="107"/>
      <c r="AA3444" s="107"/>
      <c r="AB3444" s="58"/>
      <c r="AE3444" s="107"/>
      <c r="AI3444" s="107"/>
      <c r="AJ3444" s="107"/>
      <c r="AR3444" s="107"/>
      <c r="BI3444" s="107"/>
      <c r="BK3444" s="107"/>
      <c r="CC3444" s="107"/>
      <c r="CZ3444" s="107"/>
    </row>
    <row r="3445" spans="1:104" ht="14.25" customHeight="1" x14ac:dyDescent="0.2">
      <c r="A3445" s="254" t="s">
        <v>6857</v>
      </c>
      <c r="B3445" s="405" t="s">
        <v>3494</v>
      </c>
      <c r="C3445" s="405" t="s">
        <v>6392</v>
      </c>
      <c r="D3445" s="201"/>
      <c r="E3445" s="544" t="s">
        <v>6854</v>
      </c>
      <c r="F3445" s="544"/>
      <c r="G3445" s="195">
        <v>55932.588611249994</v>
      </c>
      <c r="H3445" s="258"/>
      <c r="I3445" s="3"/>
      <c r="J3445" s="13"/>
      <c r="K3445" s="13"/>
      <c r="L3445" s="107"/>
      <c r="P3445" s="107"/>
      <c r="W3445" s="107"/>
      <c r="AA3445" s="107"/>
      <c r="AB3445" s="58"/>
      <c r="AE3445" s="107"/>
      <c r="AI3445" s="107"/>
      <c r="AJ3445" s="107"/>
      <c r="AR3445" s="107"/>
      <c r="BI3445" s="107"/>
      <c r="BK3445" s="107"/>
      <c r="CC3445" s="107"/>
      <c r="CZ3445" s="107"/>
    </row>
    <row r="3446" spans="1:104" ht="14.25" customHeight="1" x14ac:dyDescent="0.2">
      <c r="A3446" s="254" t="s">
        <v>6858</v>
      </c>
      <c r="B3446" s="405" t="s">
        <v>3505</v>
      </c>
      <c r="C3446" s="405" t="s">
        <v>6392</v>
      </c>
      <c r="D3446" s="201"/>
      <c r="E3446" s="815" t="s">
        <v>6859</v>
      </c>
      <c r="F3446" s="815"/>
      <c r="G3446" s="195">
        <v>130564.05379874998</v>
      </c>
      <c r="H3446" s="258"/>
      <c r="I3446" s="3"/>
      <c r="J3446" s="13"/>
      <c r="K3446" s="13"/>
      <c r="L3446" s="107"/>
      <c r="P3446" s="107"/>
      <c r="W3446" s="107"/>
      <c r="AA3446" s="107"/>
      <c r="AB3446" s="58"/>
      <c r="AE3446" s="107"/>
      <c r="AI3446" s="107"/>
      <c r="AJ3446" s="107"/>
      <c r="AR3446" s="107"/>
      <c r="BI3446" s="107"/>
      <c r="BK3446" s="107"/>
      <c r="CC3446" s="107"/>
      <c r="CZ3446" s="107"/>
    </row>
    <row r="3447" spans="1:104" ht="14.25" customHeight="1" x14ac:dyDescent="0.2">
      <c r="A3447" s="61" t="s">
        <v>6860</v>
      </c>
      <c r="B3447" s="388" t="s">
        <v>6861</v>
      </c>
      <c r="C3447" s="388" t="s">
        <v>6318</v>
      </c>
      <c r="D3447" s="397" t="s">
        <v>6862</v>
      </c>
      <c r="E3447" s="453" t="s">
        <v>6863</v>
      </c>
      <c r="F3447" s="453"/>
      <c r="G3447" s="167">
        <v>56795.824108124994</v>
      </c>
      <c r="H3447" s="258"/>
      <c r="I3447" t="s">
        <v>6451</v>
      </c>
      <c r="J3447" s="13"/>
      <c r="K3447" s="13"/>
      <c r="L3447" s="107"/>
      <c r="P3447" s="107"/>
      <c r="W3447" s="107"/>
      <c r="AA3447" s="107"/>
      <c r="AB3447" s="58"/>
      <c r="AE3447" s="107"/>
      <c r="AI3447" s="107"/>
      <c r="AJ3447" s="107"/>
      <c r="AR3447" s="107"/>
      <c r="BI3447" s="107"/>
      <c r="BK3447" s="107"/>
      <c r="BS3447" s="107"/>
      <c r="CC3447" s="107"/>
      <c r="CZ3447" s="107"/>
    </row>
    <row r="3448" spans="1:104" ht="14.25" customHeight="1" x14ac:dyDescent="0.2">
      <c r="A3448" s="61" t="s">
        <v>6864</v>
      </c>
      <c r="B3448" s="388" t="s">
        <v>6861</v>
      </c>
      <c r="C3448" s="388" t="s">
        <v>6318</v>
      </c>
      <c r="D3448" s="397" t="s">
        <v>6862</v>
      </c>
      <c r="E3448" s="453" t="s">
        <v>6865</v>
      </c>
      <c r="F3448" s="453"/>
      <c r="G3448" s="167">
        <v>56795.860419374992</v>
      </c>
      <c r="H3448" s="258"/>
      <c r="I3448" t="s">
        <v>6451</v>
      </c>
      <c r="J3448" s="13"/>
      <c r="K3448" s="13"/>
      <c r="L3448" s="107"/>
      <c r="P3448" s="107"/>
      <c r="W3448" s="107"/>
      <c r="AA3448" s="107"/>
      <c r="AB3448" s="58"/>
      <c r="AE3448" s="107"/>
      <c r="AI3448" s="107"/>
      <c r="AJ3448" s="107"/>
      <c r="AR3448" s="107"/>
      <c r="BI3448" s="107"/>
      <c r="BK3448" s="107"/>
      <c r="BS3448" s="107"/>
      <c r="CC3448" s="107"/>
      <c r="CZ3448" s="107"/>
    </row>
    <row r="3449" spans="1:104" ht="14.25" customHeight="1" x14ac:dyDescent="0.2">
      <c r="A3449" s="61" t="s">
        <v>6866</v>
      </c>
      <c r="B3449" s="388" t="s">
        <v>555</v>
      </c>
      <c r="C3449" s="388" t="s">
        <v>6318</v>
      </c>
      <c r="D3449" s="397" t="s">
        <v>6867</v>
      </c>
      <c r="E3449" s="453" t="s">
        <v>2771</v>
      </c>
      <c r="F3449" s="453"/>
      <c r="G3449" s="167">
        <v>9600.8215893749984</v>
      </c>
      <c r="H3449" s="258"/>
      <c r="I3449" s="3"/>
      <c r="J3449" s="13"/>
      <c r="K3449" s="13"/>
      <c r="L3449" s="107"/>
      <c r="P3449" s="107"/>
      <c r="W3449" s="107"/>
      <c r="AA3449" s="107"/>
      <c r="AB3449" s="58"/>
      <c r="AE3449" s="107"/>
      <c r="AI3449" s="107"/>
      <c r="AJ3449" s="107"/>
      <c r="AR3449" s="107"/>
      <c r="BI3449" s="107"/>
      <c r="BK3449" s="107"/>
      <c r="BS3449" s="107"/>
      <c r="CC3449" s="107"/>
      <c r="CZ3449" s="107"/>
    </row>
    <row r="3450" spans="1:104" ht="14.25" customHeight="1" x14ac:dyDescent="0.2">
      <c r="A3450" s="61" t="s">
        <v>6868</v>
      </c>
      <c r="B3450" s="388" t="s">
        <v>3996</v>
      </c>
      <c r="C3450" s="388" t="s">
        <v>6318</v>
      </c>
      <c r="D3450" s="397" t="s">
        <v>6869</v>
      </c>
      <c r="E3450" s="453" t="s">
        <v>2771</v>
      </c>
      <c r="F3450" s="453"/>
      <c r="G3450" s="167">
        <v>46681.76115562499</v>
      </c>
      <c r="H3450" s="258"/>
      <c r="I3450" s="3" t="s">
        <v>6382</v>
      </c>
      <c r="J3450" s="13"/>
      <c r="K3450" s="13"/>
      <c r="L3450" s="107"/>
      <c r="P3450" s="107"/>
      <c r="W3450" s="107"/>
      <c r="AA3450" s="107"/>
      <c r="AB3450" s="58"/>
      <c r="AE3450" s="107"/>
      <c r="AI3450" s="107"/>
      <c r="AJ3450" s="107"/>
      <c r="AR3450" s="107"/>
      <c r="BI3450" s="107"/>
      <c r="BK3450" s="107"/>
      <c r="BS3450" s="107"/>
      <c r="CC3450" s="107"/>
      <c r="CZ3450" s="107"/>
    </row>
    <row r="3451" spans="1:104" ht="14.25" customHeight="1" x14ac:dyDescent="0.2">
      <c r="A3451" s="61" t="s">
        <v>6870</v>
      </c>
      <c r="B3451" s="388" t="s">
        <v>1102</v>
      </c>
      <c r="C3451" s="388" t="s">
        <v>6318</v>
      </c>
      <c r="D3451" s="397" t="s">
        <v>6871</v>
      </c>
      <c r="E3451" s="453" t="s">
        <v>6872</v>
      </c>
      <c r="F3451" s="453"/>
      <c r="G3451" s="167">
        <v>238682.17968187496</v>
      </c>
      <c r="H3451" s="258"/>
      <c r="I3451" s="3"/>
      <c r="J3451" s="13"/>
      <c r="K3451" s="13"/>
      <c r="L3451" s="107"/>
      <c r="P3451" s="107"/>
      <c r="W3451" s="107"/>
      <c r="AA3451" s="107"/>
      <c r="AB3451" s="58"/>
      <c r="AE3451" s="107"/>
      <c r="AI3451" s="107"/>
      <c r="AJ3451" s="107"/>
      <c r="AR3451" s="107"/>
      <c r="BI3451" s="107"/>
      <c r="BK3451" s="107"/>
      <c r="BS3451" s="107"/>
      <c r="CC3451" s="107"/>
      <c r="CZ3451" s="107"/>
    </row>
    <row r="3452" spans="1:104" ht="14.25" customHeight="1" x14ac:dyDescent="0.2">
      <c r="A3452" s="61" t="s">
        <v>6873</v>
      </c>
      <c r="B3452" s="388" t="s">
        <v>1102</v>
      </c>
      <c r="C3452" s="388" t="s">
        <v>6318</v>
      </c>
      <c r="D3452" s="397" t="s">
        <v>6874</v>
      </c>
      <c r="E3452" s="453" t="s">
        <v>2183</v>
      </c>
      <c r="F3452" s="453"/>
      <c r="G3452" s="167">
        <v>3858.4878918749996</v>
      </c>
      <c r="H3452" s="258"/>
      <c r="I3452" s="3"/>
      <c r="J3452" s="13"/>
      <c r="K3452" s="13"/>
      <c r="L3452" s="107"/>
      <c r="P3452" s="107"/>
      <c r="W3452" s="107"/>
      <c r="AA3452" s="107"/>
      <c r="AB3452" s="58"/>
      <c r="AE3452" s="107"/>
      <c r="AI3452" s="107"/>
      <c r="AJ3452" s="107"/>
      <c r="AR3452" s="107"/>
      <c r="BI3452" s="107"/>
      <c r="BK3452" s="107"/>
      <c r="BS3452" s="107"/>
      <c r="CC3452" s="107"/>
      <c r="CZ3452" s="107"/>
    </row>
    <row r="3453" spans="1:104" ht="14.25" customHeight="1" x14ac:dyDescent="0.2">
      <c r="A3453" s="61" t="s">
        <v>6875</v>
      </c>
      <c r="B3453" s="388" t="s">
        <v>1102</v>
      </c>
      <c r="C3453" s="388" t="s">
        <v>6318</v>
      </c>
      <c r="D3453" s="397" t="s">
        <v>6876</v>
      </c>
      <c r="E3453" s="453" t="s">
        <v>6351</v>
      </c>
      <c r="F3453" s="453"/>
      <c r="G3453" s="167">
        <v>46681.76115562499</v>
      </c>
      <c r="H3453" s="258"/>
      <c r="I3453" s="3"/>
      <c r="J3453" s="13"/>
      <c r="K3453" s="13"/>
      <c r="L3453" s="107"/>
      <c r="P3453" s="107"/>
      <c r="W3453" s="107"/>
      <c r="AA3453" s="107"/>
      <c r="AB3453" s="58"/>
      <c r="AE3453" s="107"/>
      <c r="AI3453" s="107"/>
      <c r="AJ3453" s="107"/>
      <c r="AR3453" s="107"/>
      <c r="BI3453" s="107"/>
      <c r="BK3453" s="107"/>
      <c r="BS3453" s="107"/>
      <c r="CC3453" s="107"/>
      <c r="CZ3453" s="107"/>
    </row>
    <row r="3454" spans="1:104" ht="14.25" customHeight="1" x14ac:dyDescent="0.2">
      <c r="A3454" s="61" t="s">
        <v>6877</v>
      </c>
      <c r="B3454" s="388" t="s">
        <v>1102</v>
      </c>
      <c r="C3454" s="388" t="s">
        <v>6318</v>
      </c>
      <c r="D3454" s="397" t="s">
        <v>6876</v>
      </c>
      <c r="E3454" s="453" t="s">
        <v>6349</v>
      </c>
      <c r="F3454" s="453"/>
      <c r="G3454" s="167">
        <v>46681.76115562499</v>
      </c>
      <c r="H3454" s="258"/>
      <c r="I3454" s="3"/>
      <c r="J3454" s="13"/>
      <c r="K3454" s="13"/>
      <c r="L3454" s="107"/>
      <c r="P3454" s="107"/>
      <c r="W3454" s="107"/>
      <c r="AA3454" s="107"/>
      <c r="AB3454" s="58"/>
      <c r="AE3454" s="107"/>
      <c r="AI3454" s="107"/>
      <c r="AJ3454" s="107"/>
      <c r="AR3454" s="107"/>
      <c r="BI3454" s="107"/>
      <c r="BK3454" s="107"/>
      <c r="BS3454" s="107"/>
      <c r="CC3454" s="107"/>
      <c r="CZ3454" s="107"/>
    </row>
    <row r="3455" spans="1:104" ht="14.25" customHeight="1" x14ac:dyDescent="0.2">
      <c r="A3455" s="61" t="s">
        <v>6878</v>
      </c>
      <c r="B3455" s="388" t="s">
        <v>1102</v>
      </c>
      <c r="C3455" s="388" t="s">
        <v>6318</v>
      </c>
      <c r="D3455" s="397" t="s">
        <v>6879</v>
      </c>
      <c r="E3455" s="453" t="s">
        <v>6880</v>
      </c>
      <c r="F3455" s="453"/>
      <c r="G3455" s="167">
        <v>56795.824108124994</v>
      </c>
      <c r="H3455" s="258"/>
      <c r="I3455" s="3"/>
      <c r="J3455" s="13"/>
      <c r="K3455" s="13"/>
      <c r="L3455" s="107"/>
      <c r="P3455" s="107"/>
      <c r="W3455" s="107"/>
      <c r="AA3455" s="107"/>
      <c r="AB3455" s="58"/>
      <c r="AE3455" s="107"/>
      <c r="AI3455" s="107"/>
      <c r="AJ3455" s="107"/>
      <c r="AR3455" s="107"/>
      <c r="BI3455" s="107"/>
      <c r="BK3455" s="107"/>
      <c r="BS3455" s="107"/>
      <c r="CC3455" s="107"/>
      <c r="CZ3455" s="107"/>
    </row>
    <row r="3456" spans="1:104" ht="14.25" customHeight="1" x14ac:dyDescent="0.2">
      <c r="A3456" s="61" t="s">
        <v>6881</v>
      </c>
      <c r="B3456" s="388" t="s">
        <v>1102</v>
      </c>
      <c r="C3456" s="388" t="s">
        <v>6318</v>
      </c>
      <c r="D3456" s="397" t="s">
        <v>6882</v>
      </c>
      <c r="E3456" s="453" t="s">
        <v>6883</v>
      </c>
      <c r="F3456" s="453"/>
      <c r="G3456" s="167">
        <v>68966.338393124985</v>
      </c>
      <c r="H3456" s="258"/>
      <c r="I3456" s="3" t="s">
        <v>6427</v>
      </c>
      <c r="J3456" s="13"/>
      <c r="K3456" s="13"/>
      <c r="L3456" s="107"/>
      <c r="P3456" s="107"/>
      <c r="W3456" s="107"/>
      <c r="AA3456" s="107"/>
      <c r="AB3456" s="58"/>
      <c r="AE3456" s="107"/>
      <c r="AI3456" s="107"/>
      <c r="AJ3456" s="107"/>
      <c r="AR3456" s="107"/>
      <c r="BI3456" s="107"/>
      <c r="BK3456" s="107"/>
      <c r="BS3456" s="107"/>
      <c r="CC3456" s="107"/>
      <c r="CZ3456" s="107"/>
    </row>
    <row r="3457" spans="1:104" ht="14.25" customHeight="1" x14ac:dyDescent="0.2">
      <c r="A3457" s="61" t="s">
        <v>6884</v>
      </c>
      <c r="B3457" s="388" t="s">
        <v>1102</v>
      </c>
      <c r="C3457" s="388" t="s">
        <v>6318</v>
      </c>
      <c r="D3457" s="397" t="s">
        <v>6885</v>
      </c>
      <c r="E3457" s="453" t="s">
        <v>6886</v>
      </c>
      <c r="F3457" s="453"/>
      <c r="G3457" s="167">
        <v>69243.266141249987</v>
      </c>
      <c r="H3457" s="258"/>
      <c r="I3457" s="3"/>
      <c r="J3457" s="13"/>
      <c r="K3457" s="13"/>
      <c r="L3457" s="107"/>
      <c r="P3457" s="107"/>
      <c r="W3457" s="107"/>
      <c r="AA3457" s="107"/>
      <c r="AB3457" s="58"/>
      <c r="AE3457" s="107"/>
      <c r="AI3457" s="107"/>
      <c r="AJ3457" s="107"/>
      <c r="AR3457" s="107"/>
      <c r="BI3457" s="107"/>
      <c r="BK3457" s="107"/>
      <c r="BS3457" s="107"/>
      <c r="CC3457" s="107"/>
      <c r="CZ3457" s="107"/>
    </row>
    <row r="3458" spans="1:104" ht="14.25" customHeight="1" x14ac:dyDescent="0.2">
      <c r="A3458" s="61" t="s">
        <v>6887</v>
      </c>
      <c r="B3458" s="388" t="s">
        <v>977</v>
      </c>
      <c r="C3458" s="388" t="s">
        <v>6318</v>
      </c>
      <c r="D3458" s="397" t="s">
        <v>6888</v>
      </c>
      <c r="E3458" s="453" t="s">
        <v>6889</v>
      </c>
      <c r="F3458" s="453"/>
      <c r="G3458" s="167">
        <v>56795.824108124994</v>
      </c>
      <c r="H3458" s="258"/>
      <c r="I3458" s="3"/>
      <c r="J3458" s="13"/>
      <c r="K3458" s="13"/>
      <c r="L3458" s="107"/>
      <c r="P3458" s="107"/>
      <c r="W3458" s="107"/>
      <c r="AA3458" s="107"/>
      <c r="AB3458" s="58"/>
      <c r="AE3458" s="107"/>
      <c r="AI3458" s="107"/>
      <c r="AJ3458" s="107"/>
      <c r="AR3458" s="107"/>
      <c r="BI3458" s="107"/>
      <c r="BK3458" s="107"/>
      <c r="BS3458" s="107"/>
      <c r="CC3458" s="107"/>
      <c r="CZ3458" s="107"/>
    </row>
    <row r="3459" spans="1:104" ht="14.25" customHeight="1" x14ac:dyDescent="0.2">
      <c r="A3459" s="61" t="s">
        <v>6890</v>
      </c>
      <c r="B3459" s="388" t="s">
        <v>977</v>
      </c>
      <c r="C3459" s="388" t="s">
        <v>6392</v>
      </c>
      <c r="D3459" s="397"/>
      <c r="E3459" s="453" t="s">
        <v>5744</v>
      </c>
      <c r="F3459" s="453"/>
      <c r="G3459" s="167">
        <v>95.516743124999991</v>
      </c>
      <c r="H3459" s="258"/>
      <c r="I3459" s="3" t="s">
        <v>6757</v>
      </c>
      <c r="J3459" s="13"/>
      <c r="K3459" s="13"/>
      <c r="L3459" s="107"/>
      <c r="P3459" s="107"/>
      <c r="W3459" s="107"/>
      <c r="AA3459" s="107"/>
      <c r="AB3459" s="58"/>
      <c r="AE3459" s="107"/>
      <c r="AI3459" s="107"/>
      <c r="AJ3459" s="107"/>
      <c r="AR3459" s="107"/>
      <c r="BI3459" s="107"/>
      <c r="BK3459" s="107"/>
      <c r="BS3459" s="107"/>
      <c r="CC3459" s="107"/>
      <c r="CZ3459" s="107"/>
    </row>
    <row r="3460" spans="1:104" ht="14.25" customHeight="1" x14ac:dyDescent="0.2">
      <c r="A3460" s="61" t="s">
        <v>6891</v>
      </c>
      <c r="B3460" s="388" t="s">
        <v>3781</v>
      </c>
      <c r="C3460" s="388" t="s">
        <v>6318</v>
      </c>
      <c r="D3460" s="397" t="s">
        <v>6892</v>
      </c>
      <c r="E3460" s="453" t="s">
        <v>6893</v>
      </c>
      <c r="F3460" s="453"/>
      <c r="G3460" s="167">
        <v>6145.8243074999991</v>
      </c>
      <c r="H3460" s="258"/>
      <c r="I3460" s="3"/>
      <c r="J3460" s="13"/>
      <c r="K3460" s="13"/>
      <c r="L3460" s="107"/>
      <c r="P3460" s="107"/>
      <c r="W3460" s="107"/>
      <c r="AA3460" s="107"/>
      <c r="AB3460" s="58"/>
      <c r="AE3460" s="107"/>
      <c r="AI3460" s="107"/>
      <c r="AJ3460" s="107"/>
      <c r="AR3460" s="107"/>
      <c r="BI3460" s="107"/>
      <c r="BK3460" s="107"/>
      <c r="BS3460" s="107"/>
      <c r="CC3460" s="107"/>
      <c r="CZ3460" s="107"/>
    </row>
    <row r="3461" spans="1:104" ht="14.25" customHeight="1" x14ac:dyDescent="0.2">
      <c r="A3461" s="61" t="s">
        <v>6894</v>
      </c>
      <c r="B3461" s="388" t="s">
        <v>720</v>
      </c>
      <c r="C3461" s="388" t="s">
        <v>6318</v>
      </c>
      <c r="D3461" s="397" t="s">
        <v>6895</v>
      </c>
      <c r="E3461" s="453" t="s">
        <v>6896</v>
      </c>
      <c r="F3461" s="453"/>
      <c r="G3461" s="167">
        <v>61613.727847499998</v>
      </c>
      <c r="H3461" s="258"/>
      <c r="I3461" s="3" t="s">
        <v>6431</v>
      </c>
      <c r="J3461" s="13"/>
      <c r="K3461" s="13"/>
      <c r="L3461" s="107"/>
      <c r="P3461" s="107"/>
      <c r="W3461" s="107"/>
      <c r="AA3461" s="107"/>
      <c r="AB3461" s="58"/>
      <c r="AE3461" s="107"/>
      <c r="AI3461" s="107"/>
      <c r="AJ3461" s="107"/>
      <c r="AR3461" s="107"/>
      <c r="BI3461" s="107"/>
      <c r="BK3461" s="107"/>
      <c r="BS3461" s="107"/>
      <c r="CC3461" s="107"/>
      <c r="CZ3461" s="107"/>
    </row>
    <row r="3462" spans="1:104" ht="14.25" customHeight="1" x14ac:dyDescent="0.2">
      <c r="A3462" s="61" t="s">
        <v>6897</v>
      </c>
      <c r="B3462" s="388" t="s">
        <v>720</v>
      </c>
      <c r="C3462" s="388" t="s">
        <v>6318</v>
      </c>
      <c r="D3462" s="397" t="s">
        <v>6898</v>
      </c>
      <c r="E3462" s="453" t="s">
        <v>6899</v>
      </c>
      <c r="F3462" s="453"/>
      <c r="G3462" s="167">
        <v>61613.727847499998</v>
      </c>
      <c r="H3462" s="258"/>
      <c r="I3462" s="3" t="s">
        <v>6431</v>
      </c>
      <c r="J3462" s="13"/>
      <c r="K3462" s="13"/>
      <c r="L3462" s="107"/>
      <c r="P3462" s="107"/>
      <c r="W3462" s="107"/>
      <c r="AA3462" s="107"/>
      <c r="AB3462" s="58"/>
      <c r="AE3462" s="107"/>
      <c r="AI3462" s="107"/>
      <c r="AJ3462" s="107"/>
      <c r="AR3462" s="107"/>
      <c r="BI3462" s="107"/>
      <c r="BK3462" s="107"/>
      <c r="BS3462" s="107"/>
      <c r="CC3462" s="107"/>
      <c r="CZ3462" s="107"/>
    </row>
    <row r="3463" spans="1:104" ht="14.25" customHeight="1" x14ac:dyDescent="0.2">
      <c r="A3463" s="61" t="s">
        <v>6900</v>
      </c>
      <c r="B3463" s="388" t="s">
        <v>720</v>
      </c>
      <c r="C3463" s="388" t="s">
        <v>6318</v>
      </c>
      <c r="D3463" s="397" t="s">
        <v>6901</v>
      </c>
      <c r="E3463" s="453" t="s">
        <v>2771</v>
      </c>
      <c r="F3463" s="453"/>
      <c r="G3463" s="167">
        <v>46681.76115562499</v>
      </c>
      <c r="H3463" s="258"/>
      <c r="I3463" s="3"/>
      <c r="J3463" s="13"/>
      <c r="K3463" s="13"/>
      <c r="L3463" s="107"/>
      <c r="P3463" s="107"/>
      <c r="W3463" s="107"/>
      <c r="AA3463" s="107"/>
      <c r="AB3463" s="58"/>
      <c r="AE3463" s="107"/>
      <c r="AI3463" s="107"/>
      <c r="AJ3463" s="107"/>
      <c r="AR3463" s="107"/>
      <c r="BI3463" s="107"/>
      <c r="BK3463" s="107"/>
      <c r="BS3463" s="107"/>
      <c r="CC3463" s="107"/>
      <c r="CZ3463" s="107"/>
    </row>
    <row r="3464" spans="1:104" ht="14.25" customHeight="1" x14ac:dyDescent="0.2">
      <c r="A3464" s="61" t="s">
        <v>6902</v>
      </c>
      <c r="B3464" s="388" t="s">
        <v>720</v>
      </c>
      <c r="C3464" s="388" t="s">
        <v>6318</v>
      </c>
      <c r="D3464" s="397" t="s">
        <v>6901</v>
      </c>
      <c r="E3464" s="453" t="s">
        <v>2183</v>
      </c>
      <c r="F3464" s="453"/>
      <c r="G3464" s="167">
        <v>61614.544850624989</v>
      </c>
      <c r="H3464" s="258"/>
      <c r="I3464" s="3"/>
      <c r="J3464" s="13"/>
      <c r="K3464" s="13"/>
      <c r="L3464" s="107"/>
      <c r="P3464" s="107"/>
      <c r="W3464" s="107"/>
      <c r="AA3464" s="107"/>
      <c r="AB3464" s="58"/>
      <c r="AE3464" s="107"/>
      <c r="AI3464" s="107"/>
      <c r="AJ3464" s="107"/>
      <c r="AR3464" s="107"/>
      <c r="BI3464" s="107"/>
      <c r="BK3464" s="107"/>
      <c r="BS3464" s="107"/>
      <c r="CC3464" s="107"/>
      <c r="CZ3464" s="107"/>
    </row>
    <row r="3465" spans="1:104" ht="14.25" customHeight="1" x14ac:dyDescent="0.2">
      <c r="A3465" s="61" t="s">
        <v>6903</v>
      </c>
      <c r="B3465" s="388" t="s">
        <v>720</v>
      </c>
      <c r="C3465" s="388" t="s">
        <v>6318</v>
      </c>
      <c r="D3465" s="397" t="s">
        <v>6901</v>
      </c>
      <c r="E3465" s="453" t="s">
        <v>2771</v>
      </c>
      <c r="F3465" s="453"/>
      <c r="G3465" s="167">
        <v>68966.338393124985</v>
      </c>
      <c r="H3465" s="258"/>
      <c r="I3465" s="3"/>
      <c r="J3465" s="13"/>
      <c r="K3465" s="13"/>
      <c r="L3465" s="107"/>
      <c r="P3465" s="107"/>
      <c r="W3465" s="107"/>
      <c r="AA3465" s="107"/>
      <c r="AB3465" s="58"/>
      <c r="AE3465" s="107"/>
      <c r="AI3465" s="107"/>
      <c r="AJ3465" s="107"/>
      <c r="AR3465" s="107"/>
      <c r="BI3465" s="107"/>
      <c r="BK3465" s="107"/>
      <c r="BS3465" s="107"/>
      <c r="CC3465" s="107"/>
      <c r="CZ3465" s="107"/>
    </row>
    <row r="3466" spans="1:104" ht="14.25" customHeight="1" x14ac:dyDescent="0.2">
      <c r="A3466" s="61" t="s">
        <v>6904</v>
      </c>
      <c r="B3466" s="388" t="s">
        <v>720</v>
      </c>
      <c r="C3466" s="388" t="s">
        <v>6318</v>
      </c>
      <c r="D3466" s="397" t="s">
        <v>6905</v>
      </c>
      <c r="E3466" s="453" t="s">
        <v>6906</v>
      </c>
      <c r="F3466" s="453"/>
      <c r="G3466" s="167">
        <v>46681.76115562499</v>
      </c>
      <c r="H3466" s="258"/>
      <c r="I3466" s="3" t="s">
        <v>6451</v>
      </c>
      <c r="J3466" s="13"/>
      <c r="K3466" s="13"/>
      <c r="L3466" s="107"/>
      <c r="P3466" s="107"/>
      <c r="W3466" s="107"/>
      <c r="AA3466" s="107"/>
      <c r="AB3466" s="58"/>
      <c r="AE3466" s="107"/>
      <c r="AI3466" s="107"/>
      <c r="AJ3466" s="107"/>
      <c r="AR3466" s="107"/>
      <c r="BI3466" s="107"/>
      <c r="BK3466" s="107"/>
      <c r="BS3466" s="107"/>
      <c r="CC3466" s="107"/>
      <c r="CZ3466" s="107"/>
    </row>
    <row r="3467" spans="1:104" ht="14.25" customHeight="1" x14ac:dyDescent="0.2">
      <c r="A3467" s="61" t="s">
        <v>6907</v>
      </c>
      <c r="B3467" s="388" t="s">
        <v>720</v>
      </c>
      <c r="C3467" s="388" t="s">
        <v>6318</v>
      </c>
      <c r="D3467" s="397" t="s">
        <v>6908</v>
      </c>
      <c r="E3467" s="453" t="s">
        <v>6909</v>
      </c>
      <c r="F3467" s="453"/>
      <c r="G3467" s="167">
        <v>52591.870983749992</v>
      </c>
      <c r="H3467" s="258"/>
      <c r="I3467" s="3"/>
      <c r="J3467" s="13"/>
      <c r="K3467" s="13"/>
      <c r="L3467" s="107"/>
      <c r="P3467" s="107"/>
      <c r="W3467" s="107"/>
      <c r="AA3467" s="107"/>
      <c r="AB3467" s="58"/>
      <c r="AE3467" s="107"/>
      <c r="AI3467" s="107"/>
      <c r="AJ3467" s="107"/>
      <c r="AR3467" s="107"/>
      <c r="BI3467" s="107"/>
      <c r="BK3467" s="107"/>
      <c r="BS3467" s="107"/>
      <c r="CC3467" s="107"/>
      <c r="CZ3467" s="107"/>
    </row>
    <row r="3468" spans="1:104" ht="14.25" customHeight="1" x14ac:dyDescent="0.2">
      <c r="A3468" s="61" t="s">
        <v>6910</v>
      </c>
      <c r="B3468" s="388" t="s">
        <v>720</v>
      </c>
      <c r="C3468" s="388" t="s">
        <v>6318</v>
      </c>
      <c r="D3468" s="397" t="s">
        <v>6911</v>
      </c>
      <c r="E3468" s="453" t="s">
        <v>6912</v>
      </c>
      <c r="F3468" s="453"/>
      <c r="G3468" s="167">
        <v>57058.699402499995</v>
      </c>
      <c r="H3468" s="258"/>
      <c r="I3468" s="3" t="s">
        <v>6913</v>
      </c>
      <c r="J3468" s="13"/>
      <c r="K3468" s="13"/>
      <c r="L3468" s="107"/>
      <c r="P3468" s="107"/>
      <c r="W3468" s="107"/>
      <c r="AA3468" s="107"/>
      <c r="AB3468" s="58"/>
      <c r="AE3468" s="107"/>
      <c r="AI3468" s="107"/>
      <c r="AJ3468" s="107"/>
      <c r="AR3468" s="107"/>
      <c r="BI3468" s="107"/>
      <c r="BK3468" s="107"/>
      <c r="BS3468" s="107"/>
      <c r="CC3468" s="107"/>
      <c r="CZ3468" s="107"/>
    </row>
    <row r="3469" spans="1:104" ht="14.25" customHeight="1" x14ac:dyDescent="0.2">
      <c r="A3469" s="61" t="s">
        <v>6914</v>
      </c>
      <c r="B3469" s="388" t="s">
        <v>720</v>
      </c>
      <c r="C3469" s="388" t="s">
        <v>6318</v>
      </c>
      <c r="D3469" s="397" t="s">
        <v>6908</v>
      </c>
      <c r="E3469" s="453" t="s">
        <v>6915</v>
      </c>
      <c r="F3469" s="453"/>
      <c r="G3469" s="167">
        <v>50740.705303124996</v>
      </c>
      <c r="H3469" s="258"/>
      <c r="I3469" s="3"/>
      <c r="J3469" s="13"/>
      <c r="K3469" s="13"/>
      <c r="L3469" s="107"/>
      <c r="P3469" s="107"/>
      <c r="W3469" s="107"/>
      <c r="AA3469" s="107"/>
      <c r="AB3469" s="58"/>
      <c r="AE3469" s="107"/>
      <c r="AI3469" s="107"/>
      <c r="AJ3469" s="107"/>
      <c r="AR3469" s="107"/>
      <c r="BI3469" s="107"/>
      <c r="BK3469" s="107"/>
      <c r="BS3469" s="107"/>
      <c r="CC3469" s="107"/>
      <c r="CZ3469" s="107"/>
    </row>
    <row r="3470" spans="1:104" ht="14.25" customHeight="1" x14ac:dyDescent="0.2">
      <c r="A3470" s="61" t="s">
        <v>6916</v>
      </c>
      <c r="B3470" s="388" t="s">
        <v>720</v>
      </c>
      <c r="C3470" s="388" t="s">
        <v>6318</v>
      </c>
      <c r="D3470" s="397" t="s">
        <v>6908</v>
      </c>
      <c r="E3470" s="453" t="s">
        <v>210</v>
      </c>
      <c r="F3470" s="453"/>
      <c r="G3470" s="167">
        <v>57023.858758124989</v>
      </c>
      <c r="H3470" s="258"/>
      <c r="I3470" s="3"/>
      <c r="J3470" s="13"/>
      <c r="K3470" s="13"/>
      <c r="L3470" s="107"/>
      <c r="P3470" s="107"/>
      <c r="W3470" s="107"/>
      <c r="AA3470" s="107"/>
      <c r="AB3470" s="58"/>
      <c r="AE3470" s="107"/>
      <c r="AI3470" s="107"/>
      <c r="AJ3470" s="107"/>
      <c r="AR3470" s="107"/>
      <c r="BI3470" s="107"/>
      <c r="BK3470" s="107"/>
      <c r="BS3470" s="107"/>
      <c r="CC3470" s="107"/>
      <c r="CZ3470" s="107"/>
    </row>
    <row r="3471" spans="1:104" ht="14.25" customHeight="1" x14ac:dyDescent="0.2">
      <c r="A3471" s="61" t="s">
        <v>6917</v>
      </c>
      <c r="B3471" s="388" t="s">
        <v>720</v>
      </c>
      <c r="C3471" s="388" t="s">
        <v>6392</v>
      </c>
      <c r="D3471" s="397" t="s">
        <v>6918</v>
      </c>
      <c r="E3471" s="453" t="s">
        <v>6919</v>
      </c>
      <c r="F3471" s="453"/>
      <c r="G3471" s="167">
        <v>36854.774945624995</v>
      </c>
      <c r="H3471" s="258"/>
      <c r="I3471" s="3"/>
      <c r="J3471" s="13"/>
      <c r="K3471" s="13"/>
      <c r="L3471" s="107"/>
      <c r="P3471" s="107"/>
      <c r="W3471" s="107"/>
      <c r="AA3471" s="107"/>
      <c r="AB3471" s="58"/>
      <c r="AE3471" s="107"/>
      <c r="AI3471" s="107"/>
      <c r="AJ3471" s="107"/>
      <c r="AR3471" s="107"/>
      <c r="BI3471" s="107"/>
      <c r="BK3471" s="107"/>
      <c r="BS3471" s="107"/>
      <c r="CC3471" s="107"/>
      <c r="CZ3471" s="107"/>
    </row>
    <row r="3472" spans="1:104" ht="14.25" customHeight="1" x14ac:dyDescent="0.2">
      <c r="A3472" s="61" t="s">
        <v>6920</v>
      </c>
      <c r="B3472" s="388" t="s">
        <v>720</v>
      </c>
      <c r="C3472" s="388" t="s">
        <v>6392</v>
      </c>
      <c r="D3472" s="397" t="s">
        <v>6921</v>
      </c>
      <c r="E3472" s="453" t="s">
        <v>210</v>
      </c>
      <c r="F3472" s="453"/>
      <c r="G3472" s="167">
        <v>22032.667940624997</v>
      </c>
      <c r="H3472" s="258"/>
      <c r="I3472" s="3"/>
      <c r="J3472" s="13"/>
      <c r="K3472" s="13"/>
      <c r="L3472" s="107"/>
      <c r="P3472" s="107"/>
      <c r="W3472" s="107"/>
      <c r="AA3472" s="107"/>
      <c r="AB3472" s="58"/>
      <c r="AE3472" s="107"/>
      <c r="AI3472" s="107"/>
      <c r="AJ3472" s="107"/>
      <c r="AR3472" s="107"/>
      <c r="BI3472" s="107"/>
      <c r="BK3472" s="107"/>
      <c r="BS3472" s="107"/>
      <c r="CC3472" s="107"/>
      <c r="CZ3472" s="107"/>
    </row>
    <row r="3473" spans="1:104" ht="14.25" customHeight="1" x14ac:dyDescent="0.2">
      <c r="A3473" s="418" t="s">
        <v>6922</v>
      </c>
      <c r="B3473" s="404" t="s">
        <v>720</v>
      </c>
      <c r="C3473" s="404" t="s">
        <v>6318</v>
      </c>
      <c r="D3473" s="320" t="s">
        <v>6923</v>
      </c>
      <c r="E3473" s="463" t="s">
        <v>6924</v>
      </c>
      <c r="F3473" s="463"/>
      <c r="G3473" s="294">
        <v>29761.397054999987</v>
      </c>
      <c r="H3473" s="258"/>
      <c r="K3473" s="13"/>
      <c r="L3473" s="107"/>
      <c r="P3473" s="107"/>
      <c r="W3473" s="107"/>
      <c r="AA3473" s="107"/>
      <c r="AB3473" s="58"/>
      <c r="AE3473" s="107"/>
      <c r="AI3473" s="107"/>
      <c r="AJ3473" s="107"/>
      <c r="AR3473" s="107"/>
      <c r="BI3473" s="107"/>
      <c r="BK3473" s="107"/>
      <c r="CC3473" s="107"/>
      <c r="CZ3473" s="107"/>
    </row>
    <row r="3474" spans="1:104" ht="14.25" customHeight="1" x14ac:dyDescent="0.2">
      <c r="A3474" s="418" t="s">
        <v>6925</v>
      </c>
      <c r="B3474" s="404" t="s">
        <v>720</v>
      </c>
      <c r="C3474" s="404" t="s">
        <v>6318</v>
      </c>
      <c r="D3474" s="320" t="s">
        <v>6814</v>
      </c>
      <c r="E3474" s="463" t="s">
        <v>6926</v>
      </c>
      <c r="F3474" s="463"/>
      <c r="G3474" s="294">
        <v>33176.639339999994</v>
      </c>
      <c r="H3474" s="258"/>
      <c r="K3474" s="13"/>
      <c r="L3474" s="107"/>
      <c r="P3474" s="107"/>
      <c r="W3474" s="107"/>
      <c r="AA3474" s="107"/>
      <c r="AB3474" s="58"/>
      <c r="AE3474" s="107"/>
      <c r="AI3474" s="107"/>
      <c r="AJ3474" s="107"/>
      <c r="AR3474" s="107"/>
      <c r="BI3474" s="107"/>
      <c r="BK3474" s="107"/>
      <c r="CC3474" s="107"/>
      <c r="CZ3474" s="107"/>
    </row>
    <row r="3475" spans="1:104" ht="14.25" customHeight="1" x14ac:dyDescent="0.2">
      <c r="A3475" s="61" t="s">
        <v>6927</v>
      </c>
      <c r="B3475" s="388" t="s">
        <v>4022</v>
      </c>
      <c r="C3475" s="388" t="s">
        <v>6318</v>
      </c>
      <c r="D3475" s="397" t="s">
        <v>6928</v>
      </c>
      <c r="E3475" s="453" t="s">
        <v>6929</v>
      </c>
      <c r="F3475" s="453"/>
      <c r="G3475" s="167">
        <v>33541.609406249998</v>
      </c>
      <c r="H3475" s="258"/>
      <c r="I3475" s="3"/>
      <c r="J3475" s="13"/>
      <c r="K3475" s="13"/>
      <c r="L3475" s="107"/>
      <c r="P3475" s="107"/>
      <c r="W3475" s="107"/>
      <c r="AA3475" s="107"/>
      <c r="AB3475" s="58"/>
      <c r="AE3475" s="107"/>
      <c r="AI3475" s="107"/>
      <c r="AJ3475" s="107"/>
      <c r="AR3475" s="107"/>
      <c r="BI3475" s="107"/>
      <c r="BK3475" s="107"/>
      <c r="BS3475" s="107"/>
      <c r="CC3475" s="107"/>
      <c r="CZ3475" s="107"/>
    </row>
    <row r="3476" spans="1:104" ht="14.25" customHeight="1" x14ac:dyDescent="0.2">
      <c r="A3476" s="61" t="s">
        <v>6930</v>
      </c>
      <c r="B3476" s="388" t="s">
        <v>4022</v>
      </c>
      <c r="C3476" s="388" t="s">
        <v>6318</v>
      </c>
      <c r="D3476" s="397" t="s">
        <v>6931</v>
      </c>
      <c r="E3476" s="453" t="s">
        <v>6932</v>
      </c>
      <c r="F3476" s="453"/>
      <c r="G3476" s="167">
        <v>15863.477343749997</v>
      </c>
      <c r="H3476" s="258"/>
      <c r="I3476" s="3"/>
      <c r="J3476" s="13"/>
      <c r="K3476" s="13"/>
      <c r="L3476" s="107"/>
      <c r="P3476" s="107"/>
      <c r="W3476" s="107"/>
      <c r="AA3476" s="107"/>
      <c r="AB3476" s="58"/>
      <c r="AE3476" s="107"/>
      <c r="AI3476" s="107"/>
      <c r="AJ3476" s="107"/>
      <c r="AR3476" s="107"/>
      <c r="BI3476" s="107"/>
      <c r="BK3476" s="107"/>
      <c r="BS3476" s="107"/>
      <c r="CC3476" s="107"/>
      <c r="CZ3476" s="107"/>
    </row>
    <row r="3477" spans="1:104" ht="14.25" customHeight="1" x14ac:dyDescent="0.2">
      <c r="A3477" s="61" t="s">
        <v>6933</v>
      </c>
      <c r="B3477" s="388" t="s">
        <v>4022</v>
      </c>
      <c r="C3477" s="388" t="s">
        <v>6318</v>
      </c>
      <c r="D3477" s="397" t="s">
        <v>6931</v>
      </c>
      <c r="E3477" s="453" t="s">
        <v>6934</v>
      </c>
      <c r="F3477" s="453"/>
      <c r="G3477" s="167">
        <v>11078.616841874998</v>
      </c>
      <c r="H3477" s="258"/>
      <c r="I3477" s="3"/>
      <c r="J3477" s="13"/>
      <c r="K3477" s="13"/>
      <c r="L3477" s="107"/>
      <c r="P3477" s="107"/>
      <c r="W3477" s="107"/>
      <c r="AA3477" s="107"/>
      <c r="AB3477" s="58"/>
      <c r="AE3477" s="107"/>
      <c r="AI3477" s="107"/>
      <c r="AJ3477" s="107"/>
      <c r="AR3477" s="107"/>
      <c r="BI3477" s="107"/>
      <c r="BK3477" s="107"/>
      <c r="BS3477" s="107"/>
      <c r="CC3477" s="107"/>
      <c r="CZ3477" s="107"/>
    </row>
    <row r="3478" spans="1:104" ht="14.25" customHeight="1" x14ac:dyDescent="0.2">
      <c r="A3478" s="61" t="s">
        <v>6935</v>
      </c>
      <c r="B3478" s="388" t="s">
        <v>4022</v>
      </c>
      <c r="C3478" s="388" t="s">
        <v>6318</v>
      </c>
      <c r="D3478" s="397" t="s">
        <v>6936</v>
      </c>
      <c r="E3478" s="453" t="s">
        <v>6937</v>
      </c>
      <c r="F3478" s="453"/>
      <c r="G3478" s="167">
        <v>40722.540361874992</v>
      </c>
      <c r="H3478" s="258"/>
      <c r="I3478" s="3"/>
      <c r="J3478" s="13"/>
      <c r="K3478" s="13"/>
      <c r="L3478" s="107"/>
      <c r="P3478" s="107"/>
      <c r="W3478" s="107"/>
      <c r="AA3478" s="107"/>
      <c r="AB3478" s="58"/>
      <c r="AE3478" s="107"/>
      <c r="AI3478" s="107"/>
      <c r="AJ3478" s="107"/>
      <c r="AR3478" s="107"/>
      <c r="BI3478" s="107"/>
      <c r="BK3478" s="107"/>
      <c r="BS3478" s="107"/>
      <c r="CC3478" s="107"/>
      <c r="CZ3478" s="107"/>
    </row>
    <row r="3479" spans="1:104" ht="14.25" customHeight="1" x14ac:dyDescent="0.2">
      <c r="A3479" s="61" t="s">
        <v>6938</v>
      </c>
      <c r="B3479" s="388" t="s">
        <v>4022</v>
      </c>
      <c r="C3479" s="388" t="s">
        <v>6392</v>
      </c>
      <c r="D3479" s="397" t="s">
        <v>6939</v>
      </c>
      <c r="E3479" s="453" t="s">
        <v>6940</v>
      </c>
      <c r="F3479" s="453"/>
      <c r="G3479" s="167">
        <v>18007.329854999996</v>
      </c>
      <c r="H3479" s="258"/>
      <c r="I3479" s="3"/>
      <c r="J3479" s="13"/>
      <c r="K3479" s="13"/>
      <c r="L3479" s="107"/>
      <c r="P3479" s="107"/>
      <c r="W3479" s="107"/>
      <c r="AA3479" s="107"/>
      <c r="AB3479" s="58"/>
      <c r="AE3479" s="107"/>
      <c r="AI3479" s="107"/>
      <c r="AJ3479" s="107"/>
      <c r="AR3479" s="107"/>
      <c r="BI3479" s="107"/>
      <c r="BK3479" s="107"/>
      <c r="BS3479" s="107"/>
      <c r="CC3479" s="107"/>
      <c r="CZ3479" s="107"/>
    </row>
    <row r="3480" spans="1:104" ht="14.25" customHeight="1" x14ac:dyDescent="0.2">
      <c r="A3480" s="61" t="s">
        <v>6941</v>
      </c>
      <c r="B3480" s="388" t="s">
        <v>4022</v>
      </c>
      <c r="C3480" s="388" t="s">
        <v>6392</v>
      </c>
      <c r="D3480" s="397" t="s">
        <v>6942</v>
      </c>
      <c r="E3480" s="453" t="s">
        <v>6943</v>
      </c>
      <c r="F3480" s="453"/>
      <c r="G3480" s="167">
        <v>27514.232396249998</v>
      </c>
      <c r="H3480" s="258"/>
      <c r="I3480" s="3"/>
      <c r="J3480" s="13"/>
      <c r="K3480" s="13"/>
      <c r="L3480" s="107"/>
      <c r="P3480" s="107"/>
      <c r="W3480" s="107"/>
      <c r="AA3480" s="107"/>
      <c r="AB3480" s="58"/>
      <c r="AE3480" s="107"/>
      <c r="AI3480" s="107"/>
      <c r="AJ3480" s="107"/>
      <c r="AR3480" s="107"/>
      <c r="BI3480" s="107"/>
      <c r="BK3480" s="107"/>
      <c r="BS3480" s="107"/>
      <c r="CC3480" s="107"/>
      <c r="CZ3480" s="107"/>
    </row>
    <row r="3481" spans="1:104" ht="14.25" customHeight="1" x14ac:dyDescent="0.2">
      <c r="A3481" s="61" t="s">
        <v>6944</v>
      </c>
      <c r="B3481" s="388" t="s">
        <v>6945</v>
      </c>
      <c r="C3481" s="388" t="s">
        <v>6318</v>
      </c>
      <c r="D3481" s="397" t="s">
        <v>6946</v>
      </c>
      <c r="E3481" s="453" t="s">
        <v>6947</v>
      </c>
      <c r="F3481" s="453"/>
      <c r="G3481" s="167">
        <v>56795.824108124994</v>
      </c>
      <c r="H3481" s="258"/>
      <c r="I3481" s="3"/>
      <c r="J3481" s="13"/>
      <c r="K3481" s="13"/>
      <c r="L3481" s="107"/>
      <c r="P3481" s="107"/>
      <c r="W3481" s="107"/>
      <c r="AA3481" s="107"/>
      <c r="AB3481" s="58"/>
      <c r="AE3481" s="107"/>
      <c r="AI3481" s="107"/>
      <c r="AJ3481" s="107"/>
      <c r="AR3481" s="107"/>
      <c r="BI3481" s="107"/>
      <c r="BK3481" s="107"/>
      <c r="BS3481" s="107"/>
      <c r="CC3481" s="107"/>
      <c r="CZ3481" s="107"/>
    </row>
    <row r="3482" spans="1:104" ht="14.25" customHeight="1" thickBot="1" x14ac:dyDescent="0.25">
      <c r="A3482" s="62" t="s">
        <v>6948</v>
      </c>
      <c r="B3482" s="389" t="s">
        <v>6945</v>
      </c>
      <c r="C3482" s="389" t="s">
        <v>6318</v>
      </c>
      <c r="D3482" s="403" t="s">
        <v>6949</v>
      </c>
      <c r="E3482" s="818" t="s">
        <v>6950</v>
      </c>
      <c r="F3482" s="818"/>
      <c r="G3482" s="63">
        <v>56795.824108124994</v>
      </c>
      <c r="H3482" s="258"/>
      <c r="I3482" s="3"/>
      <c r="J3482" s="13"/>
      <c r="K3482" s="13"/>
      <c r="L3482" s="107"/>
      <c r="P3482" s="107"/>
      <c r="W3482" s="107"/>
      <c r="AA3482" s="107"/>
      <c r="AB3482" s="58"/>
      <c r="AE3482" s="107"/>
      <c r="AI3482" s="107"/>
      <c r="AJ3482" s="107"/>
      <c r="AR3482" s="107"/>
      <c r="BI3482" s="107"/>
      <c r="BK3482" s="107"/>
      <c r="BS3482" s="107"/>
      <c r="CC3482" s="107"/>
      <c r="CZ3482" s="107"/>
    </row>
    <row r="3483" spans="1:104" ht="14.25" customHeight="1" thickBot="1" x14ac:dyDescent="0.25">
      <c r="A3483" s="553" t="s">
        <v>6951</v>
      </c>
      <c r="B3483" s="554"/>
      <c r="C3483" s="554"/>
      <c r="D3483" s="554"/>
      <c r="E3483" s="554"/>
      <c r="F3483" s="554"/>
      <c r="G3483" s="37">
        <v>0</v>
      </c>
      <c r="H3483" s="2"/>
      <c r="I3483" s="3"/>
      <c r="J3483" s="13"/>
      <c r="AA3483" s="107"/>
      <c r="AE3483" s="107"/>
      <c r="AI3483" s="107"/>
      <c r="AJ3483" s="107"/>
      <c r="BI3483" s="107"/>
      <c r="CZ3483" s="107"/>
    </row>
    <row r="3484" spans="1:104" ht="14.25" customHeight="1" x14ac:dyDescent="0.2">
      <c r="A3484" s="255" t="s">
        <v>1334</v>
      </c>
      <c r="B3484" s="211" t="s">
        <v>6952</v>
      </c>
      <c r="C3484" s="816" t="s">
        <v>1653</v>
      </c>
      <c r="D3484" s="427"/>
      <c r="E3484" s="816" t="s">
        <v>6953</v>
      </c>
      <c r="F3484" s="427"/>
      <c r="G3484" s="12">
        <v>0</v>
      </c>
      <c r="H3484" s="2"/>
      <c r="I3484" s="3"/>
      <c r="J3484" s="13"/>
      <c r="K3484" s="13"/>
      <c r="AA3484" s="107"/>
      <c r="AE3484" s="107"/>
      <c r="AI3484" s="107"/>
      <c r="AJ3484" s="107"/>
      <c r="BI3484" s="107"/>
      <c r="CZ3484" s="107"/>
    </row>
    <row r="3485" spans="1:104" ht="14.25" customHeight="1" x14ac:dyDescent="0.2">
      <c r="A3485" s="182" t="s">
        <v>6954</v>
      </c>
      <c r="B3485" s="184" t="s">
        <v>1025</v>
      </c>
      <c r="C3485" s="424" t="s">
        <v>6955</v>
      </c>
      <c r="D3485" s="425"/>
      <c r="E3485" s="424" t="s">
        <v>210</v>
      </c>
      <c r="F3485" s="425"/>
      <c r="G3485" s="183">
        <v>1311</v>
      </c>
      <c r="H3485" s="414" t="s">
        <v>200</v>
      </c>
      <c r="I3485" s="3" t="s">
        <v>6956</v>
      </c>
      <c r="J3485" s="13"/>
      <c r="K3485" s="13"/>
      <c r="AA3485" s="107"/>
      <c r="AE3485" s="107"/>
      <c r="AI3485" s="107"/>
      <c r="AJ3485" s="107"/>
      <c r="BI3485" s="107"/>
      <c r="BY3485" s="107"/>
      <c r="CZ3485" s="107"/>
    </row>
    <row r="3486" spans="1:104" ht="14.25" customHeight="1" x14ac:dyDescent="0.2">
      <c r="A3486" s="182" t="s">
        <v>6957</v>
      </c>
      <c r="B3486" s="184" t="s">
        <v>1025</v>
      </c>
      <c r="C3486" s="424" t="s">
        <v>6958</v>
      </c>
      <c r="D3486" s="425"/>
      <c r="E3486" s="424" t="s">
        <v>210</v>
      </c>
      <c r="F3486" s="425"/>
      <c r="G3486" s="183">
        <v>1311</v>
      </c>
      <c r="H3486" s="414" t="s">
        <v>200</v>
      </c>
      <c r="I3486" s="3" t="s">
        <v>6959</v>
      </c>
      <c r="J3486" s="13"/>
      <c r="K3486" s="13"/>
      <c r="AA3486" s="107"/>
      <c r="AE3486" s="107"/>
      <c r="AI3486" s="107"/>
      <c r="AJ3486" s="107"/>
      <c r="BI3486" s="107"/>
      <c r="BY3486" s="107"/>
      <c r="CZ3486" s="107"/>
    </row>
    <row r="3487" spans="1:104" ht="15.75" customHeight="1" x14ac:dyDescent="0.2">
      <c r="A3487" s="11" t="s">
        <v>6960</v>
      </c>
      <c r="B3487" s="16" t="s">
        <v>1025</v>
      </c>
      <c r="C3487" s="426" t="s">
        <v>6961</v>
      </c>
      <c r="D3487" s="427"/>
      <c r="E3487" s="426" t="s">
        <v>210</v>
      </c>
      <c r="F3487" s="427"/>
      <c r="G3487" s="12" t="s">
        <v>210</v>
      </c>
      <c r="H3487" s="414" t="s">
        <v>200</v>
      </c>
      <c r="I3487" s="3" t="s">
        <v>6962</v>
      </c>
      <c r="J3487" s="13"/>
      <c r="K3487" s="13"/>
      <c r="AA3487" s="107"/>
      <c r="AE3487" s="107"/>
      <c r="AI3487" s="107"/>
      <c r="AJ3487" s="107"/>
      <c r="BI3487" s="107"/>
      <c r="BY3487" s="107"/>
      <c r="CB3487" s="107"/>
      <c r="CZ3487" s="107"/>
    </row>
    <row r="3488" spans="1:104" ht="14.25" customHeight="1" x14ac:dyDescent="0.2">
      <c r="A3488" s="182" t="s">
        <v>6963</v>
      </c>
      <c r="B3488" s="184" t="s">
        <v>2141</v>
      </c>
      <c r="C3488" s="424" t="s">
        <v>6955</v>
      </c>
      <c r="D3488" s="425"/>
      <c r="E3488" s="424" t="s">
        <v>210</v>
      </c>
      <c r="F3488" s="425"/>
      <c r="G3488" s="183">
        <v>895.87874999999997</v>
      </c>
      <c r="H3488" s="414" t="s">
        <v>200</v>
      </c>
      <c r="I3488" s="3" t="s">
        <v>6956</v>
      </c>
      <c r="J3488" s="13"/>
      <c r="K3488" s="13"/>
      <c r="L3488" s="107"/>
      <c r="AA3488" s="107"/>
      <c r="AC3488" s="107"/>
      <c r="AE3488" s="107"/>
      <c r="AI3488" s="107"/>
      <c r="AJ3488" s="107"/>
      <c r="AO3488" s="107"/>
      <c r="AZ3488" s="107"/>
      <c r="BA3488" s="107"/>
      <c r="BI3488" s="107"/>
      <c r="BY3488" s="107"/>
      <c r="CB3488" s="107"/>
      <c r="CZ3488" s="107"/>
    </row>
    <row r="3489" spans="1:104" ht="14.25" customHeight="1" x14ac:dyDescent="0.2">
      <c r="A3489" s="182" t="s">
        <v>6964</v>
      </c>
      <c r="B3489" s="184" t="s">
        <v>2141</v>
      </c>
      <c r="C3489" s="424" t="s">
        <v>6958</v>
      </c>
      <c r="D3489" s="425"/>
      <c r="E3489" s="424" t="s">
        <v>210</v>
      </c>
      <c r="F3489" s="425"/>
      <c r="G3489" s="183">
        <v>895.87874999999997</v>
      </c>
      <c r="H3489" s="414" t="s">
        <v>200</v>
      </c>
      <c r="I3489" s="3" t="s">
        <v>6959</v>
      </c>
      <c r="J3489" s="13"/>
      <c r="K3489" s="13"/>
      <c r="AA3489" s="107"/>
      <c r="AC3489" s="107"/>
      <c r="AE3489" s="107"/>
      <c r="AI3489" s="107"/>
      <c r="AJ3489" s="107"/>
      <c r="AO3489" s="107"/>
      <c r="AZ3489" s="107"/>
      <c r="BA3489" s="107"/>
      <c r="BI3489" s="107"/>
      <c r="BY3489" s="107"/>
      <c r="CB3489" s="107"/>
      <c r="CZ3489" s="107"/>
    </row>
    <row r="3490" spans="1:104" ht="14.25" customHeight="1" x14ac:dyDescent="0.2">
      <c r="A3490" s="182" t="s">
        <v>6965</v>
      </c>
      <c r="B3490" s="184" t="s">
        <v>2141</v>
      </c>
      <c r="C3490" s="424" t="s">
        <v>6961</v>
      </c>
      <c r="D3490" s="425"/>
      <c r="E3490" s="424" t="s">
        <v>210</v>
      </c>
      <c r="F3490" s="425"/>
      <c r="G3490" s="183">
        <v>895.87874999999997</v>
      </c>
      <c r="H3490" s="414" t="s">
        <v>200</v>
      </c>
      <c r="I3490" s="3" t="s">
        <v>6962</v>
      </c>
      <c r="J3490" s="13"/>
      <c r="K3490" s="13"/>
      <c r="AA3490" s="107"/>
      <c r="AC3490" s="107"/>
      <c r="AE3490" s="107"/>
      <c r="AI3490" s="107"/>
      <c r="AJ3490" s="107"/>
      <c r="AO3490" s="107"/>
      <c r="AZ3490" s="107"/>
      <c r="BA3490" s="107"/>
      <c r="BI3490" s="107"/>
      <c r="BY3490" s="107"/>
      <c r="CB3490" s="107"/>
      <c r="CZ3490" s="107"/>
    </row>
    <row r="3491" spans="1:104" ht="14.25" customHeight="1" x14ac:dyDescent="0.2">
      <c r="A3491" s="50" t="s">
        <v>6966</v>
      </c>
      <c r="B3491" s="51" t="s">
        <v>2141</v>
      </c>
      <c r="C3491" s="434" t="s">
        <v>6958</v>
      </c>
      <c r="D3491" s="435"/>
      <c r="E3491" s="434" t="s">
        <v>6967</v>
      </c>
      <c r="F3491" s="435"/>
      <c r="G3491" s="52">
        <v>1987.1999999999998</v>
      </c>
      <c r="H3491" s="414"/>
      <c r="I3491" s="3" t="s">
        <v>6959</v>
      </c>
      <c r="J3491" s="13"/>
      <c r="K3491" s="13"/>
      <c r="AA3491" s="107"/>
      <c r="AC3491" s="107"/>
      <c r="AE3491" s="107"/>
      <c r="AI3491" s="107"/>
      <c r="AJ3491" s="107"/>
      <c r="AO3491" s="107"/>
      <c r="AZ3491" s="107"/>
      <c r="BA3491" s="107"/>
      <c r="BI3491" s="107"/>
      <c r="BY3491" s="107"/>
      <c r="CB3491" s="107"/>
      <c r="CZ3491" s="107"/>
    </row>
    <row r="3492" spans="1:104" ht="14.25" customHeight="1" x14ac:dyDescent="0.2">
      <c r="A3492" s="182" t="s">
        <v>6968</v>
      </c>
      <c r="B3492" s="184" t="s">
        <v>6969</v>
      </c>
      <c r="C3492" s="424" t="s">
        <v>6958</v>
      </c>
      <c r="D3492" s="425"/>
      <c r="E3492" s="447" t="s">
        <v>210</v>
      </c>
      <c r="F3492" s="425"/>
      <c r="G3492" s="183">
        <v>390.75562499999995</v>
      </c>
      <c r="H3492" s="414"/>
      <c r="I3492" s="3" t="s">
        <v>6959</v>
      </c>
      <c r="J3492" s="13"/>
      <c r="K3492" s="13"/>
      <c r="AA3492" s="107"/>
      <c r="AC3492" s="107"/>
      <c r="AE3492" s="107"/>
      <c r="AI3492" s="107"/>
      <c r="AJ3492" s="107"/>
      <c r="AO3492" s="107"/>
      <c r="AZ3492" s="107"/>
      <c r="BA3492" s="107"/>
      <c r="BI3492" s="107"/>
      <c r="BY3492" s="107"/>
      <c r="CB3492" s="107"/>
      <c r="CZ3492" s="107"/>
    </row>
    <row r="3493" spans="1:104" ht="14.25" customHeight="1" x14ac:dyDescent="0.2">
      <c r="A3493" s="182" t="s">
        <v>6970</v>
      </c>
      <c r="B3493" s="184" t="s">
        <v>6969</v>
      </c>
      <c r="C3493" s="424" t="s">
        <v>6958</v>
      </c>
      <c r="D3493" s="425"/>
      <c r="E3493" s="447" t="s">
        <v>6971</v>
      </c>
      <c r="F3493" s="425"/>
      <c r="G3493" s="183">
        <v>590.89874999999995</v>
      </c>
      <c r="H3493" s="414" t="s">
        <v>200</v>
      </c>
      <c r="I3493" s="3" t="s">
        <v>6959</v>
      </c>
      <c r="J3493" s="13"/>
      <c r="K3493" s="13"/>
      <c r="AA3493" s="107"/>
      <c r="AC3493" s="107"/>
      <c r="AE3493" s="107"/>
      <c r="AI3493" s="107"/>
      <c r="AJ3493" s="107"/>
      <c r="AO3493" s="107"/>
      <c r="AZ3493" s="107"/>
      <c r="BA3493" s="107"/>
      <c r="BI3493" s="107"/>
      <c r="BY3493" s="107"/>
      <c r="CB3493" s="107"/>
      <c r="CZ3493" s="107"/>
    </row>
    <row r="3494" spans="1:104" ht="14.25" customHeight="1" x14ac:dyDescent="0.2">
      <c r="A3494" s="182" t="s">
        <v>6972</v>
      </c>
      <c r="B3494" s="184" t="s">
        <v>6973</v>
      </c>
      <c r="C3494" s="424" t="s">
        <v>6958</v>
      </c>
      <c r="D3494" s="425"/>
      <c r="E3494" s="424" t="s">
        <v>6974</v>
      </c>
      <c r="F3494" s="425"/>
      <c r="G3494" s="183">
        <v>571.83749999999998</v>
      </c>
      <c r="H3494" s="414" t="s">
        <v>200</v>
      </c>
      <c r="I3494" s="3" t="s">
        <v>6959</v>
      </c>
      <c r="J3494" s="13"/>
      <c r="K3494" s="13"/>
      <c r="AA3494" s="107"/>
      <c r="AC3494" s="107"/>
      <c r="AE3494" s="107"/>
      <c r="AI3494" s="107"/>
      <c r="AJ3494" s="107"/>
      <c r="AO3494" s="107"/>
      <c r="AZ3494" s="107"/>
      <c r="BA3494" s="107"/>
      <c r="BI3494" s="107"/>
      <c r="BY3494" s="107"/>
      <c r="CB3494" s="107"/>
      <c r="CZ3494" s="107"/>
    </row>
    <row r="3495" spans="1:104" ht="14.25" customHeight="1" x14ac:dyDescent="0.2">
      <c r="A3495" s="50" t="s">
        <v>6975</v>
      </c>
      <c r="B3495" s="51" t="s">
        <v>6973</v>
      </c>
      <c r="C3495" s="434" t="s">
        <v>6958</v>
      </c>
      <c r="D3495" s="435"/>
      <c r="E3495" s="434" t="s">
        <v>6976</v>
      </c>
      <c r="F3495" s="435"/>
      <c r="G3495" s="52">
        <v>390.75562499999995</v>
      </c>
      <c r="H3495" s="414"/>
      <c r="I3495" s="3" t="s">
        <v>6977</v>
      </c>
      <c r="J3495" s="13"/>
      <c r="K3495" s="13"/>
      <c r="AA3495" s="107"/>
      <c r="AC3495" s="107"/>
      <c r="AE3495" s="107"/>
      <c r="AI3495" s="107"/>
      <c r="AJ3495" s="107"/>
      <c r="AO3495" s="107"/>
      <c r="AZ3495" s="107"/>
      <c r="BA3495" s="107"/>
      <c r="BI3495" s="107"/>
      <c r="BY3495" s="107"/>
      <c r="CB3495" s="107"/>
      <c r="CZ3495" s="107"/>
    </row>
    <row r="3496" spans="1:104" ht="14.25" customHeight="1" x14ac:dyDescent="0.2">
      <c r="A3496" s="11" t="s">
        <v>6978</v>
      </c>
      <c r="B3496" s="16" t="s">
        <v>6973</v>
      </c>
      <c r="C3496" s="426" t="s">
        <v>6958</v>
      </c>
      <c r="D3496" s="427"/>
      <c r="E3496" s="426" t="s">
        <v>6979</v>
      </c>
      <c r="F3496" s="427"/>
      <c r="G3496" s="12">
        <v>607.19999999999993</v>
      </c>
      <c r="H3496" s="414" t="s">
        <v>200</v>
      </c>
      <c r="I3496" s="3" t="s">
        <v>6959</v>
      </c>
      <c r="J3496" s="13"/>
      <c r="K3496" s="13"/>
      <c r="AA3496" s="107"/>
      <c r="AE3496" s="107"/>
      <c r="AI3496" s="107"/>
      <c r="AJ3496" s="107"/>
      <c r="AY3496" s="125"/>
      <c r="AZ3496" s="107"/>
      <c r="BI3496" s="107"/>
      <c r="BY3496" s="107"/>
      <c r="CB3496" s="107"/>
      <c r="CZ3496" s="107"/>
    </row>
    <row r="3497" spans="1:104" ht="14.25" customHeight="1" x14ac:dyDescent="0.2">
      <c r="A3497" s="11" t="s">
        <v>6980</v>
      </c>
      <c r="B3497" s="16" t="s">
        <v>6973</v>
      </c>
      <c r="C3497" s="426" t="s">
        <v>6958</v>
      </c>
      <c r="D3497" s="427"/>
      <c r="E3497" s="426" t="s">
        <v>6981</v>
      </c>
      <c r="F3497" s="427"/>
      <c r="G3497" s="12">
        <v>607.19999999999993</v>
      </c>
      <c r="H3497" s="414" t="s">
        <v>200</v>
      </c>
      <c r="I3497" s="3" t="s">
        <v>6959</v>
      </c>
      <c r="J3497" s="13"/>
      <c r="K3497" s="13"/>
      <c r="AA3497" s="107"/>
      <c r="AE3497" s="107"/>
      <c r="AI3497" s="107"/>
      <c r="AJ3497" s="107"/>
      <c r="AY3497" s="125"/>
      <c r="AZ3497" s="107"/>
      <c r="BI3497" s="107"/>
      <c r="BY3497" s="107"/>
      <c r="CB3497" s="107"/>
      <c r="CZ3497" s="107"/>
    </row>
    <row r="3498" spans="1:104" ht="14.25" customHeight="1" x14ac:dyDescent="0.2">
      <c r="A3498" s="11" t="s">
        <v>6982</v>
      </c>
      <c r="B3498" s="16" t="s">
        <v>6973</v>
      </c>
      <c r="C3498" s="426" t="s">
        <v>6958</v>
      </c>
      <c r="D3498" s="427"/>
      <c r="E3498" s="426" t="s">
        <v>6983</v>
      </c>
      <c r="F3498" s="427"/>
      <c r="G3498" s="12">
        <v>607.19999999999993</v>
      </c>
      <c r="H3498" s="414" t="s">
        <v>200</v>
      </c>
      <c r="I3498" s="3" t="s">
        <v>6959</v>
      </c>
      <c r="J3498" s="13"/>
      <c r="K3498" s="13"/>
      <c r="AA3498" s="107"/>
      <c r="AE3498" s="107"/>
      <c r="AI3498" s="107"/>
      <c r="AJ3498" s="107"/>
      <c r="AY3498" s="125"/>
      <c r="AZ3498" s="107"/>
      <c r="BI3498" s="107"/>
      <c r="BY3498" s="107"/>
      <c r="CB3498" s="107"/>
      <c r="CZ3498" s="107"/>
    </row>
    <row r="3499" spans="1:104" ht="14.25" customHeight="1" x14ac:dyDescent="0.2">
      <c r="A3499" s="104" t="s">
        <v>6984</v>
      </c>
      <c r="B3499" s="391" t="s">
        <v>6973</v>
      </c>
      <c r="C3499" s="503" t="s">
        <v>6985</v>
      </c>
      <c r="D3499" s="505"/>
      <c r="E3499" s="503" t="s">
        <v>6986</v>
      </c>
      <c r="F3499" s="505"/>
      <c r="G3499" s="52">
        <v>1451.2079999999999</v>
      </c>
      <c r="H3499" s="414"/>
      <c r="I3499" s="3" t="s">
        <v>6977</v>
      </c>
      <c r="J3499" s="13"/>
      <c r="K3499" s="13"/>
      <c r="AA3499" s="107"/>
      <c r="AE3499" s="107"/>
      <c r="AI3499" s="107"/>
      <c r="AJ3499" s="107"/>
      <c r="AY3499" s="125"/>
      <c r="AZ3499" s="107"/>
      <c r="BI3499" s="107"/>
      <c r="BY3499" s="107"/>
      <c r="CB3499" s="107"/>
      <c r="CZ3499" s="107"/>
    </row>
    <row r="3500" spans="1:104" ht="14.25" customHeight="1" x14ac:dyDescent="0.2">
      <c r="A3500" s="11" t="s">
        <v>6987</v>
      </c>
      <c r="B3500" s="16" t="s">
        <v>6973</v>
      </c>
      <c r="C3500" s="426" t="s">
        <v>6958</v>
      </c>
      <c r="D3500" s="427"/>
      <c r="E3500" s="426" t="s">
        <v>6988</v>
      </c>
      <c r="F3500" s="427"/>
      <c r="G3500" s="12">
        <v>662.4</v>
      </c>
      <c r="H3500" s="414" t="s">
        <v>200</v>
      </c>
      <c r="I3500" s="3" t="s">
        <v>6959</v>
      </c>
      <c r="J3500" s="13"/>
      <c r="K3500" s="13"/>
      <c r="AA3500" s="107"/>
      <c r="AE3500" s="107"/>
      <c r="AI3500" s="107"/>
      <c r="AJ3500" s="107"/>
      <c r="AY3500" s="125"/>
      <c r="AZ3500" s="107"/>
      <c r="BI3500" s="107"/>
      <c r="BY3500" s="107"/>
      <c r="CB3500" s="107"/>
      <c r="CZ3500" s="107"/>
    </row>
    <row r="3501" spans="1:104" ht="14.25" customHeight="1" x14ac:dyDescent="0.2">
      <c r="A3501" s="11" t="s">
        <v>6989</v>
      </c>
      <c r="B3501" s="16" t="s">
        <v>6973</v>
      </c>
      <c r="C3501" s="426" t="s">
        <v>6958</v>
      </c>
      <c r="D3501" s="427"/>
      <c r="E3501" s="426" t="s">
        <v>6990</v>
      </c>
      <c r="F3501" s="427"/>
      <c r="G3501" s="12">
        <v>662.4</v>
      </c>
      <c r="H3501" s="414" t="s">
        <v>200</v>
      </c>
      <c r="I3501" s="3" t="s">
        <v>6959</v>
      </c>
      <c r="J3501" s="13"/>
      <c r="K3501" s="13"/>
      <c r="AA3501" s="107"/>
      <c r="AE3501" s="107"/>
      <c r="AI3501" s="107"/>
      <c r="AJ3501" s="107"/>
      <c r="AY3501" s="125"/>
      <c r="AZ3501" s="107"/>
      <c r="BI3501" s="107"/>
      <c r="BY3501" s="107"/>
      <c r="CB3501" s="107"/>
      <c r="CZ3501" s="107"/>
    </row>
    <row r="3502" spans="1:104" ht="14.25" customHeight="1" thickBot="1" x14ac:dyDescent="0.25">
      <c r="A3502" s="104" t="s">
        <v>6991</v>
      </c>
      <c r="B3502" s="391" t="s">
        <v>6973</v>
      </c>
      <c r="C3502" s="434" t="s">
        <v>6958</v>
      </c>
      <c r="D3502" s="435"/>
      <c r="E3502" s="434" t="s">
        <v>6992</v>
      </c>
      <c r="F3502" s="435"/>
      <c r="G3502" s="52">
        <v>1011.9999999999999</v>
      </c>
      <c r="H3502" s="414"/>
      <c r="I3502" s="3" t="s">
        <v>6959</v>
      </c>
      <c r="J3502" s="13"/>
      <c r="K3502" s="13"/>
      <c r="AA3502" s="107"/>
      <c r="AE3502" s="107"/>
      <c r="AI3502" s="107"/>
      <c r="AJ3502" s="107"/>
      <c r="AY3502" s="125"/>
      <c r="AZ3502" s="107"/>
      <c r="BI3502" s="107"/>
      <c r="BY3502" s="107"/>
      <c r="CB3502" s="107"/>
      <c r="CZ3502" s="107"/>
    </row>
    <row r="3503" spans="1:104" ht="14.25" customHeight="1" thickBot="1" x14ac:dyDescent="0.25">
      <c r="A3503" s="442" t="s">
        <v>103</v>
      </c>
      <c r="B3503" s="443"/>
      <c r="C3503" s="443"/>
      <c r="D3503" s="443"/>
      <c r="E3503" s="443"/>
      <c r="F3503" s="443"/>
      <c r="G3503" s="36">
        <v>0</v>
      </c>
      <c r="H3503" s="2"/>
      <c r="I3503" s="3"/>
      <c r="J3503" s="13"/>
      <c r="K3503" s="13"/>
      <c r="AA3503" s="107"/>
      <c r="AE3503" s="107"/>
      <c r="AI3503" s="107"/>
      <c r="AJ3503" s="107"/>
      <c r="BI3503" s="107"/>
      <c r="CZ3503" s="107"/>
    </row>
    <row r="3504" spans="1:104" ht="14.25" customHeight="1" x14ac:dyDescent="0.25">
      <c r="A3504" s="212" t="s">
        <v>1334</v>
      </c>
      <c r="B3504" s="211" t="s">
        <v>1335</v>
      </c>
      <c r="C3504" s="813" t="s">
        <v>6993</v>
      </c>
      <c r="D3504" s="427"/>
      <c r="E3504" s="813" t="s">
        <v>6994</v>
      </c>
      <c r="F3504" s="427"/>
      <c r="G3504" s="12">
        <v>0</v>
      </c>
      <c r="H3504" s="2"/>
      <c r="I3504" s="3"/>
      <c r="J3504" s="13"/>
      <c r="K3504" s="13"/>
      <c r="AA3504" s="107"/>
      <c r="AE3504" s="107"/>
      <c r="AI3504" s="107"/>
      <c r="AJ3504" s="107"/>
      <c r="BI3504" s="107"/>
      <c r="CZ3504" s="107"/>
    </row>
    <row r="3505" spans="1:104" ht="14.25" customHeight="1" x14ac:dyDescent="0.2">
      <c r="A3505" s="182" t="s">
        <v>6995</v>
      </c>
      <c r="B3505" s="184" t="s">
        <v>4635</v>
      </c>
      <c r="C3505" s="447" t="s">
        <v>6996</v>
      </c>
      <c r="D3505" s="425"/>
      <c r="E3505" s="447" t="s">
        <v>6997</v>
      </c>
      <c r="F3505" s="425"/>
      <c r="G3505" s="183">
        <v>1385.1143231250001</v>
      </c>
      <c r="H3505" s="414" t="s">
        <v>200</v>
      </c>
      <c r="I3505" s="29"/>
      <c r="J3505" s="13"/>
      <c r="K3505" s="13"/>
      <c r="L3505" s="13"/>
      <c r="X3505" s="107"/>
      <c r="AA3505" s="107"/>
      <c r="AB3505" s="58"/>
      <c r="AC3505" s="107"/>
      <c r="AE3505" s="107"/>
      <c r="AH3505" s="107"/>
      <c r="AI3505" s="107"/>
      <c r="AJ3505" s="107"/>
      <c r="AK3505" s="107"/>
      <c r="AL3505" s="58"/>
      <c r="AU3505" s="107"/>
      <c r="AZ3505" s="107"/>
      <c r="BA3505" s="107"/>
      <c r="BI3505" s="107"/>
      <c r="BL3505" s="107"/>
      <c r="BT3505" s="107"/>
      <c r="BX3505" s="107"/>
      <c r="CC3505" s="107"/>
      <c r="CZ3505" s="107"/>
    </row>
    <row r="3506" spans="1:104" ht="14.25" customHeight="1" x14ac:dyDescent="0.2">
      <c r="A3506" s="182" t="s">
        <v>6998</v>
      </c>
      <c r="B3506" s="184" t="s">
        <v>4635</v>
      </c>
      <c r="C3506" s="447" t="s">
        <v>6996</v>
      </c>
      <c r="D3506" s="425"/>
      <c r="E3506" s="447" t="s">
        <v>6999</v>
      </c>
      <c r="F3506" s="425"/>
      <c r="G3506" s="183">
        <v>1385.1143231250001</v>
      </c>
      <c r="H3506" s="2"/>
      <c r="I3506" s="29"/>
      <c r="J3506" s="13"/>
      <c r="K3506" s="13"/>
      <c r="L3506" s="13"/>
      <c r="X3506" s="107"/>
      <c r="AA3506" s="107"/>
      <c r="AB3506" s="58"/>
      <c r="AC3506" s="107"/>
      <c r="AE3506" s="107"/>
      <c r="AH3506" s="107"/>
      <c r="AI3506" s="107"/>
      <c r="AJ3506" s="107"/>
      <c r="AK3506" s="107"/>
      <c r="AL3506" s="58"/>
      <c r="AU3506" s="107"/>
      <c r="AZ3506" s="107"/>
      <c r="BA3506" s="107"/>
      <c r="BI3506" s="107"/>
      <c r="BL3506" s="107"/>
      <c r="BT3506" s="107"/>
      <c r="BX3506" s="107"/>
      <c r="CC3506" s="107"/>
      <c r="CZ3506" s="107"/>
    </row>
    <row r="3507" spans="1:104" ht="14.25" customHeight="1" x14ac:dyDescent="0.2">
      <c r="A3507" s="11" t="s">
        <v>7000</v>
      </c>
      <c r="B3507" s="16" t="s">
        <v>3810</v>
      </c>
      <c r="C3507" s="426" t="s">
        <v>2140</v>
      </c>
      <c r="D3507" s="427"/>
      <c r="E3507" s="438" t="s">
        <v>7001</v>
      </c>
      <c r="F3507" s="427"/>
      <c r="G3507" s="12">
        <v>2503.2186562499996</v>
      </c>
      <c r="H3507" s="414" t="s">
        <v>200</v>
      </c>
      <c r="I3507" s="29"/>
      <c r="J3507" s="13"/>
      <c r="K3507" s="13"/>
      <c r="L3507" s="13"/>
      <c r="X3507" s="107"/>
      <c r="AA3507" s="107"/>
      <c r="AB3507" s="58"/>
      <c r="AC3507" s="107"/>
      <c r="AE3507" s="107"/>
      <c r="AH3507" s="107"/>
      <c r="AI3507" s="107"/>
      <c r="AJ3507" s="107"/>
      <c r="AK3507" s="107"/>
      <c r="AL3507" s="58"/>
      <c r="AU3507" s="107"/>
      <c r="AZ3507" s="107"/>
      <c r="BA3507" s="107"/>
      <c r="BI3507" s="107"/>
      <c r="BL3507" s="107"/>
      <c r="BT3507" s="107"/>
      <c r="BX3507" s="107"/>
      <c r="CC3507" s="107"/>
      <c r="CZ3507" s="107"/>
    </row>
    <row r="3508" spans="1:104" ht="14.25" customHeight="1" x14ac:dyDescent="0.2">
      <c r="A3508" s="11" t="s">
        <v>7002</v>
      </c>
      <c r="B3508" s="16" t="s">
        <v>3810</v>
      </c>
      <c r="C3508" s="426" t="s">
        <v>2183</v>
      </c>
      <c r="D3508" s="427"/>
      <c r="E3508" s="438" t="s">
        <v>7001</v>
      </c>
      <c r="F3508" s="427"/>
      <c r="G3508" s="12">
        <v>2503.2186562499996</v>
      </c>
      <c r="H3508" s="2"/>
      <c r="I3508" s="29"/>
      <c r="J3508" s="13"/>
      <c r="K3508" s="13"/>
      <c r="L3508" s="13"/>
      <c r="X3508" s="107"/>
      <c r="AA3508" s="107"/>
      <c r="AB3508" s="58"/>
      <c r="AC3508" s="107"/>
      <c r="AE3508" s="107"/>
      <c r="AH3508" s="107"/>
      <c r="AI3508" s="107"/>
      <c r="AJ3508" s="107"/>
      <c r="AK3508" s="107"/>
      <c r="AL3508" s="58"/>
      <c r="AU3508" s="107"/>
      <c r="AZ3508" s="107"/>
      <c r="BA3508" s="107"/>
      <c r="BI3508" s="107"/>
      <c r="BL3508" s="107"/>
      <c r="BT3508" s="107"/>
      <c r="BX3508" s="107"/>
      <c r="CC3508" s="107"/>
      <c r="CZ3508" s="107"/>
    </row>
    <row r="3509" spans="1:104" ht="14.25" customHeight="1" x14ac:dyDescent="0.2">
      <c r="A3509" s="11" t="s">
        <v>7003</v>
      </c>
      <c r="B3509" s="16" t="s">
        <v>3810</v>
      </c>
      <c r="C3509" s="426" t="s">
        <v>2174</v>
      </c>
      <c r="D3509" s="427"/>
      <c r="E3509" s="438" t="s">
        <v>7001</v>
      </c>
      <c r="F3509" s="427"/>
      <c r="G3509" s="12">
        <v>2503.2186562499996</v>
      </c>
      <c r="H3509" s="2"/>
      <c r="I3509" s="29"/>
      <c r="J3509" s="13"/>
      <c r="K3509" s="13"/>
      <c r="L3509" s="13"/>
      <c r="X3509" s="107"/>
      <c r="AA3509" s="107"/>
      <c r="AB3509" s="58"/>
      <c r="AC3509" s="107"/>
      <c r="AE3509" s="107"/>
      <c r="AH3509" s="107"/>
      <c r="AI3509" s="107"/>
      <c r="AJ3509" s="107"/>
      <c r="AK3509" s="107"/>
      <c r="AL3509" s="58"/>
      <c r="AU3509" s="107"/>
      <c r="AZ3509" s="107"/>
      <c r="BA3509" s="107"/>
      <c r="BI3509" s="107"/>
      <c r="BL3509" s="107"/>
      <c r="BT3509" s="107"/>
      <c r="BX3509" s="107"/>
      <c r="CC3509" s="107"/>
      <c r="CZ3509" s="107"/>
    </row>
    <row r="3510" spans="1:104" ht="14.25" customHeight="1" x14ac:dyDescent="0.2">
      <c r="A3510" s="11" t="s">
        <v>7004</v>
      </c>
      <c r="B3510" s="16" t="s">
        <v>3810</v>
      </c>
      <c r="C3510" s="426" t="s">
        <v>2140</v>
      </c>
      <c r="D3510" s="427"/>
      <c r="E3510" s="438" t="s">
        <v>7005</v>
      </c>
      <c r="F3510" s="427"/>
      <c r="G3510" s="12">
        <v>2503.2186562499996</v>
      </c>
      <c r="H3510" s="2"/>
      <c r="I3510" s="29"/>
      <c r="J3510" s="13"/>
      <c r="K3510" s="13"/>
      <c r="L3510" s="13"/>
      <c r="X3510" s="107"/>
      <c r="AA3510" s="107"/>
      <c r="AB3510" s="58"/>
      <c r="AC3510" s="107"/>
      <c r="AE3510" s="107"/>
      <c r="AH3510" s="107"/>
      <c r="AI3510" s="107"/>
      <c r="AJ3510" s="107"/>
      <c r="AK3510" s="107"/>
      <c r="AL3510" s="58"/>
      <c r="AU3510" s="107"/>
      <c r="AZ3510" s="107"/>
      <c r="BA3510" s="107"/>
      <c r="BI3510" s="107"/>
      <c r="BL3510" s="107"/>
      <c r="BT3510" s="107"/>
      <c r="BX3510" s="107"/>
      <c r="CC3510" s="107"/>
      <c r="CZ3510" s="107"/>
    </row>
    <row r="3511" spans="1:104" ht="14.25" customHeight="1" x14ac:dyDescent="0.2">
      <c r="A3511" s="11" t="s">
        <v>7006</v>
      </c>
      <c r="B3511" s="16" t="s">
        <v>3810</v>
      </c>
      <c r="C3511" s="426" t="s">
        <v>2183</v>
      </c>
      <c r="D3511" s="427"/>
      <c r="E3511" s="438" t="s">
        <v>7005</v>
      </c>
      <c r="F3511" s="427"/>
      <c r="G3511" s="12">
        <v>2503.2186562499996</v>
      </c>
      <c r="H3511" s="2"/>
      <c r="I3511" s="29"/>
      <c r="J3511" s="13"/>
      <c r="K3511" s="13"/>
      <c r="L3511" s="13"/>
      <c r="X3511" s="107"/>
      <c r="AA3511" s="107"/>
      <c r="AB3511" s="58"/>
      <c r="AC3511" s="107"/>
      <c r="AE3511" s="107"/>
      <c r="AH3511" s="107"/>
      <c r="AI3511" s="107"/>
      <c r="AJ3511" s="107"/>
      <c r="AK3511" s="107"/>
      <c r="AL3511" s="58"/>
      <c r="AU3511" s="107"/>
      <c r="AZ3511" s="107"/>
      <c r="BA3511" s="107"/>
      <c r="BI3511" s="107"/>
      <c r="BL3511" s="107"/>
      <c r="BT3511" s="107"/>
      <c r="BX3511" s="107"/>
      <c r="CC3511" s="107"/>
      <c r="CZ3511" s="107"/>
    </row>
    <row r="3512" spans="1:104" ht="14.25" customHeight="1" x14ac:dyDescent="0.2">
      <c r="A3512" s="11" t="s">
        <v>7007</v>
      </c>
      <c r="B3512" s="16" t="s">
        <v>3810</v>
      </c>
      <c r="C3512" s="426" t="s">
        <v>2174</v>
      </c>
      <c r="D3512" s="427"/>
      <c r="E3512" s="438" t="s">
        <v>7005</v>
      </c>
      <c r="F3512" s="427"/>
      <c r="G3512" s="12">
        <v>2503.2186562499996</v>
      </c>
      <c r="H3512" s="2"/>
      <c r="I3512" s="29"/>
      <c r="J3512" s="13"/>
      <c r="K3512" s="13"/>
      <c r="L3512" s="13"/>
      <c r="X3512" s="107"/>
      <c r="AA3512" s="107"/>
      <c r="AB3512" s="58"/>
      <c r="AC3512" s="107"/>
      <c r="AE3512" s="107"/>
      <c r="AH3512" s="107"/>
      <c r="AI3512" s="107"/>
      <c r="AJ3512" s="107"/>
      <c r="AK3512" s="107"/>
      <c r="AL3512" s="58"/>
      <c r="AU3512" s="107"/>
      <c r="AZ3512" s="107"/>
      <c r="BA3512" s="107"/>
      <c r="BI3512" s="107"/>
      <c r="BL3512" s="107"/>
      <c r="BT3512" s="107"/>
      <c r="BX3512" s="107"/>
      <c r="CC3512" s="107"/>
      <c r="CZ3512" s="107"/>
    </row>
    <row r="3513" spans="1:104" ht="14.25" customHeight="1" x14ac:dyDescent="0.2">
      <c r="A3513" s="11" t="s">
        <v>7008</v>
      </c>
      <c r="B3513" s="16" t="s">
        <v>3810</v>
      </c>
      <c r="C3513" s="426" t="s">
        <v>2140</v>
      </c>
      <c r="D3513" s="427"/>
      <c r="E3513" s="438" t="s">
        <v>7009</v>
      </c>
      <c r="F3513" s="427"/>
      <c r="G3513" s="12">
        <v>2503.2186562499996</v>
      </c>
      <c r="H3513" s="2"/>
      <c r="I3513" s="29"/>
      <c r="J3513" s="13"/>
      <c r="K3513" s="13"/>
      <c r="L3513" s="13"/>
      <c r="X3513" s="107"/>
      <c r="AA3513" s="107"/>
      <c r="AB3513" s="58"/>
      <c r="AC3513" s="107"/>
      <c r="AE3513" s="107"/>
      <c r="AH3513" s="107"/>
      <c r="AI3513" s="107"/>
      <c r="AJ3513" s="107"/>
      <c r="AK3513" s="107"/>
      <c r="AL3513" s="58"/>
      <c r="AU3513" s="107"/>
      <c r="AZ3513" s="107"/>
      <c r="BA3513" s="107"/>
      <c r="BI3513" s="107"/>
      <c r="BL3513" s="107"/>
      <c r="BT3513" s="107"/>
      <c r="BX3513" s="107"/>
      <c r="CC3513" s="107"/>
      <c r="CZ3513" s="107"/>
    </row>
    <row r="3514" spans="1:104" ht="14.25" customHeight="1" x14ac:dyDescent="0.2">
      <c r="A3514" s="11" t="s">
        <v>7010</v>
      </c>
      <c r="B3514" s="16" t="s">
        <v>3810</v>
      </c>
      <c r="C3514" s="426" t="s">
        <v>2183</v>
      </c>
      <c r="D3514" s="427"/>
      <c r="E3514" s="438" t="s">
        <v>7009</v>
      </c>
      <c r="F3514" s="427"/>
      <c r="G3514" s="12">
        <v>2503.2186562499996</v>
      </c>
      <c r="H3514" s="2"/>
      <c r="I3514" s="29"/>
      <c r="J3514" s="13"/>
      <c r="K3514" s="13"/>
      <c r="L3514" s="13"/>
      <c r="X3514" s="107"/>
      <c r="AA3514" s="107"/>
      <c r="AB3514" s="58"/>
      <c r="AC3514" s="107"/>
      <c r="AE3514" s="107"/>
      <c r="AH3514" s="107"/>
      <c r="AI3514" s="107"/>
      <c r="AJ3514" s="107"/>
      <c r="AK3514" s="107"/>
      <c r="AL3514" s="58"/>
      <c r="AU3514" s="107"/>
      <c r="AZ3514" s="107"/>
      <c r="BA3514" s="107"/>
      <c r="BI3514" s="107"/>
      <c r="BL3514" s="107"/>
      <c r="BT3514" s="107"/>
      <c r="BX3514" s="107"/>
      <c r="CC3514" s="107"/>
      <c r="CZ3514" s="107"/>
    </row>
    <row r="3515" spans="1:104" ht="24" customHeight="1" x14ac:dyDescent="0.2">
      <c r="A3515" s="11" t="s">
        <v>7011</v>
      </c>
      <c r="B3515" s="16" t="s">
        <v>3810</v>
      </c>
      <c r="C3515" s="426" t="s">
        <v>2174</v>
      </c>
      <c r="D3515" s="427"/>
      <c r="E3515" s="438" t="s">
        <v>7009</v>
      </c>
      <c r="F3515" s="427"/>
      <c r="G3515" s="12">
        <v>2503.2186562499996</v>
      </c>
      <c r="H3515" s="2"/>
      <c r="I3515" s="29"/>
      <c r="J3515" s="13"/>
      <c r="K3515" s="13"/>
      <c r="L3515" s="13"/>
      <c r="X3515" s="107"/>
      <c r="AA3515" s="107"/>
      <c r="AB3515" s="58"/>
      <c r="AC3515" s="107"/>
      <c r="AE3515" s="107"/>
      <c r="AH3515" s="107"/>
      <c r="AI3515" s="107"/>
      <c r="AJ3515" s="107"/>
      <c r="AK3515" s="107"/>
      <c r="AL3515" s="58"/>
      <c r="AU3515" s="107"/>
      <c r="AZ3515" s="107"/>
      <c r="BA3515" s="107"/>
      <c r="BI3515" s="107"/>
      <c r="BL3515" s="107"/>
      <c r="BT3515" s="107"/>
      <c r="BX3515" s="107"/>
      <c r="CC3515" s="107"/>
      <c r="CZ3515" s="107"/>
    </row>
    <row r="3516" spans="1:104" ht="14.25" customHeight="1" x14ac:dyDescent="0.2">
      <c r="A3516" s="11" t="s">
        <v>7012</v>
      </c>
      <c r="B3516" s="16" t="s">
        <v>3810</v>
      </c>
      <c r="C3516" s="426" t="s">
        <v>2140</v>
      </c>
      <c r="D3516" s="427"/>
      <c r="E3516" s="438" t="s">
        <v>7013</v>
      </c>
      <c r="F3516" s="427"/>
      <c r="G3516" s="12">
        <v>2503.2186562499996</v>
      </c>
      <c r="H3516" s="2"/>
      <c r="I3516" s="29"/>
      <c r="J3516" s="13"/>
      <c r="K3516" s="13"/>
      <c r="L3516" s="13"/>
      <c r="X3516" s="107"/>
      <c r="AA3516" s="107"/>
      <c r="AB3516" s="58"/>
      <c r="AC3516" s="107"/>
      <c r="AE3516" s="107"/>
      <c r="AH3516" s="107"/>
      <c r="AI3516" s="107"/>
      <c r="AJ3516" s="107"/>
      <c r="AK3516" s="107"/>
      <c r="AL3516" s="58"/>
      <c r="AU3516" s="107"/>
      <c r="AZ3516" s="107"/>
      <c r="BA3516" s="107"/>
      <c r="BI3516" s="107"/>
      <c r="BL3516" s="107"/>
      <c r="BT3516" s="107"/>
      <c r="BX3516" s="107"/>
      <c r="CC3516" s="107"/>
      <c r="CZ3516" s="107"/>
    </row>
    <row r="3517" spans="1:104" ht="24" customHeight="1" x14ac:dyDescent="0.2">
      <c r="A3517" s="11" t="s">
        <v>7014</v>
      </c>
      <c r="B3517" s="16" t="s">
        <v>3810</v>
      </c>
      <c r="C3517" s="426" t="s">
        <v>2183</v>
      </c>
      <c r="D3517" s="427"/>
      <c r="E3517" s="438" t="s">
        <v>7013</v>
      </c>
      <c r="F3517" s="427"/>
      <c r="G3517" s="12">
        <v>2503.2186562499996</v>
      </c>
      <c r="H3517" s="2"/>
      <c r="I3517" s="29"/>
      <c r="J3517" s="13"/>
      <c r="K3517" s="13"/>
      <c r="L3517" s="13"/>
      <c r="X3517" s="107"/>
      <c r="AA3517" s="107"/>
      <c r="AB3517" s="58"/>
      <c r="AC3517" s="107"/>
      <c r="AE3517" s="107"/>
      <c r="AH3517" s="107"/>
      <c r="AI3517" s="107"/>
      <c r="AJ3517" s="107"/>
      <c r="AK3517" s="107"/>
      <c r="AL3517" s="58"/>
      <c r="AU3517" s="107"/>
      <c r="AZ3517" s="107"/>
      <c r="BA3517" s="107"/>
      <c r="BI3517" s="107"/>
      <c r="BL3517" s="107"/>
      <c r="BT3517" s="107"/>
      <c r="BX3517" s="107"/>
      <c r="CC3517" s="107"/>
      <c r="CZ3517" s="107"/>
    </row>
    <row r="3518" spans="1:104" ht="24" customHeight="1" x14ac:dyDescent="0.2">
      <c r="A3518" s="11" t="s">
        <v>7015</v>
      </c>
      <c r="B3518" s="16" t="s">
        <v>3810</v>
      </c>
      <c r="C3518" s="426" t="s">
        <v>2174</v>
      </c>
      <c r="D3518" s="427"/>
      <c r="E3518" s="438" t="s">
        <v>7013</v>
      </c>
      <c r="F3518" s="427"/>
      <c r="G3518" s="12">
        <v>2503.2186562499996</v>
      </c>
      <c r="H3518" s="2"/>
      <c r="I3518" s="29"/>
      <c r="J3518" s="13"/>
      <c r="K3518" s="13"/>
      <c r="L3518" s="13"/>
      <c r="X3518" s="107"/>
      <c r="AA3518" s="107"/>
      <c r="AB3518" s="58"/>
      <c r="AC3518" s="107"/>
      <c r="AE3518" s="107"/>
      <c r="AH3518" s="107"/>
      <c r="AI3518" s="107"/>
      <c r="AJ3518" s="107"/>
      <c r="AK3518" s="107"/>
      <c r="AL3518" s="58"/>
      <c r="AU3518" s="107"/>
      <c r="AZ3518" s="107"/>
      <c r="BA3518" s="107"/>
      <c r="BI3518" s="107"/>
      <c r="BL3518" s="107"/>
      <c r="BT3518" s="107"/>
      <c r="BX3518" s="107"/>
      <c r="CC3518" s="107"/>
      <c r="CZ3518" s="107"/>
    </row>
    <row r="3519" spans="1:104" ht="24" customHeight="1" x14ac:dyDescent="0.2">
      <c r="A3519" s="182" t="s">
        <v>7016</v>
      </c>
      <c r="B3519" s="184" t="s">
        <v>3810</v>
      </c>
      <c r="C3519" s="424" t="s">
        <v>2138</v>
      </c>
      <c r="D3519" s="425"/>
      <c r="E3519" s="545" t="s">
        <v>7017</v>
      </c>
      <c r="F3519" s="425"/>
      <c r="G3519" s="183">
        <v>3464.4546202500001</v>
      </c>
      <c r="H3519" s="2"/>
      <c r="I3519" s="29"/>
      <c r="J3519" s="13"/>
      <c r="K3519" s="13"/>
      <c r="L3519" s="13"/>
      <c r="X3519" s="107"/>
      <c r="AA3519" s="107"/>
      <c r="AB3519" s="58"/>
      <c r="AC3519" s="107"/>
      <c r="AE3519" s="107"/>
      <c r="AH3519" s="107"/>
      <c r="AI3519" s="107"/>
      <c r="AJ3519" s="107"/>
      <c r="AK3519" s="107"/>
      <c r="AL3519" s="58"/>
      <c r="AU3519" s="107"/>
      <c r="AZ3519" s="107"/>
      <c r="BA3519" s="107"/>
      <c r="BI3519" s="107"/>
      <c r="BL3519" s="107"/>
      <c r="BT3519" s="107"/>
      <c r="BX3519" s="107"/>
      <c r="CC3519" s="107"/>
      <c r="CZ3519" s="107"/>
    </row>
    <row r="3520" spans="1:104" ht="14.25" customHeight="1" x14ac:dyDescent="0.2">
      <c r="A3520" s="182" t="s">
        <v>7018</v>
      </c>
      <c r="B3520" s="184" t="s">
        <v>3810</v>
      </c>
      <c r="C3520" s="424" t="s">
        <v>2140</v>
      </c>
      <c r="D3520" s="425"/>
      <c r="E3520" s="750" t="s">
        <v>7019</v>
      </c>
      <c r="F3520" s="425"/>
      <c r="G3520" s="183">
        <v>3464.4546202500001</v>
      </c>
      <c r="H3520" s="414" t="s">
        <v>200</v>
      </c>
      <c r="I3520" s="29"/>
      <c r="J3520" s="13"/>
      <c r="K3520" s="13"/>
      <c r="L3520" s="13"/>
      <c r="X3520" s="107"/>
      <c r="AA3520" s="107"/>
      <c r="AB3520" s="58"/>
      <c r="AC3520" s="107"/>
      <c r="AE3520" s="107"/>
      <c r="AH3520" s="107"/>
      <c r="AI3520" s="107"/>
      <c r="AJ3520" s="107"/>
      <c r="AK3520" s="107"/>
      <c r="AL3520" s="58"/>
      <c r="AU3520" s="107"/>
      <c r="AZ3520" s="107"/>
      <c r="BA3520" s="107"/>
      <c r="BI3520" s="107"/>
      <c r="BL3520" s="107"/>
      <c r="BT3520" s="107"/>
      <c r="BX3520" s="107"/>
      <c r="CC3520" s="107"/>
      <c r="CZ3520" s="107"/>
    </row>
    <row r="3521" spans="1:104" ht="24" customHeight="1" x14ac:dyDescent="0.2">
      <c r="A3521" s="182" t="s">
        <v>7020</v>
      </c>
      <c r="B3521" s="184" t="s">
        <v>3810</v>
      </c>
      <c r="C3521" s="424" t="s">
        <v>2138</v>
      </c>
      <c r="D3521" s="425"/>
      <c r="E3521" s="545" t="s">
        <v>7021</v>
      </c>
      <c r="F3521" s="425"/>
      <c r="G3521" s="183">
        <v>3464.4546202500001</v>
      </c>
      <c r="H3521" s="2"/>
      <c r="I3521" s="29"/>
      <c r="J3521" s="13"/>
      <c r="K3521" s="13"/>
      <c r="L3521" s="13"/>
      <c r="X3521" s="107"/>
      <c r="AA3521" s="107"/>
      <c r="AB3521" s="58"/>
      <c r="AC3521" s="107"/>
      <c r="AE3521" s="107"/>
      <c r="AH3521" s="107"/>
      <c r="AI3521" s="107"/>
      <c r="AJ3521" s="107"/>
      <c r="AK3521" s="107"/>
      <c r="AL3521" s="58"/>
      <c r="AU3521" s="107"/>
      <c r="AZ3521" s="107"/>
      <c r="BA3521" s="107"/>
      <c r="BI3521" s="107"/>
      <c r="BL3521" s="107"/>
      <c r="BT3521" s="107"/>
      <c r="BX3521" s="107"/>
      <c r="CC3521" s="107"/>
      <c r="CZ3521" s="107"/>
    </row>
    <row r="3522" spans="1:104" ht="24" customHeight="1" x14ac:dyDescent="0.2">
      <c r="A3522" s="182" t="s">
        <v>7022</v>
      </c>
      <c r="B3522" s="184" t="s">
        <v>3810</v>
      </c>
      <c r="C3522" s="424" t="s">
        <v>2140</v>
      </c>
      <c r="D3522" s="425"/>
      <c r="E3522" s="545" t="s">
        <v>7023</v>
      </c>
      <c r="F3522" s="425"/>
      <c r="G3522" s="183">
        <v>3464.4546202500001</v>
      </c>
      <c r="H3522" s="414" t="s">
        <v>200</v>
      </c>
      <c r="I3522" s="29"/>
      <c r="J3522" s="13"/>
      <c r="K3522" s="13"/>
      <c r="L3522" s="13"/>
      <c r="X3522" s="107"/>
      <c r="AA3522" s="107"/>
      <c r="AB3522" s="58"/>
      <c r="AC3522" s="107"/>
      <c r="AE3522" s="107"/>
      <c r="AH3522" s="107"/>
      <c r="AI3522" s="107"/>
      <c r="AJ3522" s="107"/>
      <c r="AK3522" s="107"/>
      <c r="AL3522" s="58"/>
      <c r="AU3522" s="107"/>
      <c r="AZ3522" s="107"/>
      <c r="BA3522" s="107"/>
      <c r="BI3522" s="107"/>
      <c r="BL3522" s="107"/>
      <c r="BT3522" s="107"/>
      <c r="BX3522" s="107"/>
      <c r="CC3522" s="107"/>
      <c r="CZ3522" s="107"/>
    </row>
    <row r="3523" spans="1:104" ht="24" customHeight="1" x14ac:dyDescent="0.2">
      <c r="A3523" s="182" t="s">
        <v>7024</v>
      </c>
      <c r="B3523" s="184" t="s">
        <v>3810</v>
      </c>
      <c r="C3523" s="424" t="s">
        <v>2138</v>
      </c>
      <c r="D3523" s="425"/>
      <c r="E3523" s="545" t="s">
        <v>7023</v>
      </c>
      <c r="F3523" s="425"/>
      <c r="G3523" s="183">
        <v>3464.4546202500001</v>
      </c>
      <c r="H3523" s="2"/>
      <c r="I3523" s="29"/>
      <c r="J3523" s="13"/>
      <c r="K3523" s="13"/>
      <c r="L3523" s="13"/>
      <c r="X3523" s="107"/>
      <c r="AA3523" s="107"/>
      <c r="AB3523" s="58"/>
      <c r="AC3523" s="107"/>
      <c r="AE3523" s="107"/>
      <c r="AH3523" s="107"/>
      <c r="AI3523" s="107"/>
      <c r="AJ3523" s="107"/>
      <c r="AK3523" s="107"/>
      <c r="AL3523" s="58"/>
      <c r="AU3523" s="107"/>
      <c r="AZ3523" s="107"/>
      <c r="BA3523" s="107"/>
      <c r="BI3523" s="107"/>
      <c r="BL3523" s="107"/>
      <c r="BT3523" s="107"/>
      <c r="BX3523" s="107"/>
      <c r="CC3523" s="107"/>
      <c r="CZ3523" s="107"/>
    </row>
    <row r="3524" spans="1:104" ht="14.25" customHeight="1" x14ac:dyDescent="0.2">
      <c r="A3524" s="182" t="s">
        <v>7025</v>
      </c>
      <c r="B3524" s="184" t="s">
        <v>3810</v>
      </c>
      <c r="C3524" s="424" t="s">
        <v>2771</v>
      </c>
      <c r="D3524" s="425"/>
      <c r="E3524" s="545" t="s">
        <v>7026</v>
      </c>
      <c r="F3524" s="425"/>
      <c r="G3524" s="183">
        <v>3604.6348649999991</v>
      </c>
      <c r="H3524" s="414"/>
      <c r="I3524" s="29"/>
      <c r="J3524" s="13"/>
      <c r="K3524" s="13"/>
      <c r="L3524" s="13"/>
      <c r="X3524" s="107"/>
      <c r="AA3524" s="107"/>
      <c r="AB3524" s="58"/>
      <c r="AC3524" s="107"/>
      <c r="AE3524" s="107"/>
      <c r="AH3524" s="107"/>
      <c r="AI3524" s="107"/>
      <c r="AJ3524" s="107"/>
      <c r="AK3524" s="107"/>
      <c r="AL3524" s="58"/>
      <c r="AU3524" s="107"/>
      <c r="AZ3524" s="107"/>
      <c r="BA3524" s="107"/>
      <c r="BI3524" s="107"/>
      <c r="BL3524" s="107"/>
      <c r="BT3524" s="107"/>
      <c r="BX3524" s="107"/>
      <c r="CC3524" s="107"/>
      <c r="CZ3524" s="107"/>
    </row>
    <row r="3525" spans="1:104" ht="14.25" customHeight="1" x14ac:dyDescent="0.2">
      <c r="A3525" s="182" t="s">
        <v>7027</v>
      </c>
      <c r="B3525" s="184" t="s">
        <v>3810</v>
      </c>
      <c r="C3525" s="424" t="s">
        <v>2183</v>
      </c>
      <c r="D3525" s="425"/>
      <c r="E3525" s="545" t="s">
        <v>7026</v>
      </c>
      <c r="F3525" s="425"/>
      <c r="G3525" s="183">
        <v>3604.6348649999991</v>
      </c>
      <c r="H3525" s="414"/>
      <c r="I3525" s="29"/>
      <c r="J3525" s="13"/>
      <c r="K3525" s="13"/>
      <c r="L3525" s="13"/>
      <c r="X3525" s="107"/>
      <c r="AA3525" s="107"/>
      <c r="AB3525" s="58"/>
      <c r="AC3525" s="107"/>
      <c r="AE3525" s="107"/>
      <c r="AH3525" s="107"/>
      <c r="AI3525" s="107"/>
      <c r="AJ3525" s="107"/>
      <c r="AK3525" s="107"/>
      <c r="AL3525" s="58"/>
      <c r="AU3525" s="107"/>
      <c r="AZ3525" s="107"/>
      <c r="BA3525" s="107"/>
      <c r="BI3525" s="107"/>
      <c r="BL3525" s="107"/>
      <c r="BT3525" s="107"/>
      <c r="BX3525" s="107"/>
      <c r="CC3525" s="107"/>
      <c r="CZ3525" s="107"/>
    </row>
    <row r="3526" spans="1:104" ht="14.25" customHeight="1" x14ac:dyDescent="0.2">
      <c r="A3526" s="182" t="s">
        <v>7028</v>
      </c>
      <c r="B3526" s="184" t="s">
        <v>3810</v>
      </c>
      <c r="C3526" s="424" t="s">
        <v>2151</v>
      </c>
      <c r="D3526" s="425"/>
      <c r="E3526" s="545" t="s">
        <v>7026</v>
      </c>
      <c r="F3526" s="425"/>
      <c r="G3526" s="183">
        <v>3604.6348649999991</v>
      </c>
      <c r="H3526" s="414"/>
      <c r="I3526" s="29"/>
      <c r="J3526" s="13"/>
      <c r="K3526" s="13"/>
      <c r="L3526" s="13"/>
      <c r="X3526" s="107"/>
      <c r="AA3526" s="107"/>
      <c r="AB3526" s="58"/>
      <c r="AC3526" s="107"/>
      <c r="AE3526" s="107"/>
      <c r="AH3526" s="107"/>
      <c r="AI3526" s="107"/>
      <c r="AJ3526" s="107"/>
      <c r="AK3526" s="107"/>
      <c r="AL3526" s="58"/>
      <c r="AU3526" s="107"/>
      <c r="AZ3526" s="107"/>
      <c r="BA3526" s="107"/>
      <c r="BI3526" s="107"/>
      <c r="BL3526" s="107"/>
      <c r="BT3526" s="107"/>
      <c r="BX3526" s="107"/>
      <c r="CC3526" s="107"/>
      <c r="CZ3526" s="107"/>
    </row>
    <row r="3527" spans="1:104" ht="14.25" customHeight="1" x14ac:dyDescent="0.2">
      <c r="A3527" s="182" t="s">
        <v>7029</v>
      </c>
      <c r="B3527" s="184" t="s">
        <v>3810</v>
      </c>
      <c r="C3527" s="424" t="s">
        <v>2138</v>
      </c>
      <c r="D3527" s="425"/>
      <c r="E3527" s="545" t="s">
        <v>7030</v>
      </c>
      <c r="F3527" s="425"/>
      <c r="G3527" s="183">
        <v>1602.0599399999999</v>
      </c>
      <c r="H3527" s="414"/>
      <c r="I3527" s="29"/>
      <c r="J3527" s="13"/>
      <c r="K3527" s="13"/>
      <c r="L3527" s="13"/>
      <c r="X3527" s="107"/>
      <c r="AA3527" s="107"/>
      <c r="AB3527" s="58"/>
      <c r="AC3527" s="107"/>
      <c r="AE3527" s="107"/>
      <c r="AH3527" s="107"/>
      <c r="AI3527" s="107"/>
      <c r="AJ3527" s="107"/>
      <c r="AK3527" s="107"/>
      <c r="AL3527" s="58"/>
      <c r="AU3527" s="107"/>
      <c r="AZ3527" s="107"/>
      <c r="BA3527" s="107"/>
      <c r="BI3527" s="107"/>
      <c r="BL3527" s="107"/>
      <c r="BT3527" s="107"/>
      <c r="BX3527" s="107"/>
      <c r="CC3527" s="107"/>
      <c r="CZ3527" s="107"/>
    </row>
    <row r="3528" spans="1:104" ht="24" customHeight="1" x14ac:dyDescent="0.2">
      <c r="A3528" s="11" t="s">
        <v>7031</v>
      </c>
      <c r="B3528" s="16" t="s">
        <v>2291</v>
      </c>
      <c r="C3528" s="426" t="s">
        <v>2183</v>
      </c>
      <c r="D3528" s="427"/>
      <c r="E3528" s="438" t="s">
        <v>7032</v>
      </c>
      <c r="F3528" s="427"/>
      <c r="G3528" s="12">
        <v>3003.8623874999994</v>
      </c>
      <c r="H3528" s="414" t="s">
        <v>200</v>
      </c>
      <c r="I3528" s="29"/>
      <c r="J3528" s="13"/>
      <c r="K3528" s="13"/>
      <c r="L3528" s="13"/>
      <c r="X3528" s="107"/>
      <c r="AA3528" s="107"/>
      <c r="AB3528" s="58"/>
      <c r="AC3528" s="107"/>
      <c r="AE3528" s="107"/>
      <c r="AH3528" s="107"/>
      <c r="AI3528" s="107"/>
      <c r="AJ3528" s="107"/>
      <c r="AK3528" s="107"/>
      <c r="AL3528" s="58"/>
      <c r="AU3528" s="107"/>
      <c r="AZ3528" s="107"/>
      <c r="BA3528" s="107"/>
      <c r="BI3528" s="107"/>
      <c r="BL3528" s="107"/>
      <c r="BT3528" s="107"/>
      <c r="BX3528" s="107"/>
      <c r="CC3528" s="107"/>
      <c r="CZ3528" s="107"/>
    </row>
    <row r="3529" spans="1:104" ht="24" customHeight="1" x14ac:dyDescent="0.2">
      <c r="A3529" s="182" t="s">
        <v>7033</v>
      </c>
      <c r="B3529" s="184" t="s">
        <v>2291</v>
      </c>
      <c r="C3529" s="424" t="s">
        <v>2140</v>
      </c>
      <c r="D3529" s="425"/>
      <c r="E3529" s="545" t="s">
        <v>7034</v>
      </c>
      <c r="F3529" s="425"/>
      <c r="G3529" s="183">
        <v>1385.1143231250001</v>
      </c>
      <c r="H3529" s="414" t="s">
        <v>200</v>
      </c>
      <c r="I3529" s="29"/>
      <c r="J3529" s="13"/>
      <c r="K3529" s="13"/>
      <c r="L3529" s="13"/>
      <c r="X3529" s="107"/>
      <c r="AA3529" s="107"/>
      <c r="AB3529" s="58"/>
      <c r="AC3529" s="107"/>
      <c r="AE3529" s="107"/>
      <c r="AH3529" s="107"/>
      <c r="AI3529" s="107"/>
      <c r="AJ3529" s="107"/>
      <c r="AK3529" s="107"/>
      <c r="AL3529" s="58"/>
      <c r="AU3529" s="107"/>
      <c r="AZ3529" s="107"/>
      <c r="BA3529" s="107"/>
      <c r="BI3529" s="107"/>
      <c r="BL3529" s="107"/>
      <c r="BT3529" s="107"/>
      <c r="BX3529" s="107"/>
      <c r="CC3529" s="107"/>
      <c r="CZ3529" s="107"/>
    </row>
    <row r="3530" spans="1:104" ht="24" customHeight="1" x14ac:dyDescent="0.2">
      <c r="A3530" s="182" t="s">
        <v>7035</v>
      </c>
      <c r="B3530" s="184" t="s">
        <v>2291</v>
      </c>
      <c r="C3530" s="424" t="s">
        <v>2140</v>
      </c>
      <c r="D3530" s="425"/>
      <c r="E3530" s="545" t="s">
        <v>7036</v>
      </c>
      <c r="F3530" s="425"/>
      <c r="G3530" s="183">
        <v>1385.1143231250001</v>
      </c>
      <c r="H3530" s="2"/>
      <c r="I3530" s="29"/>
      <c r="J3530" s="13"/>
      <c r="K3530" s="13"/>
      <c r="L3530" s="13"/>
      <c r="X3530" s="107"/>
      <c r="AA3530" s="107"/>
      <c r="AB3530" s="58"/>
      <c r="AC3530" s="107"/>
      <c r="AE3530" s="107"/>
      <c r="AH3530" s="107"/>
      <c r="AI3530" s="107"/>
      <c r="AJ3530" s="107"/>
      <c r="AK3530" s="107"/>
      <c r="AL3530" s="58"/>
      <c r="AU3530" s="107"/>
      <c r="AZ3530" s="107"/>
      <c r="BA3530" s="107"/>
      <c r="BI3530" s="107"/>
      <c r="BL3530" s="107"/>
      <c r="BT3530" s="107"/>
      <c r="BX3530" s="107"/>
      <c r="CC3530" s="107"/>
      <c r="CZ3530" s="107"/>
    </row>
    <row r="3531" spans="1:104" ht="24" customHeight="1" x14ac:dyDescent="0.2">
      <c r="A3531" s="182" t="s">
        <v>7037</v>
      </c>
      <c r="B3531" s="184" t="s">
        <v>2291</v>
      </c>
      <c r="C3531" s="424" t="s">
        <v>2140</v>
      </c>
      <c r="D3531" s="425"/>
      <c r="E3531" s="545" t="s">
        <v>7038</v>
      </c>
      <c r="F3531" s="425"/>
      <c r="G3531" s="183">
        <v>1385.1143231250001</v>
      </c>
      <c r="H3531" s="414" t="s">
        <v>200</v>
      </c>
      <c r="I3531" s="29"/>
      <c r="J3531" s="13"/>
      <c r="K3531" s="13"/>
      <c r="L3531" s="13"/>
      <c r="X3531" s="107"/>
      <c r="AA3531" s="107"/>
      <c r="AB3531" s="58"/>
      <c r="AC3531" s="107"/>
      <c r="AE3531" s="107"/>
      <c r="AH3531" s="107"/>
      <c r="AI3531" s="107"/>
      <c r="AJ3531" s="107"/>
      <c r="AK3531" s="107"/>
      <c r="AL3531" s="58"/>
      <c r="AU3531" s="107"/>
      <c r="AZ3531" s="107"/>
      <c r="BA3531" s="107"/>
      <c r="BI3531" s="107"/>
      <c r="BL3531" s="107"/>
      <c r="BT3531" s="107"/>
      <c r="BX3531" s="107"/>
      <c r="CC3531" s="107"/>
      <c r="CZ3531" s="107"/>
    </row>
    <row r="3532" spans="1:104" ht="24" customHeight="1" x14ac:dyDescent="0.2">
      <c r="A3532" s="182" t="s">
        <v>7039</v>
      </c>
      <c r="B3532" s="184" t="s">
        <v>2291</v>
      </c>
      <c r="C3532" s="424" t="s">
        <v>2140</v>
      </c>
      <c r="D3532" s="425"/>
      <c r="E3532" s="545" t="s">
        <v>7040</v>
      </c>
      <c r="F3532" s="425"/>
      <c r="G3532" s="183">
        <v>1385.1143231250001</v>
      </c>
      <c r="H3532" s="2"/>
      <c r="I3532" s="29"/>
      <c r="J3532" s="13"/>
      <c r="K3532" s="13"/>
      <c r="L3532" s="13"/>
      <c r="X3532" s="107"/>
      <c r="AA3532" s="107"/>
      <c r="AB3532" s="58"/>
      <c r="AC3532" s="107"/>
      <c r="AE3532" s="107"/>
      <c r="AH3532" s="107"/>
      <c r="AI3532" s="107"/>
      <c r="AJ3532" s="107"/>
      <c r="AK3532" s="107"/>
      <c r="AL3532" s="58"/>
      <c r="AU3532" s="107"/>
      <c r="AZ3532" s="107"/>
      <c r="BA3532" s="107"/>
      <c r="BI3532" s="107"/>
      <c r="BL3532" s="107"/>
      <c r="BT3532" s="107"/>
      <c r="BX3532" s="107"/>
      <c r="CC3532" s="107"/>
      <c r="CZ3532" s="107"/>
    </row>
    <row r="3533" spans="1:104" ht="14.25" customHeight="1" x14ac:dyDescent="0.2">
      <c r="A3533" s="182" t="s">
        <v>7041</v>
      </c>
      <c r="B3533" s="184" t="s">
        <v>2291</v>
      </c>
      <c r="C3533" s="424" t="s">
        <v>2140</v>
      </c>
      <c r="D3533" s="425"/>
      <c r="E3533" s="545" t="s">
        <v>7042</v>
      </c>
      <c r="F3533" s="425"/>
      <c r="G3533" s="183">
        <v>1213.2266420624999</v>
      </c>
      <c r="H3533" s="414" t="s">
        <v>200</v>
      </c>
      <c r="I3533" s="29"/>
      <c r="J3533" s="13"/>
      <c r="K3533" s="13"/>
      <c r="L3533" s="13"/>
      <c r="X3533" s="107"/>
      <c r="AA3533" s="107"/>
      <c r="AB3533" s="58"/>
      <c r="AC3533" s="107"/>
      <c r="AE3533" s="107"/>
      <c r="AH3533" s="107"/>
      <c r="AI3533" s="107"/>
      <c r="AJ3533" s="107"/>
      <c r="AK3533" s="107"/>
      <c r="AL3533" s="58"/>
      <c r="AU3533" s="107"/>
      <c r="AZ3533" s="107"/>
      <c r="BA3533" s="107"/>
      <c r="BI3533" s="107"/>
      <c r="BL3533" s="107"/>
      <c r="BT3533" s="107"/>
      <c r="BX3533" s="107"/>
      <c r="CC3533" s="107"/>
      <c r="CZ3533" s="107"/>
    </row>
    <row r="3534" spans="1:104" ht="14.25" customHeight="1" x14ac:dyDescent="0.2">
      <c r="A3534" s="182" t="s">
        <v>7043</v>
      </c>
      <c r="B3534" s="184" t="s">
        <v>2291</v>
      </c>
      <c r="C3534" s="424" t="s">
        <v>2140</v>
      </c>
      <c r="D3534" s="425"/>
      <c r="E3534" s="545" t="s">
        <v>7044</v>
      </c>
      <c r="F3534" s="425"/>
      <c r="G3534" s="183">
        <v>1213.2266420624999</v>
      </c>
      <c r="H3534" s="2"/>
      <c r="I3534" s="29"/>
      <c r="J3534" s="13"/>
      <c r="K3534" s="13"/>
      <c r="L3534" s="13"/>
      <c r="X3534" s="107"/>
      <c r="AA3534" s="107"/>
      <c r="AB3534" s="58"/>
      <c r="AC3534" s="107"/>
      <c r="AE3534" s="107"/>
      <c r="AH3534" s="107"/>
      <c r="AI3534" s="107"/>
      <c r="AJ3534" s="107"/>
      <c r="AK3534" s="107"/>
      <c r="AL3534" s="58"/>
      <c r="AU3534" s="107"/>
      <c r="AZ3534" s="107"/>
      <c r="BA3534" s="107"/>
      <c r="BI3534" s="107"/>
      <c r="BL3534" s="107"/>
      <c r="BT3534" s="107"/>
      <c r="BX3534" s="107"/>
      <c r="CC3534" s="107"/>
      <c r="CZ3534" s="107"/>
    </row>
    <row r="3535" spans="1:104" ht="14.25" customHeight="1" x14ac:dyDescent="0.2">
      <c r="A3535" s="182" t="s">
        <v>7045</v>
      </c>
      <c r="B3535" s="184" t="s">
        <v>2291</v>
      </c>
      <c r="C3535" s="424" t="s">
        <v>2183</v>
      </c>
      <c r="D3535" s="425"/>
      <c r="E3535" s="545" t="s">
        <v>7042</v>
      </c>
      <c r="F3535" s="425"/>
      <c r="G3535" s="183">
        <v>1213.2266420624999</v>
      </c>
      <c r="H3535" s="2"/>
      <c r="I3535" s="29"/>
      <c r="J3535" s="13"/>
      <c r="K3535" s="13"/>
      <c r="L3535" s="13"/>
      <c r="X3535" s="107"/>
      <c r="AA3535" s="107"/>
      <c r="AB3535" s="58"/>
      <c r="AC3535" s="107"/>
      <c r="AE3535" s="107"/>
      <c r="AH3535" s="107"/>
      <c r="AI3535" s="107"/>
      <c r="AJ3535" s="107"/>
      <c r="AK3535" s="107"/>
      <c r="AL3535" s="58"/>
      <c r="AU3535" s="107"/>
      <c r="AZ3535" s="107"/>
      <c r="BA3535" s="107"/>
      <c r="BI3535" s="107"/>
      <c r="BL3535" s="107"/>
      <c r="BT3535" s="107"/>
      <c r="BX3535" s="107"/>
      <c r="CC3535" s="107"/>
      <c r="CZ3535" s="107"/>
    </row>
    <row r="3536" spans="1:104" ht="14.25" customHeight="1" x14ac:dyDescent="0.2">
      <c r="A3536" s="182" t="s">
        <v>7046</v>
      </c>
      <c r="B3536" s="184" t="s">
        <v>2291</v>
      </c>
      <c r="C3536" s="424" t="s">
        <v>2183</v>
      </c>
      <c r="D3536" s="425"/>
      <c r="E3536" s="545" t="s">
        <v>7044</v>
      </c>
      <c r="F3536" s="425"/>
      <c r="G3536" s="183">
        <v>1213.2266420624999</v>
      </c>
      <c r="H3536" s="2"/>
      <c r="I3536" s="29"/>
      <c r="J3536" s="13"/>
      <c r="K3536" s="13"/>
      <c r="L3536" s="13"/>
      <c r="X3536" s="107"/>
      <c r="AA3536" s="107"/>
      <c r="AB3536" s="58"/>
      <c r="AC3536" s="107"/>
      <c r="AE3536" s="107"/>
      <c r="AH3536" s="107"/>
      <c r="AI3536" s="107"/>
      <c r="AJ3536" s="107"/>
      <c r="AK3536" s="107"/>
      <c r="AL3536" s="58"/>
      <c r="AU3536" s="107"/>
      <c r="AZ3536" s="107"/>
      <c r="BA3536" s="107"/>
      <c r="BI3536" s="107"/>
      <c r="BL3536" s="107"/>
      <c r="BT3536" s="107"/>
      <c r="BX3536" s="107"/>
      <c r="CC3536" s="107"/>
      <c r="CZ3536" s="107"/>
    </row>
    <row r="3537" spans="1:104" ht="24" customHeight="1" x14ac:dyDescent="0.2">
      <c r="A3537" s="182" t="s">
        <v>7047</v>
      </c>
      <c r="B3537" s="184" t="s">
        <v>2291</v>
      </c>
      <c r="C3537" s="424" t="s">
        <v>2140</v>
      </c>
      <c r="D3537" s="425"/>
      <c r="E3537" s="447" t="s">
        <v>7048</v>
      </c>
      <c r="F3537" s="425"/>
      <c r="G3537" s="183">
        <v>1385.1143231250001</v>
      </c>
      <c r="H3537" s="414" t="s">
        <v>200</v>
      </c>
      <c r="I3537" s="29"/>
      <c r="J3537" s="13"/>
      <c r="K3537" s="13"/>
      <c r="L3537" s="13"/>
      <c r="X3537" s="107"/>
      <c r="AA3537" s="107"/>
      <c r="AB3537" s="58"/>
      <c r="AC3537" s="107"/>
      <c r="AE3537" s="107"/>
      <c r="AH3537" s="107"/>
      <c r="AI3537" s="107"/>
      <c r="AJ3537" s="107"/>
      <c r="AK3537" s="107"/>
      <c r="AL3537" s="58"/>
      <c r="AU3537" s="107"/>
      <c r="AZ3537" s="107"/>
      <c r="BA3537" s="107"/>
      <c r="BI3537" s="107"/>
      <c r="BL3537" s="107"/>
      <c r="BT3537" s="107"/>
      <c r="BX3537" s="107"/>
      <c r="CC3537" s="107"/>
      <c r="CZ3537" s="107"/>
    </row>
    <row r="3538" spans="1:104" ht="24" customHeight="1" x14ac:dyDescent="0.2">
      <c r="A3538" s="182" t="s">
        <v>7049</v>
      </c>
      <c r="B3538" s="184" t="s">
        <v>2291</v>
      </c>
      <c r="C3538" s="424" t="s">
        <v>2140</v>
      </c>
      <c r="D3538" s="425"/>
      <c r="E3538" s="447" t="s">
        <v>4142</v>
      </c>
      <c r="F3538" s="425"/>
      <c r="G3538" s="183">
        <v>1385.1143231250001</v>
      </c>
      <c r="H3538" s="2"/>
      <c r="I3538" s="29"/>
      <c r="J3538" s="13"/>
      <c r="K3538" s="13"/>
      <c r="L3538" s="13"/>
      <c r="X3538" s="107"/>
      <c r="AA3538" s="107"/>
      <c r="AB3538" s="58"/>
      <c r="AC3538" s="107"/>
      <c r="AE3538" s="107"/>
      <c r="AH3538" s="107"/>
      <c r="AI3538" s="107"/>
      <c r="AJ3538" s="107"/>
      <c r="AK3538" s="107"/>
      <c r="AL3538" s="58"/>
      <c r="AU3538" s="107"/>
      <c r="AZ3538" s="107"/>
      <c r="BA3538" s="107"/>
      <c r="BI3538" s="107"/>
      <c r="BL3538" s="107"/>
      <c r="BT3538" s="107"/>
      <c r="BX3538" s="107"/>
      <c r="CC3538" s="107"/>
      <c r="CZ3538" s="107"/>
    </row>
    <row r="3539" spans="1:104" ht="24" customHeight="1" x14ac:dyDescent="0.2">
      <c r="A3539" s="182" t="s">
        <v>7050</v>
      </c>
      <c r="B3539" s="184" t="s">
        <v>2291</v>
      </c>
      <c r="C3539" s="424" t="s">
        <v>2138</v>
      </c>
      <c r="D3539" s="425"/>
      <c r="E3539" s="447" t="s">
        <v>7051</v>
      </c>
      <c r="F3539" s="425"/>
      <c r="G3539" s="183">
        <v>1455.2044455</v>
      </c>
      <c r="H3539" s="414" t="s">
        <v>200</v>
      </c>
      <c r="I3539" s="29"/>
      <c r="J3539" s="13"/>
      <c r="K3539" s="13"/>
      <c r="L3539" s="13"/>
      <c r="X3539" s="107"/>
      <c r="AA3539" s="107"/>
      <c r="AB3539" s="58"/>
      <c r="AC3539" s="107"/>
      <c r="AE3539" s="107"/>
      <c r="AH3539" s="107"/>
      <c r="AI3539" s="107"/>
      <c r="AJ3539" s="107"/>
      <c r="AK3539" s="107"/>
      <c r="AL3539" s="58"/>
      <c r="AU3539" s="107"/>
      <c r="AZ3539" s="107"/>
      <c r="BA3539" s="107"/>
      <c r="BI3539" s="107"/>
      <c r="BL3539" s="107"/>
      <c r="BT3539" s="107"/>
      <c r="BX3539" s="107"/>
      <c r="CC3539" s="107"/>
      <c r="CZ3539" s="107"/>
    </row>
    <row r="3540" spans="1:104" ht="24" customHeight="1" x14ac:dyDescent="0.2">
      <c r="A3540" s="182" t="s">
        <v>7052</v>
      </c>
      <c r="B3540" s="184" t="s">
        <v>2291</v>
      </c>
      <c r="C3540" s="424" t="s">
        <v>2138</v>
      </c>
      <c r="D3540" s="425"/>
      <c r="E3540" s="447" t="s">
        <v>7053</v>
      </c>
      <c r="F3540" s="425"/>
      <c r="G3540" s="183">
        <v>1455.2044455</v>
      </c>
      <c r="H3540" s="2"/>
      <c r="I3540" s="29"/>
      <c r="J3540" s="13"/>
      <c r="K3540" s="13"/>
      <c r="L3540" s="13"/>
      <c r="X3540" s="107"/>
      <c r="AA3540" s="107"/>
      <c r="AB3540" s="58"/>
      <c r="AC3540" s="107"/>
      <c r="AE3540" s="107"/>
      <c r="AH3540" s="107"/>
      <c r="AI3540" s="107"/>
      <c r="AJ3540" s="107"/>
      <c r="AK3540" s="107"/>
      <c r="AL3540" s="58"/>
      <c r="AU3540" s="107"/>
      <c r="AZ3540" s="107"/>
      <c r="BA3540" s="107"/>
      <c r="BI3540" s="107"/>
      <c r="BL3540" s="107"/>
      <c r="BT3540" s="107"/>
      <c r="BX3540" s="107"/>
      <c r="CC3540" s="107"/>
      <c r="CZ3540" s="107"/>
    </row>
    <row r="3541" spans="1:104" ht="21.75" customHeight="1" x14ac:dyDescent="0.2">
      <c r="A3541" s="182" t="s">
        <v>7054</v>
      </c>
      <c r="B3541" s="184" t="s">
        <v>2291</v>
      </c>
      <c r="C3541" s="424" t="s">
        <v>2183</v>
      </c>
      <c r="D3541" s="425"/>
      <c r="E3541" s="545" t="s">
        <v>7055</v>
      </c>
      <c r="F3541" s="425"/>
      <c r="G3541" s="183">
        <v>2598.3409651874999</v>
      </c>
      <c r="H3541" s="414" t="s">
        <v>200</v>
      </c>
      <c r="I3541" s="29"/>
      <c r="J3541" s="13"/>
      <c r="K3541" s="13"/>
      <c r="L3541" s="13"/>
      <c r="X3541" s="107"/>
      <c r="AA3541" s="107"/>
      <c r="AB3541" s="58"/>
      <c r="AC3541" s="107"/>
      <c r="AE3541" s="107"/>
      <c r="AH3541" s="107"/>
      <c r="AI3541" s="107"/>
      <c r="AJ3541" s="107"/>
      <c r="AK3541" s="107"/>
      <c r="AL3541" s="58"/>
      <c r="AU3541" s="107"/>
      <c r="AZ3541" s="107"/>
      <c r="BA3541" s="107"/>
      <c r="BI3541" s="107"/>
      <c r="BL3541" s="107"/>
      <c r="BT3541" s="107"/>
      <c r="BX3541" s="107"/>
      <c r="CC3541" s="107"/>
      <c r="CZ3541" s="107"/>
    </row>
    <row r="3542" spans="1:104" ht="14.25" customHeight="1" x14ac:dyDescent="0.2">
      <c r="A3542" s="182" t="s">
        <v>7056</v>
      </c>
      <c r="B3542" s="184" t="s">
        <v>2291</v>
      </c>
      <c r="C3542" s="424" t="s">
        <v>2183</v>
      </c>
      <c r="D3542" s="425"/>
      <c r="E3542" s="545" t="s">
        <v>7057</v>
      </c>
      <c r="F3542" s="425"/>
      <c r="G3542" s="183">
        <v>2598.3409651874999</v>
      </c>
      <c r="H3542" s="2"/>
      <c r="I3542" s="29"/>
      <c r="J3542" s="13"/>
      <c r="K3542" s="13"/>
      <c r="L3542" s="13"/>
      <c r="X3542" s="107"/>
      <c r="AA3542" s="107"/>
      <c r="AB3542" s="58"/>
      <c r="AC3542" s="107"/>
      <c r="AE3542" s="107"/>
      <c r="AH3542" s="107"/>
      <c r="AI3542" s="107"/>
      <c r="AJ3542" s="107"/>
      <c r="AK3542" s="107"/>
      <c r="AL3542" s="58"/>
      <c r="AU3542" s="107"/>
      <c r="AZ3542" s="107"/>
      <c r="BA3542" s="107"/>
      <c r="BI3542" s="107"/>
      <c r="BL3542" s="107"/>
      <c r="BT3542" s="107"/>
      <c r="BX3542" s="107"/>
      <c r="CC3542" s="107"/>
      <c r="CZ3542" s="107"/>
    </row>
    <row r="3543" spans="1:104" ht="21" customHeight="1" x14ac:dyDescent="0.2">
      <c r="A3543" s="182" t="s">
        <v>7058</v>
      </c>
      <c r="B3543" s="184" t="s">
        <v>2291</v>
      </c>
      <c r="C3543" s="424" t="s">
        <v>2183</v>
      </c>
      <c r="D3543" s="425"/>
      <c r="E3543" s="545" t="s">
        <v>7059</v>
      </c>
      <c r="F3543" s="425"/>
      <c r="G3543" s="183">
        <v>2598.3409651874999</v>
      </c>
      <c r="H3543" s="414" t="s">
        <v>200</v>
      </c>
      <c r="I3543" s="29"/>
      <c r="J3543" s="13"/>
      <c r="K3543" s="13"/>
      <c r="L3543" s="13"/>
      <c r="X3543" s="107"/>
      <c r="AA3543" s="107"/>
      <c r="AB3543" s="58"/>
      <c r="AC3543" s="107"/>
      <c r="AE3543" s="107"/>
      <c r="AH3543" s="107"/>
      <c r="AI3543" s="107"/>
      <c r="AJ3543" s="107"/>
      <c r="AK3543" s="107"/>
      <c r="AL3543" s="58"/>
      <c r="AU3543" s="107"/>
      <c r="AZ3543" s="107"/>
      <c r="BA3543" s="107"/>
      <c r="BI3543" s="107"/>
      <c r="BL3543" s="107"/>
      <c r="BT3543" s="107"/>
      <c r="BX3543" s="107"/>
      <c r="CC3543" s="107"/>
      <c r="CZ3543" s="107"/>
    </row>
    <row r="3544" spans="1:104" ht="14.25" customHeight="1" x14ac:dyDescent="0.2">
      <c r="A3544" s="182" t="s">
        <v>7060</v>
      </c>
      <c r="B3544" s="184" t="s">
        <v>2291</v>
      </c>
      <c r="C3544" s="424" t="s">
        <v>2183</v>
      </c>
      <c r="D3544" s="425"/>
      <c r="E3544" s="545" t="s">
        <v>7061</v>
      </c>
      <c r="F3544" s="425"/>
      <c r="G3544" s="183">
        <v>2598.3409651874999</v>
      </c>
      <c r="H3544" s="2"/>
      <c r="I3544" s="29"/>
      <c r="J3544" s="13"/>
      <c r="K3544" s="13"/>
      <c r="L3544" s="13"/>
      <c r="X3544" s="107"/>
      <c r="AA3544" s="107"/>
      <c r="AB3544" s="58"/>
      <c r="AC3544" s="107"/>
      <c r="AE3544" s="107"/>
      <c r="AH3544" s="107"/>
      <c r="AI3544" s="107"/>
      <c r="AJ3544" s="107"/>
      <c r="AK3544" s="107"/>
      <c r="AL3544" s="58"/>
      <c r="AU3544" s="107"/>
      <c r="AZ3544" s="107"/>
      <c r="BA3544" s="107"/>
      <c r="BI3544" s="107"/>
      <c r="BL3544" s="107"/>
      <c r="BT3544" s="107"/>
      <c r="BX3544" s="107"/>
      <c r="CC3544" s="107"/>
      <c r="CZ3544" s="107"/>
    </row>
    <row r="3545" spans="1:104" ht="14.25" customHeight="1" x14ac:dyDescent="0.2">
      <c r="A3545" s="182" t="s">
        <v>7062</v>
      </c>
      <c r="B3545" s="184" t="s">
        <v>2291</v>
      </c>
      <c r="C3545" s="424" t="s">
        <v>2138</v>
      </c>
      <c r="D3545" s="425"/>
      <c r="E3545" s="447" t="s">
        <v>7063</v>
      </c>
      <c r="F3545" s="425"/>
      <c r="G3545" s="183">
        <v>3290.8981267499998</v>
      </c>
      <c r="H3545" s="414" t="s">
        <v>200</v>
      </c>
      <c r="I3545" s="29"/>
      <c r="J3545" s="13"/>
      <c r="K3545" s="13"/>
      <c r="L3545" s="13"/>
      <c r="X3545" s="107"/>
      <c r="AA3545" s="107"/>
      <c r="AB3545" s="58"/>
      <c r="AC3545" s="107"/>
      <c r="AE3545" s="107"/>
      <c r="AH3545" s="107"/>
      <c r="AI3545" s="107"/>
      <c r="AJ3545" s="107"/>
      <c r="AK3545" s="107"/>
      <c r="AL3545" s="58"/>
      <c r="AU3545" s="107"/>
      <c r="AZ3545" s="107"/>
      <c r="BA3545" s="107"/>
      <c r="BI3545" s="107"/>
      <c r="BL3545" s="107"/>
      <c r="BT3545" s="107"/>
      <c r="BX3545" s="107"/>
      <c r="CC3545" s="107"/>
      <c r="CZ3545" s="107"/>
    </row>
    <row r="3546" spans="1:104" ht="14.25" customHeight="1" x14ac:dyDescent="0.2">
      <c r="A3546" s="182" t="s">
        <v>7064</v>
      </c>
      <c r="B3546" s="184" t="s">
        <v>2291</v>
      </c>
      <c r="C3546" s="424" t="s">
        <v>2138</v>
      </c>
      <c r="D3546" s="425"/>
      <c r="E3546" s="447" t="s">
        <v>7065</v>
      </c>
      <c r="F3546" s="425"/>
      <c r="G3546" s="183">
        <v>1558.670816625</v>
      </c>
      <c r="H3546" s="414" t="s">
        <v>200</v>
      </c>
      <c r="I3546" s="29"/>
      <c r="J3546" s="13"/>
      <c r="K3546" s="13"/>
      <c r="L3546" s="13"/>
      <c r="X3546" s="107"/>
      <c r="AA3546" s="107"/>
      <c r="AB3546" s="58"/>
      <c r="AC3546" s="107"/>
      <c r="AE3546" s="107"/>
      <c r="AH3546" s="107"/>
      <c r="AI3546" s="107"/>
      <c r="AJ3546" s="107"/>
      <c r="AK3546" s="107"/>
      <c r="AL3546" s="58"/>
      <c r="AU3546" s="107"/>
      <c r="AZ3546" s="107"/>
      <c r="BA3546" s="107"/>
      <c r="BI3546" s="107"/>
      <c r="BL3546" s="107"/>
      <c r="BT3546" s="107"/>
      <c r="BX3546" s="107"/>
      <c r="CC3546" s="107"/>
      <c r="CZ3546" s="107"/>
    </row>
    <row r="3547" spans="1:104" ht="14.25" customHeight="1" x14ac:dyDescent="0.2">
      <c r="A3547" s="182" t="s">
        <v>7066</v>
      </c>
      <c r="B3547" s="184" t="s">
        <v>2291</v>
      </c>
      <c r="C3547" s="424" t="s">
        <v>2138</v>
      </c>
      <c r="D3547" s="425"/>
      <c r="E3547" s="447" t="s">
        <v>7067</v>
      </c>
      <c r="F3547" s="425"/>
      <c r="G3547" s="183">
        <v>2251.2279781875</v>
      </c>
      <c r="H3547" s="414" t="s">
        <v>200</v>
      </c>
      <c r="I3547" s="29"/>
      <c r="J3547" s="13"/>
      <c r="K3547" s="13"/>
      <c r="L3547" s="13"/>
      <c r="X3547" s="107"/>
      <c r="AA3547" s="107"/>
      <c r="AB3547" s="58"/>
      <c r="AC3547" s="107"/>
      <c r="AE3547" s="107"/>
      <c r="AH3547" s="107"/>
      <c r="AI3547" s="107"/>
      <c r="AJ3547" s="107"/>
      <c r="AK3547" s="107"/>
      <c r="AL3547" s="58"/>
      <c r="AU3547" s="107"/>
      <c r="AZ3547" s="107"/>
      <c r="BA3547" s="107"/>
      <c r="BI3547" s="107"/>
      <c r="BL3547" s="107"/>
      <c r="BT3547" s="107"/>
      <c r="BX3547" s="107"/>
      <c r="CC3547" s="107"/>
      <c r="CZ3547" s="107"/>
    </row>
    <row r="3548" spans="1:104" ht="14.25" customHeight="1" x14ac:dyDescent="0.2">
      <c r="A3548" s="11" t="s">
        <v>7068</v>
      </c>
      <c r="B3548" s="16" t="s">
        <v>2291</v>
      </c>
      <c r="C3548" s="426" t="s">
        <v>2151</v>
      </c>
      <c r="D3548" s="427"/>
      <c r="E3548" s="438" t="s">
        <v>7069</v>
      </c>
      <c r="F3548" s="427"/>
      <c r="G3548" s="12">
        <v>2670.0998999999997</v>
      </c>
      <c r="H3548" s="2"/>
      <c r="I3548" s="29"/>
      <c r="J3548" s="13"/>
      <c r="K3548" s="13"/>
      <c r="L3548" s="13"/>
      <c r="X3548" s="107"/>
      <c r="AA3548" s="107"/>
      <c r="AB3548" s="58"/>
      <c r="AC3548" s="107"/>
      <c r="AE3548" s="107"/>
      <c r="AH3548" s="107"/>
      <c r="AI3548" s="107"/>
      <c r="AJ3548" s="107"/>
      <c r="AK3548" s="107"/>
      <c r="AL3548" s="58"/>
      <c r="AU3548" s="107"/>
      <c r="AZ3548" s="107"/>
      <c r="BA3548" s="107"/>
      <c r="BI3548" s="107"/>
      <c r="BL3548" s="107"/>
      <c r="BT3548" s="107"/>
      <c r="BX3548" s="107"/>
      <c r="CC3548" s="107"/>
      <c r="CZ3548" s="107"/>
    </row>
    <row r="3549" spans="1:104" ht="14.25" customHeight="1" x14ac:dyDescent="0.2">
      <c r="A3549" s="11" t="s">
        <v>7070</v>
      </c>
      <c r="B3549" s="16" t="s">
        <v>2291</v>
      </c>
      <c r="C3549" s="426" t="s">
        <v>2183</v>
      </c>
      <c r="D3549" s="427"/>
      <c r="E3549" s="438" t="s">
        <v>7069</v>
      </c>
      <c r="F3549" s="427"/>
      <c r="G3549" s="12">
        <v>2670.0998999999997</v>
      </c>
      <c r="H3549" s="2"/>
      <c r="I3549" s="29"/>
      <c r="J3549" s="13"/>
      <c r="K3549" s="13"/>
      <c r="L3549" s="13"/>
      <c r="X3549" s="107"/>
      <c r="AA3549" s="107"/>
      <c r="AB3549" s="58"/>
      <c r="AC3549" s="107"/>
      <c r="AE3549" s="107"/>
      <c r="AH3549" s="107"/>
      <c r="AI3549" s="107"/>
      <c r="AJ3549" s="107"/>
      <c r="AK3549" s="107"/>
      <c r="AL3549" s="58"/>
      <c r="AU3549" s="107"/>
      <c r="AZ3549" s="107"/>
      <c r="BA3549" s="107"/>
      <c r="BI3549" s="107"/>
      <c r="BL3549" s="107"/>
      <c r="BT3549" s="107"/>
      <c r="BX3549" s="107"/>
      <c r="CC3549" s="107"/>
      <c r="CZ3549" s="107"/>
    </row>
    <row r="3550" spans="1:104" ht="14.25" customHeight="1" x14ac:dyDescent="0.2">
      <c r="A3550" s="11" t="s">
        <v>7071</v>
      </c>
      <c r="B3550" s="16" t="s">
        <v>2291</v>
      </c>
      <c r="C3550" s="426" t="s">
        <v>2138</v>
      </c>
      <c r="D3550" s="427"/>
      <c r="E3550" s="438" t="s">
        <v>7069</v>
      </c>
      <c r="F3550" s="427"/>
      <c r="G3550" s="12">
        <v>2670.0998999999997</v>
      </c>
      <c r="H3550" s="2"/>
      <c r="I3550" s="29"/>
      <c r="J3550" s="13"/>
      <c r="K3550" s="13"/>
      <c r="L3550" s="13"/>
      <c r="X3550" s="107"/>
      <c r="AA3550" s="107"/>
      <c r="AB3550" s="58"/>
      <c r="AC3550" s="107"/>
      <c r="AE3550" s="107"/>
      <c r="AH3550" s="107"/>
      <c r="AI3550" s="107"/>
      <c r="AJ3550" s="107"/>
      <c r="AK3550" s="107"/>
      <c r="AL3550" s="58"/>
      <c r="AU3550" s="107"/>
      <c r="AZ3550" s="107"/>
      <c r="BA3550" s="107"/>
      <c r="BI3550" s="107"/>
      <c r="BL3550" s="107"/>
      <c r="BT3550" s="107"/>
      <c r="BX3550" s="107"/>
      <c r="CC3550" s="107"/>
      <c r="CZ3550" s="107"/>
    </row>
    <row r="3551" spans="1:104" ht="14.25" customHeight="1" x14ac:dyDescent="0.2">
      <c r="A3551" s="11" t="s">
        <v>7072</v>
      </c>
      <c r="B3551" s="16" t="s">
        <v>2291</v>
      </c>
      <c r="C3551" s="426" t="s">
        <v>2140</v>
      </c>
      <c r="D3551" s="427"/>
      <c r="E3551" s="438" t="s">
        <v>7069</v>
      </c>
      <c r="F3551" s="427"/>
      <c r="G3551" s="12">
        <v>2771.8974586875001</v>
      </c>
      <c r="H3551" s="414" t="s">
        <v>200</v>
      </c>
      <c r="I3551" s="29"/>
      <c r="J3551" s="13"/>
      <c r="K3551" s="13"/>
      <c r="L3551" s="13"/>
      <c r="X3551" s="107"/>
      <c r="AA3551" s="107"/>
      <c r="AB3551" s="58"/>
      <c r="AC3551" s="107"/>
      <c r="AE3551" s="107"/>
      <c r="AH3551" s="107"/>
      <c r="AI3551" s="107"/>
      <c r="AJ3551" s="107"/>
      <c r="AK3551" s="107"/>
      <c r="AL3551" s="58"/>
      <c r="AU3551" s="107"/>
      <c r="AZ3551" s="107"/>
      <c r="BA3551" s="107"/>
      <c r="BI3551" s="107"/>
      <c r="BL3551" s="107"/>
      <c r="BT3551" s="107"/>
      <c r="BX3551" s="107"/>
      <c r="CC3551" s="107"/>
      <c r="CZ3551" s="107"/>
    </row>
    <row r="3552" spans="1:104" ht="14.25" customHeight="1" x14ac:dyDescent="0.2">
      <c r="A3552" s="11" t="s">
        <v>7073</v>
      </c>
      <c r="B3552" s="16" t="s">
        <v>2291</v>
      </c>
      <c r="C3552" s="426" t="s">
        <v>2183</v>
      </c>
      <c r="D3552" s="427"/>
      <c r="E3552" s="438" t="s">
        <v>7074</v>
      </c>
      <c r="F3552" s="427"/>
      <c r="G3552" s="12">
        <v>2771.8974586875001</v>
      </c>
      <c r="H3552" s="2"/>
      <c r="I3552" s="29"/>
      <c r="J3552" s="13"/>
      <c r="K3552" s="13"/>
      <c r="L3552" s="13"/>
      <c r="X3552" s="107"/>
      <c r="AA3552" s="107"/>
      <c r="AB3552" s="58"/>
      <c r="AC3552" s="107"/>
      <c r="AE3552" s="107"/>
      <c r="AH3552" s="107"/>
      <c r="AI3552" s="107"/>
      <c r="AJ3552" s="107"/>
      <c r="AK3552" s="107"/>
      <c r="AL3552" s="58"/>
      <c r="AU3552" s="107"/>
      <c r="AZ3552" s="107"/>
      <c r="BA3552" s="107"/>
      <c r="BI3552" s="107"/>
      <c r="BL3552" s="107"/>
      <c r="BT3552" s="107"/>
      <c r="BX3552" s="107"/>
      <c r="CC3552" s="107"/>
      <c r="CZ3552" s="107"/>
    </row>
    <row r="3553" spans="1:104" ht="14.25" customHeight="1" x14ac:dyDescent="0.2">
      <c r="A3553" s="11" t="s">
        <v>7075</v>
      </c>
      <c r="B3553" s="16" t="s">
        <v>2291</v>
      </c>
      <c r="C3553" s="426" t="s">
        <v>2138</v>
      </c>
      <c r="D3553" s="427"/>
      <c r="E3553" s="438" t="s">
        <v>7074</v>
      </c>
      <c r="F3553" s="427"/>
      <c r="G3553" s="12">
        <v>2771.8974586875001</v>
      </c>
      <c r="H3553" s="2"/>
      <c r="I3553" s="29"/>
      <c r="J3553" s="13"/>
      <c r="K3553" s="13"/>
      <c r="L3553" s="13"/>
      <c r="X3553" s="107"/>
      <c r="AA3553" s="107"/>
      <c r="AB3553" s="58"/>
      <c r="AC3553" s="107"/>
      <c r="AE3553" s="107"/>
      <c r="AH3553" s="107"/>
      <c r="AI3553" s="107"/>
      <c r="AJ3553" s="107"/>
      <c r="AK3553" s="107"/>
      <c r="AL3553" s="58"/>
      <c r="AU3553" s="107"/>
      <c r="AZ3553" s="107"/>
      <c r="BA3553" s="107"/>
      <c r="BI3553" s="107"/>
      <c r="BL3553" s="107"/>
      <c r="BT3553" s="107"/>
      <c r="BX3553" s="107"/>
      <c r="CC3553" s="107"/>
      <c r="CZ3553" s="107"/>
    </row>
    <row r="3554" spans="1:104" ht="14.25" customHeight="1" x14ac:dyDescent="0.2">
      <c r="A3554" s="11" t="s">
        <v>7076</v>
      </c>
      <c r="B3554" s="16" t="s">
        <v>2291</v>
      </c>
      <c r="C3554" s="426" t="s">
        <v>2140</v>
      </c>
      <c r="D3554" s="427"/>
      <c r="E3554" s="438" t="s">
        <v>7074</v>
      </c>
      <c r="F3554" s="427"/>
      <c r="G3554" s="12">
        <v>2771.8974586875001</v>
      </c>
      <c r="H3554" s="2"/>
      <c r="I3554" s="29"/>
      <c r="J3554" s="13"/>
      <c r="K3554" s="13"/>
      <c r="L3554" s="13"/>
      <c r="X3554" s="107"/>
      <c r="AA3554" s="107"/>
      <c r="AB3554" s="58"/>
      <c r="AC3554" s="107"/>
      <c r="AE3554" s="107"/>
      <c r="AH3554" s="107"/>
      <c r="AI3554" s="107"/>
      <c r="AJ3554" s="107"/>
      <c r="AK3554" s="107"/>
      <c r="AL3554" s="58"/>
      <c r="AU3554" s="107"/>
      <c r="AZ3554" s="107"/>
      <c r="BA3554" s="107"/>
      <c r="BI3554" s="107"/>
      <c r="BL3554" s="107"/>
      <c r="BT3554" s="107"/>
      <c r="BX3554" s="107"/>
      <c r="CC3554" s="107"/>
      <c r="CZ3554" s="107"/>
    </row>
    <row r="3555" spans="1:104" ht="14.25" customHeight="1" x14ac:dyDescent="0.2">
      <c r="A3555" s="11" t="s">
        <v>7077</v>
      </c>
      <c r="B3555" s="16" t="s">
        <v>2291</v>
      </c>
      <c r="C3555" s="426" t="s">
        <v>2140</v>
      </c>
      <c r="D3555" s="427"/>
      <c r="E3555" s="438" t="s">
        <v>2886</v>
      </c>
      <c r="F3555" s="427"/>
      <c r="G3555" s="12">
        <v>1525.294567875</v>
      </c>
      <c r="H3555" s="414" t="s">
        <v>200</v>
      </c>
      <c r="I3555" s="29"/>
      <c r="J3555" s="13"/>
      <c r="K3555" s="13"/>
      <c r="L3555" s="13"/>
      <c r="X3555" s="107"/>
      <c r="AA3555" s="107"/>
      <c r="AB3555" s="58"/>
      <c r="AC3555" s="107"/>
      <c r="AE3555" s="107"/>
      <c r="AH3555" s="107"/>
      <c r="AI3555" s="107"/>
      <c r="AJ3555" s="107"/>
      <c r="AK3555" s="107"/>
      <c r="AL3555" s="58"/>
      <c r="AU3555" s="107"/>
      <c r="AZ3555" s="107"/>
      <c r="BA3555" s="107"/>
      <c r="BI3555" s="107"/>
      <c r="BL3555" s="107"/>
      <c r="BT3555" s="107"/>
      <c r="BX3555" s="107"/>
      <c r="CC3555" s="107"/>
      <c r="CZ3555" s="107"/>
    </row>
    <row r="3556" spans="1:104" ht="14.25" customHeight="1" x14ac:dyDescent="0.2">
      <c r="A3556" s="11" t="s">
        <v>7078</v>
      </c>
      <c r="B3556" s="16" t="s">
        <v>2291</v>
      </c>
      <c r="C3556" s="426" t="s">
        <v>2140</v>
      </c>
      <c r="D3556" s="427"/>
      <c r="E3556" s="438" t="s">
        <v>7079</v>
      </c>
      <c r="F3556" s="427"/>
      <c r="G3556" s="12">
        <v>1039.6701485624999</v>
      </c>
      <c r="H3556" s="414" t="s">
        <v>200</v>
      </c>
      <c r="I3556" s="29"/>
      <c r="J3556" s="13"/>
      <c r="K3556" s="13"/>
      <c r="L3556" s="13"/>
      <c r="X3556" s="107"/>
      <c r="AA3556" s="107"/>
      <c r="AB3556" s="58"/>
      <c r="AC3556" s="107"/>
      <c r="AE3556" s="107"/>
      <c r="AH3556" s="107"/>
      <c r="AI3556" s="107"/>
      <c r="AJ3556" s="107"/>
      <c r="AK3556" s="107"/>
      <c r="AL3556" s="58"/>
      <c r="AU3556" s="107"/>
      <c r="AZ3556" s="107"/>
      <c r="BA3556" s="107"/>
      <c r="BI3556" s="107"/>
      <c r="BL3556" s="107"/>
      <c r="BT3556" s="107"/>
      <c r="BX3556" s="107"/>
      <c r="CC3556" s="107"/>
      <c r="CZ3556" s="107"/>
    </row>
    <row r="3557" spans="1:104" ht="14.25" customHeight="1" x14ac:dyDescent="0.2">
      <c r="A3557" s="11" t="s">
        <v>7080</v>
      </c>
      <c r="B3557" s="16" t="s">
        <v>2291</v>
      </c>
      <c r="C3557" s="426" t="s">
        <v>2140</v>
      </c>
      <c r="D3557" s="427"/>
      <c r="E3557" s="438" t="s">
        <v>7081</v>
      </c>
      <c r="F3557" s="427"/>
      <c r="G3557" s="12">
        <v>1039.6701485624999</v>
      </c>
      <c r="H3557" s="2"/>
      <c r="I3557" s="29"/>
      <c r="J3557" s="13"/>
      <c r="K3557" s="13"/>
      <c r="L3557" s="13"/>
      <c r="X3557" s="107"/>
      <c r="AA3557" s="107"/>
      <c r="AB3557" s="58"/>
      <c r="AC3557" s="107"/>
      <c r="AE3557" s="107"/>
      <c r="AH3557" s="107"/>
      <c r="AI3557" s="107"/>
      <c r="AJ3557" s="107"/>
      <c r="AK3557" s="107"/>
      <c r="AL3557" s="58"/>
      <c r="AU3557" s="107"/>
      <c r="AZ3557" s="107"/>
      <c r="BA3557" s="107"/>
      <c r="BI3557" s="107"/>
      <c r="BL3557" s="107"/>
      <c r="BT3557" s="107"/>
      <c r="BX3557" s="107"/>
      <c r="CC3557" s="107"/>
      <c r="CZ3557" s="107"/>
    </row>
    <row r="3558" spans="1:104" ht="14.25" customHeight="1" x14ac:dyDescent="0.2">
      <c r="A3558" s="11" t="s">
        <v>7082</v>
      </c>
      <c r="B3558" s="16" t="s">
        <v>2291</v>
      </c>
      <c r="C3558" s="426" t="s">
        <v>2183</v>
      </c>
      <c r="D3558" s="427"/>
      <c r="E3558" s="438" t="s">
        <v>7083</v>
      </c>
      <c r="F3558" s="427"/>
      <c r="G3558" s="12">
        <v>3117.3416332500001</v>
      </c>
      <c r="H3558" s="414" t="s">
        <v>200</v>
      </c>
      <c r="I3558" s="29"/>
      <c r="J3558" s="13"/>
      <c r="K3558" s="13"/>
      <c r="L3558" s="13"/>
      <c r="X3558" s="107"/>
      <c r="AA3558" s="107"/>
      <c r="AB3558" s="58"/>
      <c r="AC3558" s="107"/>
      <c r="AE3558" s="107"/>
      <c r="AH3558" s="107"/>
      <c r="AI3558" s="107"/>
      <c r="AJ3558" s="107"/>
      <c r="AK3558" s="107"/>
      <c r="AL3558" s="58"/>
      <c r="AU3558" s="107"/>
      <c r="AZ3558" s="107"/>
      <c r="BA3558" s="107"/>
      <c r="BI3558" s="107"/>
      <c r="BL3558" s="107"/>
      <c r="BT3558" s="107"/>
      <c r="BX3558" s="107"/>
      <c r="CC3558" s="107"/>
      <c r="CZ3558" s="107"/>
    </row>
    <row r="3559" spans="1:104" ht="14.25" customHeight="1" x14ac:dyDescent="0.2">
      <c r="A3559" s="11" t="s">
        <v>7084</v>
      </c>
      <c r="B3559" s="16" t="s">
        <v>2291</v>
      </c>
      <c r="C3559" s="426" t="s">
        <v>2140</v>
      </c>
      <c r="D3559" s="427"/>
      <c r="E3559" s="438" t="s">
        <v>7085</v>
      </c>
      <c r="F3559" s="427"/>
      <c r="G3559" s="12">
        <v>1558.670816625</v>
      </c>
      <c r="H3559" s="414" t="s">
        <v>200</v>
      </c>
      <c r="I3559" s="29"/>
      <c r="J3559" s="13"/>
      <c r="K3559" s="13"/>
      <c r="L3559" s="13"/>
      <c r="X3559" s="107"/>
      <c r="AA3559" s="107"/>
      <c r="AB3559" s="58"/>
      <c r="AC3559" s="107"/>
      <c r="AE3559" s="107"/>
      <c r="AH3559" s="107"/>
      <c r="AI3559" s="107"/>
      <c r="AJ3559" s="107"/>
      <c r="AK3559" s="107"/>
      <c r="AL3559" s="58"/>
      <c r="AU3559" s="107"/>
      <c r="AZ3559" s="107"/>
      <c r="BA3559" s="107"/>
      <c r="BI3559" s="107"/>
      <c r="BL3559" s="107"/>
      <c r="BT3559" s="107"/>
      <c r="BX3559" s="107"/>
      <c r="CC3559" s="107"/>
      <c r="CZ3559" s="107"/>
    </row>
    <row r="3560" spans="1:104" ht="14.25" customHeight="1" x14ac:dyDescent="0.2">
      <c r="A3560" s="11" t="s">
        <v>7086</v>
      </c>
      <c r="B3560" s="16" t="s">
        <v>2291</v>
      </c>
      <c r="C3560" s="426" t="s">
        <v>2140</v>
      </c>
      <c r="D3560" s="427"/>
      <c r="E3560" s="438" t="s">
        <v>7087</v>
      </c>
      <c r="F3560" s="427"/>
      <c r="G3560" s="12">
        <v>1558.670816625</v>
      </c>
      <c r="H3560" s="2"/>
      <c r="I3560" s="29"/>
      <c r="J3560" s="13"/>
      <c r="K3560" s="13"/>
      <c r="L3560" s="13"/>
      <c r="X3560" s="107"/>
      <c r="AA3560" s="107"/>
      <c r="AB3560" s="58"/>
      <c r="AC3560" s="107"/>
      <c r="AE3560" s="107"/>
      <c r="AH3560" s="107"/>
      <c r="AI3560" s="107"/>
      <c r="AJ3560" s="107"/>
      <c r="AK3560" s="107"/>
      <c r="AL3560" s="58"/>
      <c r="AU3560" s="107"/>
      <c r="AZ3560" s="107"/>
      <c r="BA3560" s="107"/>
      <c r="BI3560" s="107"/>
      <c r="BL3560" s="107"/>
      <c r="BT3560" s="107"/>
      <c r="BX3560" s="107"/>
      <c r="CC3560" s="107"/>
      <c r="CZ3560" s="107"/>
    </row>
    <row r="3561" spans="1:104" ht="16.5" customHeight="1" x14ac:dyDescent="0.2">
      <c r="A3561" s="11" t="s">
        <v>7088</v>
      </c>
      <c r="B3561" s="16" t="s">
        <v>2291</v>
      </c>
      <c r="C3561" s="426" t="s">
        <v>2151</v>
      </c>
      <c r="D3561" s="427"/>
      <c r="E3561" s="438" t="s">
        <v>7074</v>
      </c>
      <c r="F3561" s="427"/>
      <c r="G3561" s="12" t="s">
        <v>210</v>
      </c>
      <c r="H3561" s="2"/>
      <c r="I3561" s="29"/>
      <c r="J3561" s="13"/>
      <c r="K3561" s="13"/>
      <c r="L3561" s="13"/>
      <c r="X3561" s="107"/>
      <c r="AA3561" s="126"/>
      <c r="AB3561" s="185"/>
      <c r="AC3561" s="107"/>
      <c r="AE3561" s="107"/>
      <c r="AH3561" s="107"/>
      <c r="AI3561" s="107"/>
      <c r="AJ3561" s="107"/>
      <c r="AK3561" s="126"/>
      <c r="AL3561" s="58"/>
      <c r="AU3561" s="107"/>
      <c r="AZ3561" s="126"/>
      <c r="BA3561" s="107"/>
      <c r="BG3561" s="103"/>
      <c r="BH3561" s="103"/>
      <c r="BI3561" s="107"/>
      <c r="BL3561" s="107"/>
      <c r="BS3561" s="103"/>
      <c r="BT3561" s="107"/>
      <c r="BX3561" s="107"/>
      <c r="CB3561" s="103"/>
      <c r="CC3561" s="107"/>
      <c r="CY3561" s="103"/>
      <c r="CZ3561" s="107"/>
    </row>
    <row r="3562" spans="1:104" ht="14.25" customHeight="1" x14ac:dyDescent="0.2">
      <c r="A3562" s="11" t="s">
        <v>7089</v>
      </c>
      <c r="B3562" s="16" t="s">
        <v>2291</v>
      </c>
      <c r="C3562" s="426" t="s">
        <v>2140</v>
      </c>
      <c r="D3562" s="427"/>
      <c r="E3562" s="438" t="s">
        <v>7090</v>
      </c>
      <c r="F3562" s="427"/>
      <c r="G3562" s="12">
        <v>1802.3174324999995</v>
      </c>
      <c r="H3562" s="414"/>
      <c r="I3562" s="29"/>
      <c r="J3562" s="13"/>
      <c r="K3562" s="13"/>
      <c r="L3562" s="13"/>
      <c r="X3562" s="107"/>
      <c r="AA3562" s="107"/>
      <c r="AB3562" s="58"/>
      <c r="AC3562" s="107"/>
      <c r="AE3562" s="107"/>
      <c r="AH3562" s="107"/>
      <c r="AI3562" s="107"/>
      <c r="AJ3562" s="107"/>
      <c r="AK3562" s="107"/>
      <c r="AL3562" s="58"/>
      <c r="AU3562" s="107"/>
      <c r="AZ3562" s="107"/>
      <c r="BA3562" s="107"/>
      <c r="BI3562" s="107"/>
      <c r="BL3562" s="107"/>
      <c r="BT3562" s="107"/>
      <c r="BX3562" s="107"/>
      <c r="CC3562" s="107"/>
      <c r="CZ3562" s="107"/>
    </row>
    <row r="3563" spans="1:104" ht="14.25" customHeight="1" x14ac:dyDescent="0.2">
      <c r="A3563" s="11" t="s">
        <v>7091</v>
      </c>
      <c r="B3563" s="16" t="s">
        <v>2291</v>
      </c>
      <c r="C3563" s="426" t="s">
        <v>7092</v>
      </c>
      <c r="D3563" s="427"/>
      <c r="E3563" s="438" t="s">
        <v>7090</v>
      </c>
      <c r="F3563" s="427"/>
      <c r="G3563" s="12">
        <v>1802.3174324999995</v>
      </c>
      <c r="H3563" s="414"/>
      <c r="I3563" s="29"/>
      <c r="J3563" s="13"/>
      <c r="K3563" s="13"/>
      <c r="L3563" s="13"/>
      <c r="X3563" s="107"/>
      <c r="AA3563" s="107"/>
      <c r="AB3563" s="58"/>
      <c r="AC3563" s="107"/>
      <c r="AE3563" s="107"/>
      <c r="AH3563" s="107"/>
      <c r="AI3563" s="107"/>
      <c r="AJ3563" s="107"/>
      <c r="AK3563" s="107"/>
      <c r="AL3563" s="58"/>
      <c r="AU3563" s="107"/>
      <c r="AZ3563" s="107"/>
      <c r="BA3563" s="107"/>
      <c r="BI3563" s="107"/>
      <c r="BL3563" s="107"/>
      <c r="BT3563" s="107"/>
      <c r="BX3563" s="107"/>
      <c r="CC3563" s="107"/>
      <c r="CZ3563" s="107"/>
    </row>
    <row r="3564" spans="1:104" ht="14.25" customHeight="1" x14ac:dyDescent="0.2">
      <c r="A3564" s="11" t="s">
        <v>7093</v>
      </c>
      <c r="B3564" s="16" t="s">
        <v>655</v>
      </c>
      <c r="C3564" s="426" t="s">
        <v>2183</v>
      </c>
      <c r="D3564" s="427"/>
      <c r="E3564" s="438" t="s">
        <v>7094</v>
      </c>
      <c r="F3564" s="427"/>
      <c r="G3564" s="12">
        <v>1178.181580875</v>
      </c>
      <c r="H3564" s="414" t="s">
        <v>200</v>
      </c>
      <c r="I3564" s="29"/>
      <c r="J3564" s="13"/>
      <c r="K3564" s="13"/>
      <c r="L3564" s="13"/>
      <c r="X3564" s="107"/>
      <c r="AA3564" s="107"/>
      <c r="AB3564" s="58"/>
      <c r="AC3564" s="107"/>
      <c r="AE3564" s="107"/>
      <c r="AH3564" s="107"/>
      <c r="AI3564" s="107"/>
      <c r="AJ3564" s="107"/>
      <c r="AK3564" s="107"/>
      <c r="AL3564" s="58"/>
      <c r="AU3564" s="107"/>
      <c r="AZ3564" s="107"/>
      <c r="BA3564" s="107"/>
      <c r="BI3564" s="107"/>
      <c r="BL3564" s="107"/>
      <c r="BT3564" s="107"/>
      <c r="BX3564" s="107"/>
      <c r="CC3564" s="107"/>
      <c r="CZ3564" s="107"/>
    </row>
    <row r="3565" spans="1:104" ht="14.25" customHeight="1" x14ac:dyDescent="0.2">
      <c r="A3565" s="11" t="s">
        <v>7095</v>
      </c>
      <c r="B3565" s="16" t="s">
        <v>655</v>
      </c>
      <c r="C3565" s="426" t="s">
        <v>6104</v>
      </c>
      <c r="D3565" s="427"/>
      <c r="E3565" s="521" t="s">
        <v>7096</v>
      </c>
      <c r="F3565" s="427"/>
      <c r="G3565" s="12">
        <v>2077.6714846874997</v>
      </c>
      <c r="H3565" s="2"/>
      <c r="I3565" s="29"/>
      <c r="J3565" s="13"/>
      <c r="K3565" s="13"/>
      <c r="L3565" s="13"/>
      <c r="X3565" s="107"/>
      <c r="AA3565" s="107"/>
      <c r="AB3565" s="58"/>
      <c r="AC3565" s="107"/>
      <c r="AE3565" s="107"/>
      <c r="AH3565" s="107"/>
      <c r="AI3565" s="107"/>
      <c r="AJ3565" s="107"/>
      <c r="AK3565" s="107"/>
      <c r="AL3565" s="58"/>
      <c r="AU3565" s="107"/>
      <c r="AZ3565" s="107"/>
      <c r="BA3565" s="107"/>
      <c r="BI3565" s="107"/>
      <c r="BL3565" s="107"/>
      <c r="BT3565" s="107"/>
      <c r="BX3565" s="107"/>
      <c r="CC3565" s="107"/>
      <c r="CZ3565" s="107"/>
    </row>
    <row r="3566" spans="1:104" ht="14.25" customHeight="1" x14ac:dyDescent="0.2">
      <c r="A3566" s="11" t="s">
        <v>7097</v>
      </c>
      <c r="B3566" s="16" t="s">
        <v>655</v>
      </c>
      <c r="C3566" s="426" t="s">
        <v>6104</v>
      </c>
      <c r="D3566" s="427"/>
      <c r="E3566" s="438" t="s">
        <v>7098</v>
      </c>
      <c r="F3566" s="427"/>
      <c r="G3566" s="12">
        <v>2077.6714846874997</v>
      </c>
      <c r="H3566" s="2"/>
      <c r="I3566" s="29"/>
      <c r="J3566" s="13"/>
      <c r="K3566" s="13"/>
      <c r="L3566" s="13"/>
      <c r="X3566" s="107"/>
      <c r="AA3566" s="107"/>
      <c r="AB3566" s="58"/>
      <c r="AC3566" s="107"/>
      <c r="AE3566" s="107"/>
      <c r="AH3566" s="107"/>
      <c r="AI3566" s="107"/>
      <c r="AJ3566" s="107"/>
      <c r="AK3566" s="107"/>
      <c r="AL3566" s="58"/>
      <c r="AU3566" s="107"/>
      <c r="AZ3566" s="107"/>
      <c r="BA3566" s="107"/>
      <c r="BI3566" s="107"/>
      <c r="BL3566" s="107"/>
      <c r="BT3566" s="107"/>
      <c r="BX3566" s="107"/>
      <c r="CC3566" s="107"/>
      <c r="CZ3566" s="107"/>
    </row>
    <row r="3567" spans="1:104" ht="14.25" customHeight="1" x14ac:dyDescent="0.2">
      <c r="A3567" s="11" t="s">
        <v>7099</v>
      </c>
      <c r="B3567" s="16" t="s">
        <v>655</v>
      </c>
      <c r="C3567" s="426" t="s">
        <v>2183</v>
      </c>
      <c r="D3567" s="427"/>
      <c r="E3567" s="521" t="s">
        <v>7096</v>
      </c>
      <c r="F3567" s="427"/>
      <c r="G3567" s="12">
        <v>1455.2044455</v>
      </c>
      <c r="H3567" s="414" t="s">
        <v>200</v>
      </c>
      <c r="I3567" s="29"/>
      <c r="J3567" s="13"/>
      <c r="K3567" s="13"/>
      <c r="L3567" s="13"/>
      <c r="X3567" s="107"/>
      <c r="AA3567" s="107"/>
      <c r="AB3567" s="58"/>
      <c r="AC3567" s="107"/>
      <c r="AE3567" s="107"/>
      <c r="AH3567" s="107"/>
      <c r="AI3567" s="107"/>
      <c r="AJ3567" s="107"/>
      <c r="AK3567" s="107"/>
      <c r="AL3567" s="58"/>
      <c r="AU3567" s="107"/>
      <c r="AZ3567" s="107"/>
      <c r="BA3567" s="107"/>
      <c r="BI3567" s="107"/>
      <c r="BL3567" s="107"/>
      <c r="BT3567" s="107"/>
      <c r="BX3567" s="107"/>
      <c r="CC3567" s="107"/>
      <c r="CZ3567" s="107"/>
    </row>
    <row r="3568" spans="1:104" ht="14.25" customHeight="1" x14ac:dyDescent="0.2">
      <c r="A3568" s="11" t="s">
        <v>7100</v>
      </c>
      <c r="B3568" s="16" t="s">
        <v>655</v>
      </c>
      <c r="C3568" s="426" t="s">
        <v>2183</v>
      </c>
      <c r="D3568" s="427"/>
      <c r="E3568" s="438" t="s">
        <v>7098</v>
      </c>
      <c r="F3568" s="427"/>
      <c r="G3568" s="12">
        <v>1455.2044455</v>
      </c>
      <c r="H3568" s="2"/>
      <c r="I3568" s="29"/>
      <c r="J3568" s="13"/>
      <c r="K3568" s="13"/>
      <c r="L3568" s="13"/>
      <c r="X3568" s="107"/>
      <c r="AA3568" s="107"/>
      <c r="AB3568" s="58"/>
      <c r="AC3568" s="107"/>
      <c r="AE3568" s="107"/>
      <c r="AH3568" s="107"/>
      <c r="AI3568" s="107"/>
      <c r="AJ3568" s="107"/>
      <c r="AK3568" s="107"/>
      <c r="AL3568" s="58"/>
      <c r="AU3568" s="107"/>
      <c r="AZ3568" s="107"/>
      <c r="BA3568" s="107"/>
      <c r="BI3568" s="107"/>
      <c r="BL3568" s="107"/>
      <c r="BT3568" s="107"/>
      <c r="BX3568" s="107"/>
      <c r="CC3568" s="107"/>
      <c r="CZ3568" s="107"/>
    </row>
    <row r="3569" spans="1:104" ht="14.25" customHeight="1" x14ac:dyDescent="0.2">
      <c r="A3569" s="11" t="s">
        <v>7101</v>
      </c>
      <c r="B3569" s="16" t="s">
        <v>655</v>
      </c>
      <c r="C3569" s="426" t="s">
        <v>2138</v>
      </c>
      <c r="D3569" s="427"/>
      <c r="E3569" s="438" t="s">
        <v>7102</v>
      </c>
      <c r="F3569" s="427"/>
      <c r="G3569" s="12">
        <v>3983.4552883124998</v>
      </c>
      <c r="H3569" s="414" t="s">
        <v>200</v>
      </c>
      <c r="I3569" s="29"/>
      <c r="J3569" s="13"/>
      <c r="K3569" s="13"/>
      <c r="L3569" s="13"/>
      <c r="X3569" s="107"/>
      <c r="AA3569" s="107"/>
      <c r="AB3569" s="58"/>
      <c r="AC3569" s="107"/>
      <c r="AE3569" s="107"/>
      <c r="AH3569" s="107"/>
      <c r="AI3569" s="107"/>
      <c r="AJ3569" s="107"/>
      <c r="AK3569" s="107"/>
      <c r="AL3569" s="58"/>
      <c r="AU3569" s="107"/>
      <c r="AZ3569" s="107"/>
      <c r="BA3569" s="107"/>
      <c r="BI3569" s="107"/>
      <c r="BL3569" s="107"/>
      <c r="BT3569" s="107"/>
      <c r="BX3569" s="107"/>
      <c r="CC3569" s="107"/>
      <c r="CZ3569" s="107"/>
    </row>
    <row r="3570" spans="1:104" ht="14.25" customHeight="1" x14ac:dyDescent="0.2">
      <c r="A3570" s="11" t="s">
        <v>7103</v>
      </c>
      <c r="B3570" s="16" t="s">
        <v>655</v>
      </c>
      <c r="C3570" s="426" t="s">
        <v>2138</v>
      </c>
      <c r="D3570" s="427"/>
      <c r="E3570" s="438" t="s">
        <v>7104</v>
      </c>
      <c r="F3570" s="427"/>
      <c r="G3570" s="12">
        <v>3983.4552883124998</v>
      </c>
      <c r="H3570" s="2"/>
      <c r="I3570" s="29"/>
      <c r="J3570" s="13"/>
      <c r="K3570" s="13"/>
      <c r="L3570" s="13"/>
      <c r="X3570" s="107"/>
      <c r="AA3570" s="107"/>
      <c r="AB3570" s="58"/>
      <c r="AC3570" s="107"/>
      <c r="AE3570" s="107"/>
      <c r="AH3570" s="107"/>
      <c r="AI3570" s="107"/>
      <c r="AJ3570" s="107"/>
      <c r="AK3570" s="107"/>
      <c r="AL3570" s="58"/>
      <c r="AU3570" s="107"/>
      <c r="AZ3570" s="107"/>
      <c r="BA3570" s="107"/>
      <c r="BI3570" s="107"/>
      <c r="BL3570" s="107"/>
      <c r="BT3570" s="107"/>
      <c r="BX3570" s="107"/>
      <c r="CC3570" s="107"/>
      <c r="CZ3570" s="107"/>
    </row>
    <row r="3571" spans="1:104" ht="14.25" customHeight="1" x14ac:dyDescent="0.2">
      <c r="A3571" s="11" t="s">
        <v>7105</v>
      </c>
      <c r="B3571" s="16" t="s">
        <v>655</v>
      </c>
      <c r="C3571" s="426" t="s">
        <v>2138</v>
      </c>
      <c r="D3571" s="427"/>
      <c r="E3571" s="438" t="s">
        <v>7106</v>
      </c>
      <c r="F3571" s="427"/>
      <c r="G3571" s="12">
        <v>3337.6248749999995</v>
      </c>
      <c r="H3571" s="414" t="s">
        <v>200</v>
      </c>
      <c r="I3571" s="29"/>
      <c r="J3571" s="13"/>
      <c r="K3571" s="13"/>
      <c r="L3571" s="13"/>
      <c r="X3571" s="107"/>
      <c r="AA3571" s="107"/>
      <c r="AB3571" s="58"/>
      <c r="AC3571" s="107"/>
      <c r="AE3571" s="107"/>
      <c r="AH3571" s="107"/>
      <c r="AI3571" s="107"/>
      <c r="AJ3571" s="107"/>
      <c r="AK3571" s="107"/>
      <c r="AL3571" s="58"/>
      <c r="AU3571" s="107"/>
      <c r="AZ3571" s="107"/>
      <c r="BA3571" s="107"/>
      <c r="BI3571" s="107"/>
      <c r="BL3571" s="107"/>
      <c r="BT3571" s="107"/>
      <c r="BX3571" s="107"/>
      <c r="CC3571" s="107"/>
      <c r="CZ3571" s="107"/>
    </row>
    <row r="3572" spans="1:104" ht="14.25" customHeight="1" x14ac:dyDescent="0.2">
      <c r="A3572" s="11" t="s">
        <v>7107</v>
      </c>
      <c r="B3572" s="16" t="s">
        <v>655</v>
      </c>
      <c r="C3572" s="426" t="s">
        <v>2138</v>
      </c>
      <c r="D3572" s="427"/>
      <c r="E3572" s="438" t="s">
        <v>7108</v>
      </c>
      <c r="F3572" s="427"/>
      <c r="G3572" s="12">
        <v>3337.6248749999995</v>
      </c>
      <c r="H3572" s="2"/>
      <c r="I3572" s="29"/>
      <c r="J3572" s="13"/>
      <c r="K3572" s="13"/>
      <c r="L3572" s="13"/>
      <c r="X3572" s="107"/>
      <c r="AA3572" s="107"/>
      <c r="AB3572" s="58"/>
      <c r="AC3572" s="107"/>
      <c r="AE3572" s="107"/>
      <c r="AH3572" s="107"/>
      <c r="AI3572" s="107"/>
      <c r="AJ3572" s="107"/>
      <c r="AK3572" s="107"/>
      <c r="AL3572" s="58"/>
      <c r="AU3572" s="107"/>
      <c r="AZ3572" s="107"/>
      <c r="BA3572" s="107"/>
      <c r="BI3572" s="107"/>
      <c r="BL3572" s="107"/>
      <c r="BT3572" s="107"/>
      <c r="BX3572" s="107"/>
      <c r="CC3572" s="107"/>
      <c r="CZ3572" s="107"/>
    </row>
    <row r="3573" spans="1:104" ht="14.25" customHeight="1" x14ac:dyDescent="0.2">
      <c r="A3573" s="11" t="s">
        <v>7109</v>
      </c>
      <c r="B3573" s="16" t="s">
        <v>655</v>
      </c>
      <c r="C3573" s="426" t="s">
        <v>2183</v>
      </c>
      <c r="D3573" s="427"/>
      <c r="E3573" s="438" t="s">
        <v>7110</v>
      </c>
      <c r="F3573" s="427"/>
      <c r="G3573" s="12">
        <v>3337.6248749999995</v>
      </c>
      <c r="H3573" s="414" t="s">
        <v>200</v>
      </c>
      <c r="I3573" s="29"/>
      <c r="J3573" s="13"/>
      <c r="K3573" s="13"/>
      <c r="L3573" s="13"/>
      <c r="X3573" s="107"/>
      <c r="AA3573" s="107"/>
      <c r="AB3573" s="58"/>
      <c r="AC3573" s="107"/>
      <c r="AE3573" s="107"/>
      <c r="AH3573" s="107"/>
      <c r="AI3573" s="107"/>
      <c r="AJ3573" s="107"/>
      <c r="AK3573" s="107"/>
      <c r="AL3573" s="58"/>
      <c r="AU3573" s="107"/>
      <c r="AZ3573" s="107"/>
      <c r="BA3573" s="107"/>
      <c r="BI3573" s="107"/>
      <c r="BL3573" s="107"/>
      <c r="BT3573" s="107"/>
      <c r="BX3573" s="107"/>
      <c r="CC3573" s="107"/>
      <c r="CZ3573" s="107"/>
    </row>
    <row r="3574" spans="1:104" ht="14.25" customHeight="1" x14ac:dyDescent="0.2">
      <c r="A3574" s="11" t="s">
        <v>7111</v>
      </c>
      <c r="B3574" s="16" t="s">
        <v>655</v>
      </c>
      <c r="C3574" s="426" t="s">
        <v>7112</v>
      </c>
      <c r="D3574" s="427"/>
      <c r="E3574" s="438" t="s">
        <v>7113</v>
      </c>
      <c r="F3574" s="427"/>
      <c r="G3574" s="12">
        <v>2771.8974586875001</v>
      </c>
      <c r="H3574" s="414" t="s">
        <v>200</v>
      </c>
      <c r="I3574" s="29"/>
      <c r="J3574" s="13"/>
      <c r="K3574" s="13"/>
      <c r="L3574" s="13"/>
      <c r="X3574" s="107"/>
      <c r="AA3574" s="107"/>
      <c r="AB3574" s="58"/>
      <c r="AC3574" s="107"/>
      <c r="AE3574" s="107"/>
      <c r="AH3574" s="107"/>
      <c r="AI3574" s="107"/>
      <c r="AJ3574" s="107"/>
      <c r="AK3574" s="107"/>
      <c r="AL3574" s="58"/>
      <c r="AU3574" s="107"/>
      <c r="AZ3574" s="107"/>
      <c r="BA3574" s="107"/>
      <c r="BI3574" s="107"/>
      <c r="BL3574" s="107"/>
      <c r="BT3574" s="107"/>
      <c r="BX3574" s="107"/>
      <c r="CC3574" s="107"/>
      <c r="CZ3574" s="107"/>
    </row>
    <row r="3575" spans="1:104" ht="14.25" customHeight="1" x14ac:dyDescent="0.2">
      <c r="A3575" s="11" t="s">
        <v>7114</v>
      </c>
      <c r="B3575" s="16" t="s">
        <v>655</v>
      </c>
      <c r="C3575" s="426" t="s">
        <v>7112</v>
      </c>
      <c r="D3575" s="427"/>
      <c r="E3575" s="438" t="s">
        <v>7115</v>
      </c>
      <c r="F3575" s="427"/>
      <c r="G3575" s="12">
        <v>2771.8974586875001</v>
      </c>
      <c r="H3575" s="2"/>
      <c r="I3575" s="29"/>
      <c r="J3575" s="13"/>
      <c r="K3575" s="13"/>
      <c r="L3575" s="13"/>
      <c r="X3575" s="107"/>
      <c r="AA3575" s="107"/>
      <c r="AB3575" s="58"/>
      <c r="AC3575" s="107"/>
      <c r="AE3575" s="107"/>
      <c r="AH3575" s="107"/>
      <c r="AI3575" s="107"/>
      <c r="AJ3575" s="107"/>
      <c r="AK3575" s="107"/>
      <c r="AL3575" s="58"/>
      <c r="AU3575" s="107"/>
      <c r="AZ3575" s="107"/>
      <c r="BA3575" s="107"/>
      <c r="BI3575" s="107"/>
      <c r="BL3575" s="107"/>
      <c r="BT3575" s="107"/>
      <c r="BX3575" s="107"/>
      <c r="CC3575" s="107"/>
      <c r="CZ3575" s="107"/>
    </row>
    <row r="3576" spans="1:104" ht="14.25" customHeight="1" x14ac:dyDescent="0.2">
      <c r="A3576" s="11" t="s">
        <v>7116</v>
      </c>
      <c r="B3576" s="16" t="s">
        <v>655</v>
      </c>
      <c r="C3576" s="426" t="s">
        <v>2183</v>
      </c>
      <c r="D3576" s="427"/>
      <c r="E3576" s="521" t="s">
        <v>7117</v>
      </c>
      <c r="F3576" s="427"/>
      <c r="G3576" s="12">
        <v>2077.6714846874997</v>
      </c>
      <c r="H3576" s="2"/>
      <c r="I3576" s="29"/>
      <c r="J3576" s="13"/>
      <c r="K3576" s="13"/>
      <c r="L3576" s="13"/>
      <c r="X3576" s="107"/>
      <c r="AA3576" s="107"/>
      <c r="AB3576" s="58"/>
      <c r="AC3576" s="107"/>
      <c r="AE3576" s="107"/>
      <c r="AH3576" s="107"/>
      <c r="AI3576" s="107"/>
      <c r="AJ3576" s="107"/>
      <c r="AK3576" s="107"/>
      <c r="AL3576" s="58"/>
      <c r="AU3576" s="107"/>
      <c r="AZ3576" s="107"/>
      <c r="BA3576" s="107"/>
      <c r="BI3576" s="107"/>
      <c r="BL3576" s="107"/>
      <c r="BT3576" s="107"/>
      <c r="BX3576" s="107"/>
      <c r="CC3576" s="107"/>
      <c r="CZ3576" s="107"/>
    </row>
    <row r="3577" spans="1:104" ht="14.25" customHeight="1" x14ac:dyDescent="0.2">
      <c r="A3577" s="11" t="s">
        <v>7118</v>
      </c>
      <c r="B3577" s="16" t="s">
        <v>655</v>
      </c>
      <c r="C3577" s="426" t="s">
        <v>2183</v>
      </c>
      <c r="D3577" s="427"/>
      <c r="E3577" s="438" t="s">
        <v>7119</v>
      </c>
      <c r="F3577" s="427"/>
      <c r="G3577" s="12">
        <v>2077.6714846874997</v>
      </c>
      <c r="H3577" s="2"/>
      <c r="I3577" s="29"/>
      <c r="J3577" s="13"/>
      <c r="K3577" s="13"/>
      <c r="L3577" s="13"/>
      <c r="X3577" s="107"/>
      <c r="AA3577" s="107"/>
      <c r="AB3577" s="58"/>
      <c r="AC3577" s="107"/>
      <c r="AE3577" s="107"/>
      <c r="AH3577" s="107"/>
      <c r="AI3577" s="107"/>
      <c r="AJ3577" s="107"/>
      <c r="AK3577" s="107"/>
      <c r="AL3577" s="58"/>
      <c r="AU3577" s="107"/>
      <c r="AZ3577" s="107"/>
      <c r="BA3577" s="107"/>
      <c r="BI3577" s="107"/>
      <c r="BL3577" s="107"/>
      <c r="BT3577" s="107"/>
      <c r="BX3577" s="107"/>
      <c r="CC3577" s="107"/>
      <c r="CZ3577" s="107"/>
    </row>
    <row r="3578" spans="1:104" ht="14.25" customHeight="1" x14ac:dyDescent="0.2">
      <c r="A3578" s="11" t="s">
        <v>7120</v>
      </c>
      <c r="B3578" s="16" t="s">
        <v>655</v>
      </c>
      <c r="C3578" s="426" t="s">
        <v>2183</v>
      </c>
      <c r="D3578" s="427"/>
      <c r="E3578" s="521" t="s">
        <v>7121</v>
      </c>
      <c r="F3578" s="427"/>
      <c r="G3578" s="12">
        <v>2077.6714846874997</v>
      </c>
      <c r="H3578" s="414" t="s">
        <v>200</v>
      </c>
      <c r="I3578" s="29"/>
      <c r="J3578" s="13"/>
      <c r="K3578" s="13"/>
      <c r="L3578" s="13"/>
      <c r="X3578" s="107"/>
      <c r="AA3578" s="107"/>
      <c r="AB3578" s="58"/>
      <c r="AC3578" s="107"/>
      <c r="AE3578" s="107"/>
      <c r="AH3578" s="107"/>
      <c r="AI3578" s="107"/>
      <c r="AJ3578" s="107"/>
      <c r="AK3578" s="107"/>
      <c r="AL3578" s="58"/>
      <c r="AU3578" s="107"/>
      <c r="AZ3578" s="107"/>
      <c r="BA3578" s="107"/>
      <c r="BI3578" s="107"/>
      <c r="BL3578" s="107"/>
      <c r="BT3578" s="107"/>
      <c r="BX3578" s="107"/>
      <c r="CC3578" s="107"/>
      <c r="CZ3578" s="107"/>
    </row>
    <row r="3579" spans="1:104" ht="14.25" customHeight="1" x14ac:dyDescent="0.2">
      <c r="A3579" s="11" t="s">
        <v>7122</v>
      </c>
      <c r="B3579" s="16" t="s">
        <v>655</v>
      </c>
      <c r="C3579" s="426" t="s">
        <v>2183</v>
      </c>
      <c r="D3579" s="427"/>
      <c r="E3579" s="438" t="s">
        <v>7123</v>
      </c>
      <c r="F3579" s="427"/>
      <c r="G3579" s="12">
        <v>2077.6714846874997</v>
      </c>
      <c r="H3579" s="2"/>
      <c r="I3579" s="29"/>
      <c r="J3579" s="13"/>
      <c r="K3579" s="13"/>
      <c r="L3579" s="13"/>
      <c r="X3579" s="107"/>
      <c r="AA3579" s="107"/>
      <c r="AB3579" s="58"/>
      <c r="AC3579" s="107"/>
      <c r="AE3579" s="107"/>
      <c r="AH3579" s="107"/>
      <c r="AI3579" s="107"/>
      <c r="AJ3579" s="107"/>
      <c r="AK3579" s="107"/>
      <c r="AL3579" s="58"/>
      <c r="AU3579" s="107"/>
      <c r="AZ3579" s="107"/>
      <c r="BA3579" s="107"/>
      <c r="BI3579" s="107"/>
      <c r="BL3579" s="107"/>
      <c r="BT3579" s="107"/>
      <c r="BX3579" s="107"/>
      <c r="CC3579" s="107"/>
      <c r="CZ3579" s="107"/>
    </row>
    <row r="3580" spans="1:104" ht="14.25" customHeight="1" x14ac:dyDescent="0.2">
      <c r="A3580" s="11" t="s">
        <v>7124</v>
      </c>
      <c r="B3580" s="16" t="s">
        <v>655</v>
      </c>
      <c r="C3580" s="426" t="s">
        <v>2183</v>
      </c>
      <c r="D3580" s="427"/>
      <c r="E3580" s="438" t="s">
        <v>7125</v>
      </c>
      <c r="F3580" s="427"/>
      <c r="G3580" s="12">
        <v>2424.7844716875002</v>
      </c>
      <c r="H3580" s="414" t="s">
        <v>200</v>
      </c>
      <c r="I3580" s="29"/>
      <c r="J3580" s="13"/>
      <c r="K3580" s="13"/>
      <c r="L3580" s="13"/>
      <c r="X3580" s="107"/>
      <c r="AA3580" s="107"/>
      <c r="AB3580" s="58"/>
      <c r="AC3580" s="107"/>
      <c r="AE3580" s="107"/>
      <c r="AH3580" s="107"/>
      <c r="AI3580" s="107"/>
      <c r="AJ3580" s="107"/>
      <c r="AK3580" s="107"/>
      <c r="AL3580" s="58"/>
      <c r="AU3580" s="107"/>
      <c r="AZ3580" s="107"/>
      <c r="BA3580" s="107"/>
      <c r="BI3580" s="107"/>
      <c r="BL3580" s="107"/>
      <c r="BT3580" s="107"/>
      <c r="BX3580" s="107"/>
      <c r="CC3580" s="107"/>
      <c r="CZ3580" s="107"/>
    </row>
    <row r="3581" spans="1:104" ht="14.25" customHeight="1" x14ac:dyDescent="0.2">
      <c r="A3581" s="11" t="s">
        <v>7126</v>
      </c>
      <c r="B3581" s="16" t="s">
        <v>655</v>
      </c>
      <c r="C3581" s="426" t="s">
        <v>2183</v>
      </c>
      <c r="D3581" s="427"/>
      <c r="E3581" s="438" t="s">
        <v>7127</v>
      </c>
      <c r="F3581" s="427"/>
      <c r="G3581" s="12">
        <v>2424.7844716875002</v>
      </c>
      <c r="H3581" s="414" t="s">
        <v>200</v>
      </c>
      <c r="I3581" s="29"/>
      <c r="J3581" s="13"/>
      <c r="K3581" s="13"/>
      <c r="L3581" s="13"/>
      <c r="X3581" s="107"/>
      <c r="AA3581" s="107"/>
      <c r="AB3581" s="58"/>
      <c r="AC3581" s="107"/>
      <c r="AE3581" s="107"/>
      <c r="AH3581" s="107"/>
      <c r="AI3581" s="107"/>
      <c r="AJ3581" s="107"/>
      <c r="AK3581" s="107"/>
      <c r="AL3581" s="58"/>
      <c r="AU3581" s="107"/>
      <c r="AZ3581" s="107"/>
      <c r="BA3581" s="107"/>
      <c r="BI3581" s="107"/>
      <c r="BL3581" s="107"/>
      <c r="BT3581" s="107"/>
      <c r="BX3581" s="107"/>
      <c r="CC3581" s="107"/>
      <c r="CZ3581" s="107"/>
    </row>
    <row r="3582" spans="1:104" ht="14.25" customHeight="1" x14ac:dyDescent="0.2">
      <c r="A3582" s="11" t="s">
        <v>7128</v>
      </c>
      <c r="B3582" s="16" t="s">
        <v>6423</v>
      </c>
      <c r="C3582" s="426" t="s">
        <v>2140</v>
      </c>
      <c r="D3582" s="427"/>
      <c r="E3582" s="438" t="s">
        <v>7048</v>
      </c>
      <c r="F3582" s="427"/>
      <c r="G3582" s="12">
        <v>1385.1143231250001</v>
      </c>
      <c r="H3582" s="414" t="s">
        <v>200</v>
      </c>
      <c r="I3582" s="29"/>
      <c r="J3582" s="13"/>
      <c r="K3582" s="13"/>
      <c r="L3582" s="13"/>
      <c r="X3582" s="107"/>
      <c r="AA3582" s="107"/>
      <c r="AB3582" s="58"/>
      <c r="AC3582" s="107"/>
      <c r="AE3582" s="107"/>
      <c r="AH3582" s="107"/>
      <c r="AI3582" s="107"/>
      <c r="AJ3582" s="107"/>
      <c r="AK3582" s="107"/>
      <c r="AL3582" s="58"/>
      <c r="AU3582" s="107"/>
      <c r="AZ3582" s="107"/>
      <c r="BA3582" s="107"/>
      <c r="BI3582" s="107"/>
      <c r="BL3582" s="107"/>
      <c r="BT3582" s="107"/>
      <c r="BX3582" s="107"/>
      <c r="CC3582" s="107"/>
      <c r="CZ3582" s="107"/>
    </row>
    <row r="3583" spans="1:104" ht="14.25" customHeight="1" x14ac:dyDescent="0.2">
      <c r="A3583" s="11" t="s">
        <v>7129</v>
      </c>
      <c r="B3583" s="16" t="s">
        <v>6423</v>
      </c>
      <c r="C3583" s="426" t="s">
        <v>2140</v>
      </c>
      <c r="D3583" s="427"/>
      <c r="E3583" s="438" t="s">
        <v>4142</v>
      </c>
      <c r="F3583" s="427"/>
      <c r="G3583" s="12">
        <v>1385.1143231250001</v>
      </c>
      <c r="H3583" s="2"/>
      <c r="I3583" s="29"/>
      <c r="J3583" s="13"/>
      <c r="K3583" s="13"/>
      <c r="L3583" s="13"/>
      <c r="X3583" s="107"/>
      <c r="AA3583" s="107"/>
      <c r="AB3583" s="58"/>
      <c r="AC3583" s="107"/>
      <c r="AE3583" s="107"/>
      <c r="AH3583" s="107"/>
      <c r="AI3583" s="107"/>
      <c r="AJ3583" s="107"/>
      <c r="AK3583" s="107"/>
      <c r="AL3583" s="58"/>
      <c r="AU3583" s="107"/>
      <c r="AZ3583" s="107"/>
      <c r="BA3583" s="107"/>
      <c r="BI3583" s="107"/>
      <c r="BL3583" s="107"/>
      <c r="BT3583" s="107"/>
      <c r="BX3583" s="107"/>
      <c r="CC3583" s="107"/>
      <c r="CZ3583" s="107"/>
    </row>
    <row r="3584" spans="1:104" ht="14.25" customHeight="1" x14ac:dyDescent="0.2">
      <c r="A3584" s="11" t="s">
        <v>7130</v>
      </c>
      <c r="B3584" s="16" t="s">
        <v>3579</v>
      </c>
      <c r="C3584" s="426" t="s">
        <v>2151</v>
      </c>
      <c r="D3584" s="427"/>
      <c r="E3584" s="438" t="s">
        <v>7131</v>
      </c>
      <c r="F3584" s="427"/>
      <c r="G3584" s="12">
        <v>1558.670816625</v>
      </c>
      <c r="H3584" s="2"/>
      <c r="I3584" s="29"/>
      <c r="J3584" s="13"/>
      <c r="K3584" s="13"/>
      <c r="L3584" s="13"/>
      <c r="X3584" s="107"/>
      <c r="AA3584" s="107"/>
      <c r="AB3584" s="58"/>
      <c r="AC3584" s="107"/>
      <c r="AE3584" s="107"/>
      <c r="AH3584" s="107"/>
      <c r="AI3584" s="107"/>
      <c r="AJ3584" s="107"/>
      <c r="AK3584" s="107"/>
      <c r="AL3584" s="58"/>
      <c r="AU3584" s="107"/>
      <c r="AZ3584" s="107"/>
      <c r="BA3584" s="107"/>
      <c r="BI3584" s="107"/>
      <c r="BL3584" s="107"/>
      <c r="BT3584" s="107"/>
      <c r="BX3584" s="107"/>
      <c r="CC3584" s="107"/>
      <c r="CZ3584" s="107"/>
    </row>
    <row r="3585" spans="1:104" ht="14.25" customHeight="1" x14ac:dyDescent="0.2">
      <c r="A3585" s="11" t="s">
        <v>7132</v>
      </c>
      <c r="B3585" s="16" t="s">
        <v>3579</v>
      </c>
      <c r="C3585" s="426" t="s">
        <v>2151</v>
      </c>
      <c r="D3585" s="427"/>
      <c r="E3585" s="438" t="s">
        <v>7133</v>
      </c>
      <c r="F3585" s="427"/>
      <c r="G3585" s="12">
        <v>1558.670816625</v>
      </c>
      <c r="H3585" s="2"/>
      <c r="I3585" s="29"/>
      <c r="J3585" s="13"/>
      <c r="K3585" s="13"/>
      <c r="L3585" s="13"/>
      <c r="X3585" s="107"/>
      <c r="AA3585" s="107"/>
      <c r="AB3585" s="58"/>
      <c r="AC3585" s="107"/>
      <c r="AE3585" s="107"/>
      <c r="AH3585" s="107"/>
      <c r="AI3585" s="107"/>
      <c r="AJ3585" s="107"/>
      <c r="AK3585" s="107"/>
      <c r="AL3585" s="58"/>
      <c r="AU3585" s="107"/>
      <c r="AZ3585" s="107"/>
      <c r="BA3585" s="107"/>
      <c r="BI3585" s="107"/>
      <c r="BL3585" s="107"/>
      <c r="BT3585" s="107"/>
      <c r="BX3585" s="107"/>
      <c r="CC3585" s="107"/>
      <c r="CZ3585" s="107"/>
    </row>
    <row r="3586" spans="1:104" ht="14.25" customHeight="1" x14ac:dyDescent="0.2">
      <c r="A3586" s="11" t="s">
        <v>7134</v>
      </c>
      <c r="B3586" s="16" t="s">
        <v>3579</v>
      </c>
      <c r="C3586" s="426" t="s">
        <v>2183</v>
      </c>
      <c r="D3586" s="427"/>
      <c r="E3586" s="438" t="s">
        <v>7131</v>
      </c>
      <c r="F3586" s="427"/>
      <c r="G3586" s="12">
        <v>1558.670816625</v>
      </c>
      <c r="H3586" s="2"/>
      <c r="I3586" s="29"/>
      <c r="J3586" s="13"/>
      <c r="K3586" s="13"/>
      <c r="L3586" s="13"/>
      <c r="X3586" s="107"/>
      <c r="AA3586" s="107"/>
      <c r="AB3586" s="58"/>
      <c r="AC3586" s="107"/>
      <c r="AE3586" s="107"/>
      <c r="AH3586" s="107"/>
      <c r="AI3586" s="107"/>
      <c r="AJ3586" s="107"/>
      <c r="AK3586" s="107"/>
      <c r="AL3586" s="58"/>
      <c r="AU3586" s="107"/>
      <c r="AZ3586" s="107"/>
      <c r="BA3586" s="107"/>
      <c r="BI3586" s="107"/>
      <c r="BL3586" s="107"/>
      <c r="BT3586" s="107"/>
      <c r="BX3586" s="107"/>
      <c r="CC3586" s="107"/>
      <c r="CZ3586" s="107"/>
    </row>
    <row r="3587" spans="1:104" ht="14.25" customHeight="1" x14ac:dyDescent="0.2">
      <c r="A3587" s="11" t="s">
        <v>7135</v>
      </c>
      <c r="B3587" s="16" t="s">
        <v>3579</v>
      </c>
      <c r="C3587" s="426" t="s">
        <v>2183</v>
      </c>
      <c r="D3587" s="427"/>
      <c r="E3587" s="438" t="s">
        <v>7133</v>
      </c>
      <c r="F3587" s="427"/>
      <c r="G3587" s="12">
        <v>1558.670816625</v>
      </c>
      <c r="H3587" s="2"/>
      <c r="I3587" s="29"/>
      <c r="J3587" s="13"/>
      <c r="K3587" s="13"/>
      <c r="L3587" s="13"/>
      <c r="X3587" s="107"/>
      <c r="AA3587" s="107"/>
      <c r="AB3587" s="58"/>
      <c r="AC3587" s="107"/>
      <c r="AE3587" s="107"/>
      <c r="AH3587" s="107"/>
      <c r="AI3587" s="107"/>
      <c r="AJ3587" s="107"/>
      <c r="AK3587" s="107"/>
      <c r="AL3587" s="58"/>
      <c r="AU3587" s="107"/>
      <c r="AZ3587" s="107"/>
      <c r="BA3587" s="107"/>
      <c r="BI3587" s="107"/>
      <c r="BL3587" s="107"/>
      <c r="BT3587" s="107"/>
      <c r="BX3587" s="107"/>
      <c r="CC3587" s="107"/>
      <c r="CZ3587" s="107"/>
    </row>
    <row r="3588" spans="1:104" ht="14.25" customHeight="1" x14ac:dyDescent="0.2">
      <c r="A3588" s="11" t="s">
        <v>7136</v>
      </c>
      <c r="B3588" s="16" t="s">
        <v>3579</v>
      </c>
      <c r="C3588" s="426" t="s">
        <v>2140</v>
      </c>
      <c r="D3588" s="427"/>
      <c r="E3588" s="438" t="s">
        <v>7131</v>
      </c>
      <c r="F3588" s="427"/>
      <c r="G3588" s="12">
        <v>1558.670816625</v>
      </c>
      <c r="H3588" s="414" t="s">
        <v>200</v>
      </c>
      <c r="I3588" s="29"/>
      <c r="J3588" s="13"/>
      <c r="K3588" s="13"/>
      <c r="L3588" s="13"/>
      <c r="X3588" s="107"/>
      <c r="AA3588" s="107"/>
      <c r="AB3588" s="58"/>
      <c r="AC3588" s="107"/>
      <c r="AE3588" s="107"/>
      <c r="AH3588" s="107"/>
      <c r="AI3588" s="107"/>
      <c r="AJ3588" s="107"/>
      <c r="AK3588" s="107"/>
      <c r="AL3588" s="58"/>
      <c r="AU3588" s="107"/>
      <c r="AZ3588" s="107"/>
      <c r="BA3588" s="107"/>
      <c r="BI3588" s="107"/>
      <c r="BL3588" s="107"/>
      <c r="BT3588" s="107"/>
      <c r="BX3588" s="107"/>
      <c r="CC3588" s="107"/>
      <c r="CZ3588" s="107"/>
    </row>
    <row r="3589" spans="1:104" ht="14.25" customHeight="1" x14ac:dyDescent="0.2">
      <c r="A3589" s="11" t="s">
        <v>7137</v>
      </c>
      <c r="B3589" s="16" t="s">
        <v>3579</v>
      </c>
      <c r="C3589" s="426" t="s">
        <v>2140</v>
      </c>
      <c r="D3589" s="427"/>
      <c r="E3589" s="438" t="s">
        <v>7133</v>
      </c>
      <c r="F3589" s="427"/>
      <c r="G3589" s="12">
        <v>1558.670816625</v>
      </c>
      <c r="H3589" s="2"/>
      <c r="I3589" s="29"/>
      <c r="J3589" s="13"/>
      <c r="K3589" s="13"/>
      <c r="L3589" s="13"/>
      <c r="X3589" s="107"/>
      <c r="AA3589" s="107"/>
      <c r="AB3589" s="58"/>
      <c r="AC3589" s="107"/>
      <c r="AE3589" s="107"/>
      <c r="AH3589" s="107"/>
      <c r="AI3589" s="107"/>
      <c r="AJ3589" s="107"/>
      <c r="AK3589" s="107"/>
      <c r="AL3589" s="58"/>
      <c r="AU3589" s="107"/>
      <c r="AZ3589" s="107"/>
      <c r="BA3589" s="107"/>
      <c r="BI3589" s="107"/>
      <c r="BL3589" s="107"/>
      <c r="BT3589" s="107"/>
      <c r="BX3589" s="107"/>
      <c r="CC3589" s="107"/>
      <c r="CZ3589" s="107"/>
    </row>
    <row r="3590" spans="1:104" ht="14.25" customHeight="1" x14ac:dyDescent="0.2">
      <c r="A3590" s="11" t="s">
        <v>7138</v>
      </c>
      <c r="B3590" s="16" t="s">
        <v>758</v>
      </c>
      <c r="C3590" s="426" t="s">
        <v>2140</v>
      </c>
      <c r="D3590" s="427"/>
      <c r="E3590" s="438" t="s">
        <v>7139</v>
      </c>
      <c r="F3590" s="427"/>
      <c r="G3590" s="12">
        <v>1647.1178758125</v>
      </c>
      <c r="H3590" s="2"/>
      <c r="I3590" s="29"/>
      <c r="J3590" s="13"/>
      <c r="K3590" s="13"/>
      <c r="L3590" s="13"/>
      <c r="X3590" s="107"/>
      <c r="AA3590" s="107"/>
      <c r="AB3590" s="58"/>
      <c r="AC3590" s="107"/>
      <c r="AE3590" s="107"/>
      <c r="AH3590" s="107"/>
      <c r="AI3590" s="107"/>
      <c r="AJ3590" s="107"/>
      <c r="AK3590" s="107"/>
      <c r="AL3590" s="58"/>
      <c r="AU3590" s="107"/>
      <c r="AZ3590" s="107"/>
      <c r="BA3590" s="107"/>
      <c r="BI3590" s="107"/>
      <c r="BL3590" s="107"/>
      <c r="BT3590" s="107"/>
      <c r="BX3590" s="107"/>
      <c r="CC3590" s="107"/>
      <c r="CZ3590" s="107"/>
    </row>
    <row r="3591" spans="1:104" ht="14.25" customHeight="1" x14ac:dyDescent="0.2">
      <c r="A3591" s="11" t="s">
        <v>7140</v>
      </c>
      <c r="B3591" s="16" t="s">
        <v>758</v>
      </c>
      <c r="C3591" s="426" t="s">
        <v>2140</v>
      </c>
      <c r="D3591" s="427"/>
      <c r="E3591" s="438" t="s">
        <v>7141</v>
      </c>
      <c r="F3591" s="427"/>
      <c r="G3591" s="12">
        <v>1647.1178758125</v>
      </c>
      <c r="H3591" s="2"/>
      <c r="I3591" s="29"/>
      <c r="J3591" s="13"/>
      <c r="K3591" s="13"/>
      <c r="L3591" s="13"/>
      <c r="X3591" s="107"/>
      <c r="AA3591" s="107"/>
      <c r="AB3591" s="58"/>
      <c r="AC3591" s="107"/>
      <c r="AE3591" s="107"/>
      <c r="AH3591" s="107"/>
      <c r="AI3591" s="107"/>
      <c r="AJ3591" s="107"/>
      <c r="AK3591" s="107"/>
      <c r="AL3591" s="58"/>
      <c r="AU3591" s="107"/>
      <c r="AZ3591" s="107"/>
      <c r="BA3591" s="107"/>
      <c r="BI3591" s="107"/>
      <c r="BL3591" s="107"/>
      <c r="BT3591" s="107"/>
      <c r="BX3591" s="107"/>
      <c r="CC3591" s="107"/>
      <c r="CZ3591" s="107"/>
    </row>
    <row r="3592" spans="1:104" ht="14.25" customHeight="1" x14ac:dyDescent="0.2">
      <c r="A3592" s="11" t="s">
        <v>7142</v>
      </c>
      <c r="B3592" s="16" t="s">
        <v>758</v>
      </c>
      <c r="C3592" s="426" t="s">
        <v>2183</v>
      </c>
      <c r="D3592" s="427"/>
      <c r="E3592" s="438" t="s">
        <v>7139</v>
      </c>
      <c r="F3592" s="427"/>
      <c r="G3592" s="12">
        <v>1647.1178758125</v>
      </c>
      <c r="H3592" s="414" t="s">
        <v>200</v>
      </c>
      <c r="I3592" s="29"/>
      <c r="J3592" s="13"/>
      <c r="K3592" s="13"/>
      <c r="L3592" s="13"/>
      <c r="X3592" s="107"/>
      <c r="AA3592" s="107"/>
      <c r="AB3592" s="58"/>
      <c r="AC3592" s="107"/>
      <c r="AE3592" s="107"/>
      <c r="AH3592" s="107"/>
      <c r="AI3592" s="107"/>
      <c r="AJ3592" s="107"/>
      <c r="AK3592" s="107"/>
      <c r="AL3592" s="58"/>
      <c r="AU3592" s="107"/>
      <c r="AZ3592" s="107"/>
      <c r="BA3592" s="107"/>
      <c r="BI3592" s="107"/>
      <c r="BL3592" s="107"/>
      <c r="BT3592" s="107"/>
      <c r="BX3592" s="107"/>
      <c r="CC3592" s="107"/>
      <c r="CZ3592" s="107"/>
    </row>
    <row r="3593" spans="1:104" ht="14.25" customHeight="1" x14ac:dyDescent="0.2">
      <c r="A3593" s="11" t="s">
        <v>7143</v>
      </c>
      <c r="B3593" s="16" t="s">
        <v>758</v>
      </c>
      <c r="C3593" s="426" t="s">
        <v>2183</v>
      </c>
      <c r="D3593" s="427"/>
      <c r="E3593" s="438" t="s">
        <v>7141</v>
      </c>
      <c r="F3593" s="427"/>
      <c r="G3593" s="12">
        <v>1647.1178758125</v>
      </c>
      <c r="H3593" s="2"/>
      <c r="I3593" s="29"/>
      <c r="J3593" s="13"/>
      <c r="K3593" s="13"/>
      <c r="L3593" s="13"/>
      <c r="X3593" s="107"/>
      <c r="AA3593" s="107"/>
      <c r="AB3593" s="58"/>
      <c r="AC3593" s="107"/>
      <c r="AE3593" s="107"/>
      <c r="AH3593" s="107"/>
      <c r="AI3593" s="107"/>
      <c r="AJ3593" s="107"/>
      <c r="AK3593" s="107"/>
      <c r="AL3593" s="58"/>
      <c r="AU3593" s="107"/>
      <c r="AZ3593" s="107"/>
      <c r="BA3593" s="107"/>
      <c r="BI3593" s="107"/>
      <c r="BL3593" s="107"/>
      <c r="BT3593" s="107"/>
      <c r="BX3593" s="107"/>
      <c r="CC3593" s="107"/>
      <c r="CZ3593" s="107"/>
    </row>
    <row r="3594" spans="1:104" ht="14.25" customHeight="1" x14ac:dyDescent="0.2">
      <c r="A3594" s="11" t="s">
        <v>7144</v>
      </c>
      <c r="B3594" s="16" t="s">
        <v>758</v>
      </c>
      <c r="C3594" s="426" t="s">
        <v>7145</v>
      </c>
      <c r="D3594" s="427"/>
      <c r="E3594" s="438" t="s">
        <v>7139</v>
      </c>
      <c r="F3594" s="427"/>
      <c r="G3594" s="12">
        <v>1647.1178758125</v>
      </c>
      <c r="H3594" s="2"/>
      <c r="I3594" s="29"/>
      <c r="J3594" s="13"/>
      <c r="K3594" s="13"/>
      <c r="L3594" s="13"/>
      <c r="X3594" s="107"/>
      <c r="AA3594" s="107"/>
      <c r="AB3594" s="58"/>
      <c r="AC3594" s="107"/>
      <c r="AE3594" s="107"/>
      <c r="AH3594" s="107"/>
      <c r="AI3594" s="107"/>
      <c r="AJ3594" s="107"/>
      <c r="AK3594" s="107"/>
      <c r="AL3594" s="58"/>
      <c r="AU3594" s="107"/>
      <c r="AZ3594" s="107"/>
      <c r="BA3594" s="107"/>
      <c r="BI3594" s="107"/>
      <c r="BL3594" s="107"/>
      <c r="BT3594" s="107"/>
      <c r="BX3594" s="107"/>
      <c r="CC3594" s="107"/>
      <c r="CZ3594" s="107"/>
    </row>
    <row r="3595" spans="1:104" ht="14.25" customHeight="1" x14ac:dyDescent="0.2">
      <c r="A3595" s="11" t="s">
        <v>7146</v>
      </c>
      <c r="B3595" s="16" t="s">
        <v>758</v>
      </c>
      <c r="C3595" s="426" t="s">
        <v>7145</v>
      </c>
      <c r="D3595" s="427"/>
      <c r="E3595" s="438" t="s">
        <v>7141</v>
      </c>
      <c r="F3595" s="427"/>
      <c r="G3595" s="12">
        <v>1647.1178758125</v>
      </c>
      <c r="H3595" s="2"/>
      <c r="I3595" s="29"/>
      <c r="J3595" s="13"/>
      <c r="K3595" s="13"/>
      <c r="L3595" s="13"/>
      <c r="X3595" s="107"/>
      <c r="AA3595" s="107"/>
      <c r="AB3595" s="58"/>
      <c r="AC3595" s="107"/>
      <c r="AE3595" s="107"/>
      <c r="AH3595" s="107"/>
      <c r="AI3595" s="107"/>
      <c r="AJ3595" s="107"/>
      <c r="AK3595" s="107"/>
      <c r="AL3595" s="58"/>
      <c r="AU3595" s="107"/>
      <c r="AZ3595" s="107"/>
      <c r="BA3595" s="107"/>
      <c r="BI3595" s="107"/>
      <c r="BL3595" s="107"/>
      <c r="BT3595" s="107"/>
      <c r="BX3595" s="107"/>
      <c r="CC3595" s="107"/>
      <c r="CZ3595" s="107"/>
    </row>
    <row r="3596" spans="1:104" ht="14.25" customHeight="1" x14ac:dyDescent="0.2">
      <c r="A3596" s="11" t="s">
        <v>7147</v>
      </c>
      <c r="B3596" s="16" t="s">
        <v>3579</v>
      </c>
      <c r="C3596" s="426" t="s">
        <v>2183</v>
      </c>
      <c r="D3596" s="427"/>
      <c r="E3596" s="438" t="s">
        <v>7148</v>
      </c>
      <c r="F3596" s="427"/>
      <c r="G3596" s="12">
        <v>2077.6714846874997</v>
      </c>
      <c r="H3596" s="414" t="s">
        <v>200</v>
      </c>
      <c r="I3596" s="29"/>
      <c r="J3596" s="13"/>
      <c r="K3596" s="13"/>
      <c r="L3596" s="13"/>
      <c r="X3596" s="107"/>
      <c r="AA3596" s="107"/>
      <c r="AB3596" s="58"/>
      <c r="AC3596" s="107"/>
      <c r="AE3596" s="107"/>
      <c r="AH3596" s="107"/>
      <c r="AI3596" s="107"/>
      <c r="AJ3596" s="107"/>
      <c r="AK3596" s="107"/>
      <c r="AL3596" s="58"/>
      <c r="AU3596" s="107"/>
      <c r="AZ3596" s="107"/>
      <c r="BA3596" s="107"/>
      <c r="BI3596" s="107"/>
      <c r="BL3596" s="107"/>
      <c r="BT3596" s="107"/>
      <c r="BX3596" s="107"/>
      <c r="CC3596" s="107"/>
      <c r="CZ3596" s="107"/>
    </row>
    <row r="3597" spans="1:104" ht="14.25" customHeight="1" x14ac:dyDescent="0.2">
      <c r="A3597" s="11" t="s">
        <v>7149</v>
      </c>
      <c r="B3597" s="16" t="s">
        <v>3579</v>
      </c>
      <c r="C3597" s="426" t="s">
        <v>2183</v>
      </c>
      <c r="D3597" s="427"/>
      <c r="E3597" s="438" t="s">
        <v>7150</v>
      </c>
      <c r="F3597" s="427"/>
      <c r="G3597" s="12">
        <v>2077.6714846874997</v>
      </c>
      <c r="H3597" s="2"/>
      <c r="I3597" s="29"/>
      <c r="J3597" s="13"/>
      <c r="K3597" s="13"/>
      <c r="L3597" s="13"/>
      <c r="X3597" s="107"/>
      <c r="AA3597" s="107"/>
      <c r="AB3597" s="58"/>
      <c r="AC3597" s="107"/>
      <c r="AE3597" s="107"/>
      <c r="AH3597" s="107"/>
      <c r="AI3597" s="107"/>
      <c r="AJ3597" s="107"/>
      <c r="AK3597" s="107"/>
      <c r="AL3597" s="58"/>
      <c r="AU3597" s="107"/>
      <c r="AZ3597" s="107"/>
      <c r="BA3597" s="107"/>
      <c r="BI3597" s="107"/>
      <c r="BL3597" s="107"/>
      <c r="BT3597" s="107"/>
      <c r="BX3597" s="107"/>
      <c r="CC3597" s="107"/>
      <c r="CZ3597" s="107"/>
    </row>
    <row r="3598" spans="1:104" x14ac:dyDescent="0.2">
      <c r="A3598" s="11" t="s">
        <v>7151</v>
      </c>
      <c r="B3598" s="16" t="s">
        <v>2436</v>
      </c>
      <c r="C3598" s="426" t="s">
        <v>2140</v>
      </c>
      <c r="D3598" s="427"/>
      <c r="E3598" s="438" t="s">
        <v>7152</v>
      </c>
      <c r="F3598" s="427"/>
      <c r="G3598" s="12">
        <v>1039.6701485624999</v>
      </c>
      <c r="H3598" s="414" t="s">
        <v>200</v>
      </c>
      <c r="I3598" s="29"/>
      <c r="J3598" s="13"/>
      <c r="K3598" s="13"/>
      <c r="L3598" s="13"/>
      <c r="X3598" s="107"/>
      <c r="AA3598" s="107"/>
      <c r="AB3598" s="58"/>
      <c r="AC3598" s="107"/>
      <c r="AE3598" s="107"/>
      <c r="AH3598" s="107"/>
      <c r="AI3598" s="107"/>
      <c r="AJ3598" s="107"/>
      <c r="AK3598" s="107"/>
      <c r="AL3598" s="58"/>
      <c r="AU3598" s="107"/>
      <c r="AZ3598" s="107"/>
      <c r="BA3598" s="107"/>
      <c r="BI3598" s="107"/>
      <c r="BL3598" s="107"/>
      <c r="BT3598" s="107"/>
      <c r="BX3598" s="107"/>
      <c r="CC3598" s="107"/>
      <c r="CZ3598" s="107"/>
    </row>
    <row r="3599" spans="1:104" x14ac:dyDescent="0.2">
      <c r="A3599" s="11" t="s">
        <v>7153</v>
      </c>
      <c r="B3599" s="16" t="s">
        <v>2436</v>
      </c>
      <c r="C3599" s="426" t="s">
        <v>2140</v>
      </c>
      <c r="D3599" s="427"/>
      <c r="E3599" s="438" t="s">
        <v>7154</v>
      </c>
      <c r="F3599" s="427"/>
      <c r="G3599" s="12">
        <v>1039.6701485624999</v>
      </c>
      <c r="H3599" s="2"/>
      <c r="I3599" s="29"/>
      <c r="J3599" s="13"/>
      <c r="K3599" s="13"/>
      <c r="L3599" s="13"/>
      <c r="X3599" s="107"/>
      <c r="AA3599" s="107"/>
      <c r="AB3599" s="58"/>
      <c r="AC3599" s="107"/>
      <c r="AE3599" s="107"/>
      <c r="AH3599" s="107"/>
      <c r="AI3599" s="107"/>
      <c r="AJ3599" s="107"/>
      <c r="AK3599" s="107"/>
      <c r="AL3599" s="58"/>
      <c r="AU3599" s="107"/>
      <c r="AZ3599" s="107"/>
      <c r="BA3599" s="107"/>
      <c r="BI3599" s="107"/>
      <c r="BL3599" s="107"/>
      <c r="BT3599" s="107"/>
      <c r="BX3599" s="107"/>
      <c r="CC3599" s="107"/>
      <c r="CZ3599" s="107"/>
    </row>
    <row r="3600" spans="1:104" x14ac:dyDescent="0.2">
      <c r="A3600" s="11" t="s">
        <v>7155</v>
      </c>
      <c r="B3600" s="16" t="s">
        <v>2436</v>
      </c>
      <c r="C3600" s="426" t="s">
        <v>2140</v>
      </c>
      <c r="D3600" s="427"/>
      <c r="E3600" s="438" t="s">
        <v>7156</v>
      </c>
      <c r="F3600" s="427"/>
      <c r="G3600" s="12">
        <v>1039.6701485624999</v>
      </c>
      <c r="H3600" s="414" t="s">
        <v>200</v>
      </c>
      <c r="I3600" s="29"/>
      <c r="J3600" s="13"/>
      <c r="K3600" s="13"/>
      <c r="L3600" s="13"/>
      <c r="X3600" s="107"/>
      <c r="AA3600" s="107"/>
      <c r="AB3600" s="58"/>
      <c r="AC3600" s="107"/>
      <c r="AE3600" s="107"/>
      <c r="AH3600" s="107"/>
      <c r="AI3600" s="107"/>
      <c r="AJ3600" s="107"/>
      <c r="AK3600" s="107"/>
      <c r="AL3600" s="58"/>
      <c r="AU3600" s="107"/>
      <c r="AZ3600" s="107"/>
      <c r="BA3600" s="107"/>
      <c r="BI3600" s="107"/>
      <c r="BL3600" s="107"/>
      <c r="BT3600" s="107"/>
      <c r="BX3600" s="107"/>
      <c r="CC3600" s="107"/>
      <c r="CZ3600" s="107"/>
    </row>
    <row r="3601" spans="1:104" x14ac:dyDescent="0.2">
      <c r="A3601" s="11" t="s">
        <v>7157</v>
      </c>
      <c r="B3601" s="16" t="s">
        <v>2436</v>
      </c>
      <c r="C3601" s="426" t="s">
        <v>2140</v>
      </c>
      <c r="D3601" s="427"/>
      <c r="E3601" s="438" t="s">
        <v>7158</v>
      </c>
      <c r="F3601" s="427"/>
      <c r="G3601" s="12">
        <v>1039.6701485624999</v>
      </c>
      <c r="H3601" s="2"/>
      <c r="I3601" s="29"/>
      <c r="J3601" s="13"/>
      <c r="K3601" s="13"/>
      <c r="L3601" s="13"/>
      <c r="X3601" s="107"/>
      <c r="AA3601" s="107"/>
      <c r="AB3601" s="58"/>
      <c r="AC3601" s="107"/>
      <c r="AE3601" s="107"/>
      <c r="AH3601" s="107"/>
      <c r="AI3601" s="107"/>
      <c r="AJ3601" s="107"/>
      <c r="AK3601" s="107"/>
      <c r="AL3601" s="58"/>
      <c r="AU3601" s="107"/>
      <c r="AZ3601" s="107"/>
      <c r="BA3601" s="107"/>
      <c r="BI3601" s="107"/>
      <c r="BL3601" s="107"/>
      <c r="BT3601" s="107"/>
      <c r="BX3601" s="107"/>
      <c r="CC3601" s="107"/>
      <c r="CZ3601" s="107"/>
    </row>
    <row r="3602" spans="1:104" ht="23.25" customHeight="1" x14ac:dyDescent="0.2">
      <c r="A3602" s="11" t="s">
        <v>7159</v>
      </c>
      <c r="B3602" s="16" t="s">
        <v>2436</v>
      </c>
      <c r="C3602" s="426" t="s">
        <v>2140</v>
      </c>
      <c r="D3602" s="427"/>
      <c r="E3602" s="540" t="s">
        <v>7160</v>
      </c>
      <c r="F3602" s="427"/>
      <c r="G3602" s="12">
        <v>1732.227310125</v>
      </c>
      <c r="H3602" s="414" t="s">
        <v>200</v>
      </c>
      <c r="I3602" s="29"/>
      <c r="J3602" s="13"/>
      <c r="K3602" s="13"/>
      <c r="L3602" s="13"/>
      <c r="X3602" s="107"/>
      <c r="AA3602" s="107"/>
      <c r="AB3602" s="58"/>
      <c r="AC3602" s="107"/>
      <c r="AE3602" s="107"/>
      <c r="AH3602" s="107"/>
      <c r="AI3602" s="107"/>
      <c r="AJ3602" s="107"/>
      <c r="AK3602" s="107"/>
      <c r="AL3602" s="58"/>
      <c r="AU3602" s="107"/>
      <c r="AZ3602" s="107"/>
      <c r="BA3602" s="107"/>
      <c r="BI3602" s="107"/>
      <c r="BL3602" s="107"/>
      <c r="BT3602" s="107"/>
      <c r="BX3602" s="107"/>
      <c r="CC3602" s="107"/>
      <c r="CZ3602" s="107"/>
    </row>
    <row r="3603" spans="1:104" ht="23.25" customHeight="1" x14ac:dyDescent="0.2">
      <c r="A3603" s="11" t="s">
        <v>7161</v>
      </c>
      <c r="B3603" s="16" t="s">
        <v>2436</v>
      </c>
      <c r="C3603" s="426" t="s">
        <v>2140</v>
      </c>
      <c r="D3603" s="427"/>
      <c r="E3603" s="540" t="s">
        <v>7162</v>
      </c>
      <c r="F3603" s="427"/>
      <c r="G3603" s="12">
        <v>1732.227310125</v>
      </c>
      <c r="H3603" s="2"/>
      <c r="I3603" s="29"/>
      <c r="J3603" s="13"/>
      <c r="K3603" s="13"/>
      <c r="L3603" s="13"/>
      <c r="X3603" s="107"/>
      <c r="AA3603" s="107"/>
      <c r="AB3603" s="58"/>
      <c r="AC3603" s="107"/>
      <c r="AE3603" s="107"/>
      <c r="AH3603" s="107"/>
      <c r="AI3603" s="107"/>
      <c r="AJ3603" s="107"/>
      <c r="AK3603" s="107"/>
      <c r="AL3603" s="58"/>
      <c r="AU3603" s="107"/>
      <c r="AZ3603" s="107"/>
      <c r="BA3603" s="107"/>
      <c r="BI3603" s="107"/>
      <c r="BL3603" s="107"/>
      <c r="BT3603" s="107"/>
      <c r="BX3603" s="107"/>
      <c r="CC3603" s="107"/>
      <c r="CZ3603" s="107"/>
    </row>
    <row r="3604" spans="1:104" ht="23.25" customHeight="1" x14ac:dyDescent="0.2">
      <c r="A3604" s="11" t="s">
        <v>7163</v>
      </c>
      <c r="B3604" s="16" t="s">
        <v>2436</v>
      </c>
      <c r="C3604" s="426" t="s">
        <v>2140</v>
      </c>
      <c r="D3604" s="427"/>
      <c r="E3604" s="540" t="s">
        <v>7164</v>
      </c>
      <c r="F3604" s="427"/>
      <c r="G3604" s="12">
        <v>1732.227310125</v>
      </c>
      <c r="H3604" s="414" t="s">
        <v>200</v>
      </c>
      <c r="I3604" s="29"/>
      <c r="J3604" s="13"/>
      <c r="K3604" s="13"/>
      <c r="L3604" s="13"/>
      <c r="X3604" s="107"/>
      <c r="AA3604" s="107"/>
      <c r="AB3604" s="58"/>
      <c r="AC3604" s="107"/>
      <c r="AE3604" s="107"/>
      <c r="AH3604" s="107"/>
      <c r="AI3604" s="107"/>
      <c r="AJ3604" s="107"/>
      <c r="AK3604" s="107"/>
      <c r="AL3604" s="58"/>
      <c r="AU3604" s="107"/>
      <c r="AZ3604" s="107"/>
      <c r="BA3604" s="107"/>
      <c r="BI3604" s="107"/>
      <c r="BL3604" s="107"/>
      <c r="BT3604" s="107"/>
      <c r="BX3604" s="107"/>
      <c r="CC3604" s="107"/>
      <c r="CZ3604" s="107"/>
    </row>
    <row r="3605" spans="1:104" ht="23.25" customHeight="1" x14ac:dyDescent="0.2">
      <c r="A3605" s="11" t="s">
        <v>7165</v>
      </c>
      <c r="B3605" s="16" t="s">
        <v>2436</v>
      </c>
      <c r="C3605" s="426" t="s">
        <v>2140</v>
      </c>
      <c r="D3605" s="427"/>
      <c r="E3605" s="540" t="s">
        <v>7166</v>
      </c>
      <c r="F3605" s="427"/>
      <c r="G3605" s="12">
        <v>1732.227310125</v>
      </c>
      <c r="H3605" s="2"/>
      <c r="I3605" s="29"/>
      <c r="J3605" s="13"/>
      <c r="K3605" s="13"/>
      <c r="L3605" s="13"/>
      <c r="X3605" s="107"/>
      <c r="AA3605" s="107"/>
      <c r="AB3605" s="58"/>
      <c r="AC3605" s="107"/>
      <c r="AE3605" s="107"/>
      <c r="AH3605" s="107"/>
      <c r="AI3605" s="107"/>
      <c r="AJ3605" s="107"/>
      <c r="AK3605" s="107"/>
      <c r="AL3605" s="58"/>
      <c r="AU3605" s="107"/>
      <c r="AZ3605" s="107"/>
      <c r="BA3605" s="107"/>
      <c r="BI3605" s="107"/>
      <c r="BL3605" s="107"/>
      <c r="BT3605" s="107"/>
      <c r="BX3605" s="107"/>
      <c r="CC3605" s="107"/>
      <c r="CZ3605" s="107"/>
    </row>
    <row r="3606" spans="1:104" x14ac:dyDescent="0.2">
      <c r="A3606" s="11" t="s">
        <v>7167</v>
      </c>
      <c r="B3606" s="16" t="s">
        <v>2436</v>
      </c>
      <c r="C3606" s="426" t="s">
        <v>2140</v>
      </c>
      <c r="D3606" s="427"/>
      <c r="E3606" s="438" t="s">
        <v>7168</v>
      </c>
      <c r="F3606" s="427"/>
      <c r="G3606" s="12">
        <v>1385.1143231250001</v>
      </c>
      <c r="H3606" s="414" t="s">
        <v>200</v>
      </c>
      <c r="I3606" s="29"/>
      <c r="J3606" s="13"/>
      <c r="K3606" s="13"/>
      <c r="L3606" s="13"/>
      <c r="X3606" s="107"/>
      <c r="AA3606" s="107"/>
      <c r="AB3606" s="58"/>
      <c r="AC3606" s="107"/>
      <c r="AE3606" s="107"/>
      <c r="AH3606" s="107"/>
      <c r="AI3606" s="107"/>
      <c r="AJ3606" s="107"/>
      <c r="AK3606" s="107"/>
      <c r="AL3606" s="58"/>
      <c r="AU3606" s="107"/>
      <c r="AZ3606" s="107"/>
      <c r="BA3606" s="107"/>
      <c r="BI3606" s="107"/>
      <c r="BL3606" s="107"/>
      <c r="BT3606" s="107"/>
      <c r="BX3606" s="107"/>
      <c r="CC3606" s="107"/>
      <c r="CZ3606" s="107"/>
    </row>
    <row r="3607" spans="1:104" ht="14.25" customHeight="1" x14ac:dyDescent="0.2">
      <c r="A3607" s="11" t="s">
        <v>7169</v>
      </c>
      <c r="B3607" s="16" t="s">
        <v>2436</v>
      </c>
      <c r="C3607" s="426" t="s">
        <v>2140</v>
      </c>
      <c r="D3607" s="427"/>
      <c r="E3607" s="438" t="s">
        <v>7170</v>
      </c>
      <c r="F3607" s="427"/>
      <c r="G3607" s="12">
        <v>1385.1143231250001</v>
      </c>
      <c r="H3607" s="414" t="s">
        <v>200</v>
      </c>
      <c r="I3607" s="29"/>
      <c r="J3607" s="13"/>
      <c r="K3607" s="13"/>
      <c r="L3607" s="13"/>
      <c r="X3607" s="107"/>
      <c r="AA3607" s="107"/>
      <c r="AB3607" s="58"/>
      <c r="AC3607" s="107"/>
      <c r="AE3607" s="107"/>
      <c r="AH3607" s="107"/>
      <c r="AI3607" s="107"/>
      <c r="AJ3607" s="107"/>
      <c r="AK3607" s="107"/>
      <c r="AL3607" s="58"/>
      <c r="AU3607" s="107"/>
      <c r="AZ3607" s="107"/>
      <c r="BA3607" s="107"/>
      <c r="BI3607" s="107"/>
      <c r="BL3607" s="107"/>
      <c r="BT3607" s="107"/>
      <c r="BX3607" s="107"/>
      <c r="CC3607" s="107"/>
      <c r="CZ3607" s="107"/>
    </row>
    <row r="3608" spans="1:104" ht="14.25" customHeight="1" x14ac:dyDescent="0.2">
      <c r="A3608" s="11" t="s">
        <v>7171</v>
      </c>
      <c r="B3608" s="16" t="s">
        <v>4755</v>
      </c>
      <c r="C3608" s="426" t="s">
        <v>2140</v>
      </c>
      <c r="D3608" s="427"/>
      <c r="E3608" s="438" t="s">
        <v>7172</v>
      </c>
      <c r="F3608" s="427"/>
      <c r="G3608" s="12">
        <v>1385.1143231250001</v>
      </c>
      <c r="H3608" s="414" t="s">
        <v>200</v>
      </c>
      <c r="I3608" s="29"/>
      <c r="J3608" s="13"/>
      <c r="K3608" s="13"/>
      <c r="L3608" s="13"/>
      <c r="X3608" s="107"/>
      <c r="AA3608" s="107"/>
      <c r="AB3608" s="58"/>
      <c r="AC3608" s="107"/>
      <c r="AE3608" s="107"/>
      <c r="AH3608" s="107"/>
      <c r="AI3608" s="107"/>
      <c r="AJ3608" s="107"/>
      <c r="AK3608" s="107"/>
      <c r="AL3608" s="58"/>
      <c r="AU3608" s="107"/>
      <c r="AZ3608" s="107"/>
      <c r="BA3608" s="107"/>
      <c r="BI3608" s="107"/>
      <c r="BL3608" s="107"/>
      <c r="BT3608" s="107"/>
      <c r="BX3608" s="107"/>
      <c r="CC3608" s="107"/>
      <c r="CZ3608" s="107"/>
    </row>
    <row r="3609" spans="1:104" ht="14.25" customHeight="1" x14ac:dyDescent="0.2">
      <c r="A3609" s="11" t="s">
        <v>7173</v>
      </c>
      <c r="B3609" s="16" t="s">
        <v>4755</v>
      </c>
      <c r="C3609" s="426" t="s">
        <v>2183</v>
      </c>
      <c r="D3609" s="427"/>
      <c r="E3609" s="438" t="s">
        <v>7172</v>
      </c>
      <c r="F3609" s="427"/>
      <c r="G3609" s="12">
        <v>1385.1143231250001</v>
      </c>
      <c r="H3609" s="2"/>
      <c r="I3609" s="29"/>
      <c r="J3609" s="13"/>
      <c r="K3609" s="13"/>
      <c r="L3609" s="13"/>
      <c r="X3609" s="107"/>
      <c r="AA3609" s="107"/>
      <c r="AB3609" s="58"/>
      <c r="AC3609" s="107"/>
      <c r="AE3609" s="107"/>
      <c r="AH3609" s="107"/>
      <c r="AI3609" s="107"/>
      <c r="AJ3609" s="107"/>
      <c r="AK3609" s="107"/>
      <c r="AL3609" s="58"/>
      <c r="AU3609" s="107"/>
      <c r="AZ3609" s="107"/>
      <c r="BA3609" s="107"/>
      <c r="BI3609" s="107"/>
      <c r="BL3609" s="107"/>
      <c r="BT3609" s="107"/>
      <c r="BX3609" s="107"/>
      <c r="CC3609" s="107"/>
      <c r="CZ3609" s="107"/>
    </row>
    <row r="3610" spans="1:104" ht="14.25" customHeight="1" x14ac:dyDescent="0.2">
      <c r="A3610" s="11" t="s">
        <v>7174</v>
      </c>
      <c r="B3610" s="16" t="s">
        <v>1050</v>
      </c>
      <c r="C3610" s="426" t="s">
        <v>2138</v>
      </c>
      <c r="D3610" s="427"/>
      <c r="E3610" s="438" t="s">
        <v>7175</v>
      </c>
      <c r="F3610" s="427"/>
      <c r="G3610" s="12">
        <v>3464.4546202500001</v>
      </c>
      <c r="H3610" s="414" t="s">
        <v>200</v>
      </c>
      <c r="I3610" s="29"/>
      <c r="J3610" s="13"/>
      <c r="K3610" s="13"/>
      <c r="L3610" s="13"/>
      <c r="X3610" s="107"/>
      <c r="AA3610" s="107"/>
      <c r="AB3610" s="58"/>
      <c r="AC3610" s="107"/>
      <c r="AE3610" s="107"/>
      <c r="AH3610" s="107"/>
      <c r="AI3610" s="107"/>
      <c r="AJ3610" s="107"/>
      <c r="AK3610" s="107"/>
      <c r="AL3610" s="58"/>
      <c r="AU3610" s="107"/>
      <c r="AZ3610" s="107"/>
      <c r="BA3610" s="107"/>
      <c r="BI3610" s="107"/>
      <c r="BL3610" s="107"/>
      <c r="BT3610" s="107"/>
      <c r="BX3610" s="107"/>
      <c r="CC3610" s="107"/>
      <c r="CZ3610" s="107"/>
    </row>
    <row r="3611" spans="1:104" ht="14.25" customHeight="1" x14ac:dyDescent="0.2">
      <c r="A3611" s="11" t="s">
        <v>7176</v>
      </c>
      <c r="B3611" s="16" t="s">
        <v>1050</v>
      </c>
      <c r="C3611" s="426" t="s">
        <v>2138</v>
      </c>
      <c r="D3611" s="427"/>
      <c r="E3611" s="438" t="s">
        <v>7177</v>
      </c>
      <c r="F3611" s="427"/>
      <c r="G3611" s="12">
        <v>3464.4546202500001</v>
      </c>
      <c r="H3611" s="2"/>
      <c r="I3611" s="29"/>
      <c r="J3611" s="13"/>
      <c r="K3611" s="13"/>
      <c r="L3611" s="13"/>
      <c r="X3611" s="107"/>
      <c r="AA3611" s="107"/>
      <c r="AB3611" s="58"/>
      <c r="AC3611" s="107"/>
      <c r="AE3611" s="107"/>
      <c r="AH3611" s="107"/>
      <c r="AI3611" s="107"/>
      <c r="AJ3611" s="107"/>
      <c r="AK3611" s="107"/>
      <c r="AL3611" s="58"/>
      <c r="AU3611" s="107"/>
      <c r="AZ3611" s="107"/>
      <c r="BA3611" s="107"/>
      <c r="BI3611" s="107"/>
      <c r="BL3611" s="107"/>
      <c r="BT3611" s="107"/>
      <c r="BX3611" s="107"/>
      <c r="CC3611" s="107"/>
      <c r="CZ3611" s="107"/>
    </row>
    <row r="3612" spans="1:104" ht="14.25" customHeight="1" x14ac:dyDescent="0.2">
      <c r="A3612" s="11" t="s">
        <v>7178</v>
      </c>
      <c r="B3612" s="16" t="s">
        <v>1050</v>
      </c>
      <c r="C3612" s="426" t="s">
        <v>2140</v>
      </c>
      <c r="D3612" s="427"/>
      <c r="E3612" s="438" t="s">
        <v>7179</v>
      </c>
      <c r="F3612" s="427"/>
      <c r="G3612" s="12">
        <v>1668.8124374999998</v>
      </c>
      <c r="H3612" s="414" t="s">
        <v>200</v>
      </c>
      <c r="I3612" s="29"/>
      <c r="J3612" s="13"/>
      <c r="K3612" s="13"/>
      <c r="L3612" s="13"/>
      <c r="X3612" s="107"/>
      <c r="AA3612" s="107"/>
      <c r="AB3612" s="58"/>
      <c r="AC3612" s="107"/>
      <c r="AE3612" s="107"/>
      <c r="AH3612" s="107"/>
      <c r="AI3612" s="107"/>
      <c r="AJ3612" s="107"/>
      <c r="AK3612" s="107"/>
      <c r="AL3612" s="58"/>
      <c r="AU3612" s="107"/>
      <c r="AZ3612" s="107"/>
      <c r="BA3612" s="107"/>
      <c r="BI3612" s="107"/>
      <c r="BL3612" s="107"/>
      <c r="BT3612" s="107"/>
      <c r="BX3612" s="107"/>
      <c r="CC3612" s="107"/>
      <c r="CZ3612" s="107"/>
    </row>
    <row r="3613" spans="1:104" ht="14.25" customHeight="1" x14ac:dyDescent="0.2">
      <c r="A3613" s="11" t="s">
        <v>7180</v>
      </c>
      <c r="B3613" s="16" t="s">
        <v>1050</v>
      </c>
      <c r="C3613" s="426" t="s">
        <v>2140</v>
      </c>
      <c r="D3613" s="427"/>
      <c r="E3613" s="438" t="s">
        <v>7181</v>
      </c>
      <c r="F3613" s="427"/>
      <c r="G3613" s="12">
        <v>1668.8124374999998</v>
      </c>
      <c r="H3613" s="2"/>
      <c r="I3613" s="29"/>
      <c r="J3613" s="13"/>
      <c r="K3613" s="13"/>
      <c r="L3613" s="13"/>
      <c r="X3613" s="107"/>
      <c r="AA3613" s="107"/>
      <c r="AB3613" s="58"/>
      <c r="AC3613" s="107"/>
      <c r="AE3613" s="107"/>
      <c r="AH3613" s="107"/>
      <c r="AI3613" s="107"/>
      <c r="AJ3613" s="107"/>
      <c r="AK3613" s="107"/>
      <c r="AL3613" s="58"/>
      <c r="AU3613" s="107"/>
      <c r="AZ3613" s="107"/>
      <c r="BA3613" s="107"/>
      <c r="BI3613" s="107"/>
      <c r="BL3613" s="107"/>
      <c r="BT3613" s="107"/>
      <c r="BX3613" s="107"/>
      <c r="CC3613" s="107"/>
      <c r="CZ3613" s="107"/>
    </row>
    <row r="3614" spans="1:104" ht="14.25" customHeight="1" x14ac:dyDescent="0.2">
      <c r="A3614" s="11" t="s">
        <v>7182</v>
      </c>
      <c r="B3614" s="16" t="s">
        <v>1050</v>
      </c>
      <c r="C3614" s="426" t="s">
        <v>2183</v>
      </c>
      <c r="D3614" s="427"/>
      <c r="E3614" s="438" t="s">
        <v>7179</v>
      </c>
      <c r="F3614" s="427"/>
      <c r="G3614" s="12">
        <v>1668.8124374999998</v>
      </c>
      <c r="H3614" s="2"/>
      <c r="I3614" s="29"/>
      <c r="J3614" s="13"/>
      <c r="K3614" s="13"/>
      <c r="L3614" s="13"/>
      <c r="X3614" s="107"/>
      <c r="AA3614" s="107"/>
      <c r="AB3614" s="58"/>
      <c r="AC3614" s="107"/>
      <c r="AE3614" s="107"/>
      <c r="AH3614" s="107"/>
      <c r="AI3614" s="107"/>
      <c r="AJ3614" s="107"/>
      <c r="AK3614" s="107"/>
      <c r="AL3614" s="58"/>
      <c r="AU3614" s="107"/>
      <c r="AZ3614" s="107"/>
      <c r="BA3614" s="107"/>
      <c r="BI3614" s="107"/>
      <c r="BL3614" s="107"/>
      <c r="BT3614" s="107"/>
      <c r="BX3614" s="107"/>
      <c r="CC3614" s="107"/>
      <c r="CZ3614" s="107"/>
    </row>
    <row r="3615" spans="1:104" ht="14.25" customHeight="1" x14ac:dyDescent="0.2">
      <c r="A3615" s="11" t="s">
        <v>7183</v>
      </c>
      <c r="B3615" s="16" t="s">
        <v>1050</v>
      </c>
      <c r="C3615" s="426" t="s">
        <v>2183</v>
      </c>
      <c r="D3615" s="427"/>
      <c r="E3615" s="438" t="s">
        <v>7181</v>
      </c>
      <c r="F3615" s="427"/>
      <c r="G3615" s="12">
        <v>1668.8124374999998</v>
      </c>
      <c r="H3615" s="2"/>
      <c r="I3615" s="29"/>
      <c r="J3615" s="13"/>
      <c r="K3615" s="13"/>
      <c r="L3615" s="13"/>
      <c r="X3615" s="107"/>
      <c r="AA3615" s="107"/>
      <c r="AB3615" s="58"/>
      <c r="AC3615" s="107"/>
      <c r="AE3615" s="107"/>
      <c r="AH3615" s="107"/>
      <c r="AI3615" s="107"/>
      <c r="AJ3615" s="107"/>
      <c r="AK3615" s="107"/>
      <c r="AL3615" s="58"/>
      <c r="AU3615" s="107"/>
      <c r="AZ3615" s="107"/>
      <c r="BA3615" s="107"/>
      <c r="BI3615" s="107"/>
      <c r="BL3615" s="107"/>
      <c r="BT3615" s="107"/>
      <c r="BX3615" s="107"/>
      <c r="CC3615" s="107"/>
      <c r="CZ3615" s="107"/>
    </row>
    <row r="3616" spans="1:104" ht="14.25" customHeight="1" x14ac:dyDescent="0.2">
      <c r="A3616" s="11" t="s">
        <v>7184</v>
      </c>
      <c r="B3616" s="16" t="s">
        <v>1050</v>
      </c>
      <c r="C3616" s="426" t="s">
        <v>2138</v>
      </c>
      <c r="D3616" s="427"/>
      <c r="E3616" s="438" t="s">
        <v>7179</v>
      </c>
      <c r="F3616" s="427"/>
      <c r="G3616" s="12">
        <v>1668.8124374999998</v>
      </c>
      <c r="H3616" s="2"/>
      <c r="I3616" s="29"/>
      <c r="J3616" s="13"/>
      <c r="K3616" s="13"/>
      <c r="L3616" s="13"/>
      <c r="X3616" s="107"/>
      <c r="AA3616" s="107"/>
      <c r="AB3616" s="58"/>
      <c r="AC3616" s="107"/>
      <c r="AE3616" s="107"/>
      <c r="AH3616" s="107"/>
      <c r="AI3616" s="107"/>
      <c r="AJ3616" s="107"/>
      <c r="AK3616" s="107"/>
      <c r="AL3616" s="58"/>
      <c r="AU3616" s="107"/>
      <c r="AZ3616" s="107"/>
      <c r="BA3616" s="107"/>
      <c r="BI3616" s="107"/>
      <c r="BL3616" s="107"/>
      <c r="BT3616" s="107"/>
      <c r="BX3616" s="107"/>
      <c r="CC3616" s="107"/>
      <c r="CZ3616" s="107"/>
    </row>
    <row r="3617" spans="1:104" ht="14.25" customHeight="1" x14ac:dyDescent="0.2">
      <c r="A3617" s="11" t="s">
        <v>7185</v>
      </c>
      <c r="B3617" s="16" t="s">
        <v>1050</v>
      </c>
      <c r="C3617" s="426" t="s">
        <v>2138</v>
      </c>
      <c r="D3617" s="427"/>
      <c r="E3617" s="438" t="s">
        <v>7181</v>
      </c>
      <c r="F3617" s="427"/>
      <c r="G3617" s="12">
        <v>1668.8124374999998</v>
      </c>
      <c r="H3617" s="2"/>
      <c r="I3617" s="29"/>
      <c r="J3617" s="13"/>
      <c r="K3617" s="13"/>
      <c r="L3617" s="13"/>
      <c r="X3617" s="107"/>
      <c r="AA3617" s="107"/>
      <c r="AB3617" s="58"/>
      <c r="AC3617" s="107"/>
      <c r="AE3617" s="107"/>
      <c r="AH3617" s="107"/>
      <c r="AI3617" s="107"/>
      <c r="AJ3617" s="107"/>
      <c r="AK3617" s="107"/>
      <c r="AL3617" s="58"/>
      <c r="AU3617" s="107"/>
      <c r="AZ3617" s="107"/>
      <c r="BA3617" s="107"/>
      <c r="BI3617" s="107"/>
      <c r="BL3617" s="107"/>
      <c r="BT3617" s="107"/>
      <c r="BX3617" s="107"/>
      <c r="CC3617" s="107"/>
      <c r="CZ3617" s="107"/>
    </row>
    <row r="3618" spans="1:104" ht="14.25" customHeight="1" x14ac:dyDescent="0.2">
      <c r="A3618" s="11" t="s">
        <v>7186</v>
      </c>
      <c r="B3618" s="16" t="s">
        <v>1050</v>
      </c>
      <c r="C3618" s="426" t="s">
        <v>2140</v>
      </c>
      <c r="D3618" s="427"/>
      <c r="E3618" s="521" t="s">
        <v>7187</v>
      </c>
      <c r="F3618" s="427"/>
      <c r="G3618" s="12">
        <v>2077.6714846874997</v>
      </c>
      <c r="H3618" s="414" t="s">
        <v>200</v>
      </c>
      <c r="I3618" s="29"/>
      <c r="J3618" s="13"/>
      <c r="K3618" s="13"/>
      <c r="L3618" s="13"/>
      <c r="X3618" s="107"/>
      <c r="AA3618" s="107"/>
      <c r="AB3618" s="58"/>
      <c r="AC3618" s="107"/>
      <c r="AE3618" s="107"/>
      <c r="AH3618" s="107"/>
      <c r="AI3618" s="107"/>
      <c r="AJ3618" s="107"/>
      <c r="AK3618" s="107"/>
      <c r="AL3618" s="58"/>
      <c r="AU3618" s="107"/>
      <c r="AZ3618" s="107"/>
      <c r="BA3618" s="107"/>
      <c r="BI3618" s="107"/>
      <c r="BL3618" s="107"/>
      <c r="BT3618" s="107"/>
      <c r="BX3618" s="107"/>
      <c r="CC3618" s="107"/>
      <c r="CZ3618" s="107"/>
    </row>
    <row r="3619" spans="1:104" ht="14.25" customHeight="1" x14ac:dyDescent="0.2">
      <c r="A3619" s="11" t="s">
        <v>7188</v>
      </c>
      <c r="B3619" s="16" t="s">
        <v>1050</v>
      </c>
      <c r="C3619" s="426" t="s">
        <v>2140</v>
      </c>
      <c r="D3619" s="427"/>
      <c r="E3619" s="438" t="s">
        <v>7189</v>
      </c>
      <c r="F3619" s="427"/>
      <c r="G3619" s="12">
        <v>2077.6714846874997</v>
      </c>
      <c r="H3619" s="2"/>
      <c r="I3619" s="29"/>
      <c r="J3619" s="13"/>
      <c r="K3619" s="13"/>
      <c r="L3619" s="13"/>
      <c r="X3619" s="107"/>
      <c r="AA3619" s="107"/>
      <c r="AB3619" s="58"/>
      <c r="AC3619" s="107"/>
      <c r="AE3619" s="107"/>
      <c r="AH3619" s="107"/>
      <c r="AI3619" s="107"/>
      <c r="AJ3619" s="107"/>
      <c r="AK3619" s="107"/>
      <c r="AL3619" s="58"/>
      <c r="AU3619" s="107"/>
      <c r="AZ3619" s="107"/>
      <c r="BA3619" s="107"/>
      <c r="BI3619" s="107"/>
      <c r="BL3619" s="107"/>
      <c r="BT3619" s="107"/>
      <c r="BX3619" s="107"/>
      <c r="CC3619" s="107"/>
      <c r="CZ3619" s="107"/>
    </row>
    <row r="3620" spans="1:104" ht="14.25" customHeight="1" x14ac:dyDescent="0.2">
      <c r="A3620" s="11" t="s">
        <v>7190</v>
      </c>
      <c r="B3620" s="16" t="s">
        <v>1050</v>
      </c>
      <c r="C3620" s="426" t="s">
        <v>2140</v>
      </c>
      <c r="D3620" s="427"/>
      <c r="E3620" s="438" t="s">
        <v>7191</v>
      </c>
      <c r="F3620" s="427"/>
      <c r="G3620" s="12">
        <v>1001.2874624999998</v>
      </c>
      <c r="H3620" s="414" t="s">
        <v>200</v>
      </c>
      <c r="I3620" s="29"/>
      <c r="J3620" s="13"/>
      <c r="K3620" s="13"/>
      <c r="L3620" s="13"/>
      <c r="X3620" s="107"/>
      <c r="AA3620" s="107"/>
      <c r="AB3620" s="58"/>
      <c r="AC3620" s="107"/>
      <c r="AE3620" s="107"/>
      <c r="AH3620" s="107"/>
      <c r="AI3620" s="107"/>
      <c r="AJ3620" s="107"/>
      <c r="AK3620" s="107"/>
      <c r="AL3620" s="58"/>
      <c r="AU3620" s="107"/>
      <c r="AZ3620" s="107"/>
      <c r="BA3620" s="107"/>
      <c r="BI3620" s="107"/>
      <c r="BL3620" s="107"/>
      <c r="BT3620" s="107"/>
      <c r="BX3620" s="107"/>
      <c r="CC3620" s="107"/>
      <c r="CZ3620" s="107"/>
    </row>
    <row r="3621" spans="1:104" ht="14.25" customHeight="1" x14ac:dyDescent="0.2">
      <c r="A3621" s="11" t="s">
        <v>7192</v>
      </c>
      <c r="B3621" s="16" t="s">
        <v>1050</v>
      </c>
      <c r="C3621" s="426" t="s">
        <v>2183</v>
      </c>
      <c r="D3621" s="427"/>
      <c r="E3621" s="438" t="s">
        <v>7193</v>
      </c>
      <c r="F3621" s="427"/>
      <c r="G3621" s="12">
        <v>2077.6714846874997</v>
      </c>
      <c r="H3621" s="2"/>
      <c r="I3621" s="29"/>
      <c r="J3621" s="13"/>
      <c r="K3621" s="13"/>
      <c r="L3621" s="13"/>
      <c r="X3621" s="107"/>
      <c r="AA3621" s="107"/>
      <c r="AB3621" s="58"/>
      <c r="AC3621" s="107"/>
      <c r="AE3621" s="107"/>
      <c r="AH3621" s="107"/>
      <c r="AI3621" s="107"/>
      <c r="AJ3621" s="107"/>
      <c r="AK3621" s="107"/>
      <c r="AL3621" s="58"/>
      <c r="AU3621" s="107"/>
      <c r="AZ3621" s="107"/>
      <c r="BA3621" s="107"/>
      <c r="BI3621" s="107"/>
      <c r="BL3621" s="107"/>
      <c r="BT3621" s="107"/>
      <c r="BX3621" s="107"/>
      <c r="CC3621" s="107"/>
      <c r="CZ3621" s="107"/>
    </row>
    <row r="3622" spans="1:104" ht="14.25" customHeight="1" x14ac:dyDescent="0.2">
      <c r="A3622" s="11" t="s">
        <v>7194</v>
      </c>
      <c r="B3622" s="16" t="s">
        <v>1050</v>
      </c>
      <c r="C3622" s="426" t="s">
        <v>2183</v>
      </c>
      <c r="D3622" s="427"/>
      <c r="E3622" s="438" t="s">
        <v>7189</v>
      </c>
      <c r="F3622" s="427"/>
      <c r="G3622" s="12">
        <v>2077.6714846874997</v>
      </c>
      <c r="H3622" s="2"/>
      <c r="I3622" s="29"/>
      <c r="J3622" s="13"/>
      <c r="K3622" s="13"/>
      <c r="L3622" s="13"/>
      <c r="X3622" s="107"/>
      <c r="AA3622" s="107"/>
      <c r="AB3622" s="58"/>
      <c r="AC3622" s="107"/>
      <c r="AE3622" s="107"/>
      <c r="AH3622" s="107"/>
      <c r="AI3622" s="107"/>
      <c r="AJ3622" s="107"/>
      <c r="AK3622" s="107"/>
      <c r="AL3622" s="58"/>
      <c r="AU3622" s="107"/>
      <c r="AZ3622" s="107"/>
      <c r="BA3622" s="107"/>
      <c r="BI3622" s="107"/>
      <c r="BL3622" s="107"/>
      <c r="BT3622" s="107"/>
      <c r="BX3622" s="107"/>
      <c r="CC3622" s="107"/>
      <c r="CZ3622" s="107"/>
    </row>
    <row r="3623" spans="1:104" ht="24" customHeight="1" x14ac:dyDescent="0.2">
      <c r="A3623" s="11" t="s">
        <v>7195</v>
      </c>
      <c r="B3623" s="16" t="s">
        <v>1050</v>
      </c>
      <c r="C3623" s="426" t="s">
        <v>2183</v>
      </c>
      <c r="D3623" s="427"/>
      <c r="E3623" s="438" t="s">
        <v>7191</v>
      </c>
      <c r="F3623" s="427"/>
      <c r="G3623" s="12">
        <v>1001.2874624999998</v>
      </c>
      <c r="H3623" s="2"/>
      <c r="I3623" s="29"/>
      <c r="J3623" s="13"/>
      <c r="K3623" s="13"/>
      <c r="L3623" s="13"/>
      <c r="X3623" s="107"/>
      <c r="AA3623" s="107"/>
      <c r="AB3623" s="58"/>
      <c r="AC3623" s="107"/>
      <c r="AE3623" s="107"/>
      <c r="AH3623" s="107"/>
      <c r="AI3623" s="107"/>
      <c r="AJ3623" s="107"/>
      <c r="AK3623" s="107"/>
      <c r="AL3623" s="58"/>
      <c r="AU3623" s="107"/>
      <c r="AZ3623" s="107"/>
      <c r="BA3623" s="107"/>
      <c r="BI3623" s="107"/>
      <c r="BL3623" s="107"/>
      <c r="BT3623" s="107"/>
      <c r="BX3623" s="107"/>
      <c r="CC3623" s="107"/>
      <c r="CZ3623" s="107"/>
    </row>
    <row r="3624" spans="1:104" ht="14.25" customHeight="1" x14ac:dyDescent="0.2">
      <c r="A3624" s="11" t="s">
        <v>7196</v>
      </c>
      <c r="B3624" s="16" t="s">
        <v>1050</v>
      </c>
      <c r="C3624" s="426" t="s">
        <v>2138</v>
      </c>
      <c r="D3624" s="427"/>
      <c r="E3624" s="521" t="s">
        <v>7187</v>
      </c>
      <c r="F3624" s="427"/>
      <c r="G3624" s="12">
        <v>2077.6714846874997</v>
      </c>
      <c r="H3624" s="2"/>
      <c r="I3624" s="29"/>
      <c r="J3624" s="13"/>
      <c r="K3624" s="13"/>
      <c r="L3624" s="13"/>
      <c r="X3624" s="107"/>
      <c r="AA3624" s="107"/>
      <c r="AB3624" s="58"/>
      <c r="AC3624" s="107"/>
      <c r="AE3624" s="107"/>
      <c r="AH3624" s="107"/>
      <c r="AI3624" s="107"/>
      <c r="AJ3624" s="107"/>
      <c r="AK3624" s="107"/>
      <c r="AL3624" s="58"/>
      <c r="AU3624" s="107"/>
      <c r="AZ3624" s="107"/>
      <c r="BA3624" s="107"/>
      <c r="BI3624" s="107"/>
      <c r="BL3624" s="107"/>
      <c r="BT3624" s="107"/>
      <c r="BX3624" s="107"/>
      <c r="CC3624" s="107"/>
      <c r="CZ3624" s="107"/>
    </row>
    <row r="3625" spans="1:104" ht="27.75" customHeight="1" x14ac:dyDescent="0.2">
      <c r="A3625" s="11" t="s">
        <v>7197</v>
      </c>
      <c r="B3625" s="16" t="s">
        <v>1050</v>
      </c>
      <c r="C3625" s="426" t="s">
        <v>2138</v>
      </c>
      <c r="D3625" s="427"/>
      <c r="E3625" s="438" t="s">
        <v>7189</v>
      </c>
      <c r="F3625" s="427"/>
      <c r="G3625" s="12">
        <v>2077.6714846874997</v>
      </c>
      <c r="H3625" s="2"/>
      <c r="I3625" s="29"/>
      <c r="J3625" s="13"/>
      <c r="K3625" s="13"/>
      <c r="L3625" s="13"/>
      <c r="X3625" s="107"/>
      <c r="AA3625" s="107"/>
      <c r="AB3625" s="58"/>
      <c r="AC3625" s="107"/>
      <c r="AE3625" s="107"/>
      <c r="AH3625" s="107"/>
      <c r="AI3625" s="107"/>
      <c r="AJ3625" s="107"/>
      <c r="AK3625" s="107"/>
      <c r="AL3625" s="58"/>
      <c r="AU3625" s="107"/>
      <c r="AZ3625" s="107"/>
      <c r="BA3625" s="107"/>
      <c r="BI3625" s="107"/>
      <c r="BL3625" s="107"/>
      <c r="BT3625" s="107"/>
      <c r="BX3625" s="107"/>
      <c r="CC3625" s="107"/>
      <c r="CZ3625" s="107"/>
    </row>
    <row r="3626" spans="1:104" ht="24" customHeight="1" x14ac:dyDescent="0.2">
      <c r="A3626" s="11" t="s">
        <v>7198</v>
      </c>
      <c r="B3626" s="16" t="s">
        <v>1050</v>
      </c>
      <c r="C3626" s="426" t="s">
        <v>2138</v>
      </c>
      <c r="D3626" s="427"/>
      <c r="E3626" s="438" t="s">
        <v>7191</v>
      </c>
      <c r="F3626" s="427"/>
      <c r="G3626" s="12">
        <v>1001.2874624999998</v>
      </c>
      <c r="H3626" s="2"/>
      <c r="I3626" s="29"/>
      <c r="J3626" s="13"/>
      <c r="K3626" s="13"/>
      <c r="L3626" s="13"/>
      <c r="X3626" s="107"/>
      <c r="AA3626" s="107"/>
      <c r="AB3626" s="58"/>
      <c r="AC3626" s="107"/>
      <c r="AE3626" s="107"/>
      <c r="AH3626" s="107"/>
      <c r="AI3626" s="107"/>
      <c r="AJ3626" s="107"/>
      <c r="AK3626" s="107"/>
      <c r="AL3626" s="58"/>
      <c r="AU3626" s="107"/>
      <c r="AZ3626" s="107"/>
      <c r="BA3626" s="107"/>
      <c r="BI3626" s="107"/>
      <c r="BL3626" s="107"/>
      <c r="BT3626" s="107"/>
      <c r="BX3626" s="107"/>
      <c r="CC3626" s="107"/>
      <c r="CZ3626" s="107"/>
    </row>
    <row r="3627" spans="1:104" ht="21.75" customHeight="1" x14ac:dyDescent="0.2">
      <c r="A3627" s="11" t="s">
        <v>7199</v>
      </c>
      <c r="B3627" s="16" t="s">
        <v>1050</v>
      </c>
      <c r="C3627" s="426" t="s">
        <v>2140</v>
      </c>
      <c r="D3627" s="427"/>
      <c r="E3627" s="540" t="s">
        <v>7200</v>
      </c>
      <c r="F3627" s="427"/>
      <c r="G3627" s="12">
        <v>2337.6724624499993</v>
      </c>
      <c r="H3627" s="2"/>
      <c r="I3627" s="29"/>
      <c r="J3627" s="13"/>
      <c r="K3627" s="13"/>
      <c r="L3627" s="13"/>
      <c r="X3627" s="107"/>
      <c r="AA3627" s="107"/>
      <c r="AB3627" s="58"/>
      <c r="AC3627" s="107"/>
      <c r="AE3627" s="107"/>
      <c r="AH3627" s="107"/>
      <c r="AI3627" s="107"/>
      <c r="AJ3627" s="107"/>
      <c r="AK3627" s="107"/>
      <c r="AL3627" s="58"/>
      <c r="AU3627" s="107"/>
      <c r="AZ3627" s="107"/>
      <c r="BA3627" s="107"/>
      <c r="BI3627" s="107"/>
      <c r="BL3627" s="107"/>
      <c r="BT3627" s="107"/>
      <c r="BX3627" s="107"/>
      <c r="CC3627" s="107"/>
      <c r="CZ3627" s="107"/>
    </row>
    <row r="3628" spans="1:104" ht="14.25" customHeight="1" x14ac:dyDescent="0.2">
      <c r="A3628" s="11" t="s">
        <v>7201</v>
      </c>
      <c r="B3628" s="16" t="s">
        <v>1050</v>
      </c>
      <c r="C3628" s="426" t="s">
        <v>2140</v>
      </c>
      <c r="D3628" s="427"/>
      <c r="E3628" s="438" t="s">
        <v>7202</v>
      </c>
      <c r="F3628" s="427"/>
      <c r="G3628" s="12">
        <v>2337.6724624499993</v>
      </c>
      <c r="H3628" s="2"/>
      <c r="I3628" s="29"/>
      <c r="J3628" s="13"/>
      <c r="K3628" s="13"/>
      <c r="L3628" s="13"/>
      <c r="X3628" s="107"/>
      <c r="AA3628" s="107"/>
      <c r="AB3628" s="58"/>
      <c r="AC3628" s="107"/>
      <c r="AE3628" s="107"/>
      <c r="AH3628" s="107"/>
      <c r="AI3628" s="107"/>
      <c r="AJ3628" s="107"/>
      <c r="AK3628" s="107"/>
      <c r="AL3628" s="58"/>
      <c r="AU3628" s="107"/>
      <c r="AZ3628" s="107"/>
      <c r="BA3628" s="107"/>
      <c r="BI3628" s="107"/>
      <c r="BL3628" s="107"/>
      <c r="BT3628" s="107"/>
      <c r="BX3628" s="107"/>
      <c r="CC3628" s="107"/>
      <c r="CZ3628" s="107"/>
    </row>
    <row r="3629" spans="1:104" ht="24" customHeight="1" x14ac:dyDescent="0.2">
      <c r="A3629" s="11" t="s">
        <v>7203</v>
      </c>
      <c r="B3629" s="16" t="s">
        <v>1050</v>
      </c>
      <c r="C3629" s="426" t="s">
        <v>2183</v>
      </c>
      <c r="D3629" s="427"/>
      <c r="E3629" s="438" t="s">
        <v>7204</v>
      </c>
      <c r="F3629" s="427"/>
      <c r="G3629" s="12">
        <v>2104.1098481250001</v>
      </c>
      <c r="H3629" s="2"/>
      <c r="I3629" s="29"/>
      <c r="J3629" s="13"/>
      <c r="K3629" s="13"/>
      <c r="L3629" s="13"/>
      <c r="M3629" s="194"/>
      <c r="X3629" s="107"/>
      <c r="AA3629" s="107"/>
      <c r="AB3629" s="58"/>
      <c r="AC3629" s="107"/>
      <c r="AE3629" s="107"/>
      <c r="AH3629" s="107"/>
      <c r="AI3629" s="107"/>
      <c r="AJ3629" s="107"/>
      <c r="AK3629" s="107"/>
      <c r="AL3629" s="58"/>
      <c r="AU3629" s="107"/>
      <c r="AZ3629" s="107"/>
      <c r="BA3629" s="107"/>
      <c r="BI3629" s="107"/>
      <c r="BL3629" s="107"/>
      <c r="BT3629" s="107"/>
      <c r="BX3629" s="107"/>
      <c r="CC3629" s="107"/>
      <c r="CZ3629" s="107"/>
    </row>
    <row r="3630" spans="1:104" ht="21" customHeight="1" x14ac:dyDescent="0.2">
      <c r="A3630" s="11" t="s">
        <v>7205</v>
      </c>
      <c r="B3630" s="16" t="s">
        <v>1050</v>
      </c>
      <c r="C3630" s="426" t="s">
        <v>2183</v>
      </c>
      <c r="D3630" s="427"/>
      <c r="E3630" s="540" t="s">
        <v>7200</v>
      </c>
      <c r="F3630" s="427"/>
      <c r="G3630" s="12">
        <v>2337.6724624499993</v>
      </c>
      <c r="H3630" s="2"/>
      <c r="I3630" s="29"/>
      <c r="J3630" s="13"/>
      <c r="K3630" s="13"/>
      <c r="L3630" s="13"/>
      <c r="X3630" s="107"/>
      <c r="AA3630" s="107"/>
      <c r="AB3630" s="58"/>
      <c r="AC3630" s="107"/>
      <c r="AE3630" s="107"/>
      <c r="AH3630" s="107"/>
      <c r="AI3630" s="107"/>
      <c r="AJ3630" s="107"/>
      <c r="AK3630" s="107"/>
      <c r="AL3630" s="58"/>
      <c r="AU3630" s="107"/>
      <c r="AZ3630" s="107"/>
      <c r="BA3630" s="107"/>
      <c r="BI3630" s="107"/>
      <c r="BL3630" s="107"/>
      <c r="BT3630" s="107"/>
      <c r="BX3630" s="107"/>
      <c r="CC3630" s="107"/>
      <c r="CZ3630" s="107"/>
    </row>
    <row r="3631" spans="1:104" ht="14.25" customHeight="1" x14ac:dyDescent="0.2">
      <c r="A3631" s="11" t="s">
        <v>7206</v>
      </c>
      <c r="B3631" s="16" t="s">
        <v>1050</v>
      </c>
      <c r="C3631" s="426" t="s">
        <v>2183</v>
      </c>
      <c r="D3631" s="427"/>
      <c r="E3631" s="438" t="s">
        <v>7202</v>
      </c>
      <c r="F3631" s="427"/>
      <c r="G3631" s="12">
        <v>2337.6724624499993</v>
      </c>
      <c r="H3631" s="2"/>
      <c r="I3631" s="29"/>
      <c r="J3631" s="13"/>
      <c r="K3631" s="13"/>
      <c r="L3631" s="13"/>
      <c r="X3631" s="107"/>
      <c r="AA3631" s="107"/>
      <c r="AB3631" s="58"/>
      <c r="AC3631" s="107"/>
      <c r="AE3631" s="107"/>
      <c r="AH3631" s="107"/>
      <c r="AI3631" s="107"/>
      <c r="AJ3631" s="107"/>
      <c r="AK3631" s="107"/>
      <c r="AL3631" s="58"/>
      <c r="AU3631" s="107"/>
      <c r="AZ3631" s="107"/>
      <c r="BA3631" s="107"/>
      <c r="BI3631" s="107"/>
      <c r="BL3631" s="107"/>
      <c r="BT3631" s="107"/>
      <c r="BX3631" s="107"/>
      <c r="CC3631" s="107"/>
      <c r="CZ3631" s="107"/>
    </row>
    <row r="3632" spans="1:104" ht="14.25" customHeight="1" x14ac:dyDescent="0.2">
      <c r="A3632" s="11" t="s">
        <v>7207</v>
      </c>
      <c r="B3632" s="16" t="s">
        <v>1050</v>
      </c>
      <c r="C3632" s="426" t="s">
        <v>2138</v>
      </c>
      <c r="D3632" s="427"/>
      <c r="E3632" s="438" t="s">
        <v>7204</v>
      </c>
      <c r="F3632" s="427"/>
      <c r="G3632" s="12">
        <v>2104.3724836874999</v>
      </c>
      <c r="H3632" s="2"/>
      <c r="I3632" s="29"/>
      <c r="J3632" s="13"/>
      <c r="K3632" s="13"/>
      <c r="L3632" s="13"/>
      <c r="X3632" s="107"/>
      <c r="AA3632" s="107"/>
      <c r="AB3632" s="58"/>
      <c r="AC3632" s="107"/>
      <c r="AE3632" s="107"/>
      <c r="AH3632" s="107"/>
      <c r="AI3632" s="107"/>
      <c r="AJ3632" s="107"/>
      <c r="AK3632" s="107"/>
      <c r="AL3632" s="58"/>
      <c r="AU3632" s="107"/>
      <c r="AZ3632" s="107"/>
      <c r="BA3632" s="107"/>
      <c r="BI3632" s="107"/>
      <c r="BL3632" s="107"/>
      <c r="BT3632" s="107"/>
      <c r="BX3632" s="107"/>
      <c r="CC3632" s="107"/>
      <c r="CZ3632" s="107"/>
    </row>
    <row r="3633" spans="1:104" ht="21.75" customHeight="1" x14ac:dyDescent="0.2">
      <c r="A3633" s="11" t="s">
        <v>7208</v>
      </c>
      <c r="B3633" s="16" t="s">
        <v>1050</v>
      </c>
      <c r="C3633" s="426" t="s">
        <v>2138</v>
      </c>
      <c r="D3633" s="427"/>
      <c r="E3633" s="540" t="s">
        <v>7200</v>
      </c>
      <c r="F3633" s="427"/>
      <c r="G3633" s="12">
        <v>2337.6724624499993</v>
      </c>
      <c r="H3633" s="2"/>
      <c r="I3633" s="29"/>
      <c r="J3633" s="13"/>
      <c r="K3633" s="13"/>
      <c r="L3633" s="13"/>
      <c r="X3633" s="107"/>
      <c r="AA3633" s="107"/>
      <c r="AB3633" s="58"/>
      <c r="AC3633" s="107"/>
      <c r="AE3633" s="107"/>
      <c r="AH3633" s="107"/>
      <c r="AI3633" s="107"/>
      <c r="AJ3633" s="107"/>
      <c r="AK3633" s="107"/>
      <c r="AL3633" s="58"/>
      <c r="AU3633" s="107"/>
      <c r="AZ3633" s="107"/>
      <c r="BA3633" s="107"/>
      <c r="BI3633" s="107"/>
      <c r="BL3633" s="107"/>
      <c r="BT3633" s="107"/>
      <c r="BX3633" s="107"/>
      <c r="CC3633" s="107"/>
      <c r="CZ3633" s="107"/>
    </row>
    <row r="3634" spans="1:104" ht="24" customHeight="1" x14ac:dyDescent="0.2">
      <c r="A3634" s="11" t="s">
        <v>7209</v>
      </c>
      <c r="B3634" s="16" t="s">
        <v>1050</v>
      </c>
      <c r="C3634" s="426" t="s">
        <v>2138</v>
      </c>
      <c r="D3634" s="427"/>
      <c r="E3634" s="438" t="s">
        <v>7202</v>
      </c>
      <c r="F3634" s="427"/>
      <c r="G3634" s="12">
        <v>2337.6724624499993</v>
      </c>
      <c r="H3634" s="2"/>
      <c r="I3634" s="29"/>
      <c r="J3634" s="13"/>
      <c r="K3634" s="13"/>
      <c r="L3634" s="13"/>
      <c r="X3634" s="107"/>
      <c r="AA3634" s="107"/>
      <c r="AB3634" s="58"/>
      <c r="AC3634" s="107"/>
      <c r="AE3634" s="107"/>
      <c r="AH3634" s="107"/>
      <c r="AI3634" s="107"/>
      <c r="AJ3634" s="107"/>
      <c r="AK3634" s="107"/>
      <c r="AL3634" s="58"/>
      <c r="AU3634" s="107"/>
      <c r="AZ3634" s="107"/>
      <c r="BA3634" s="107"/>
      <c r="BI3634" s="107"/>
      <c r="BL3634" s="107"/>
      <c r="BT3634" s="107"/>
      <c r="BX3634" s="107"/>
      <c r="CC3634" s="107"/>
      <c r="CZ3634" s="107"/>
    </row>
    <row r="3635" spans="1:104" ht="24" customHeight="1" x14ac:dyDescent="0.2">
      <c r="A3635" s="11" t="s">
        <v>7210</v>
      </c>
      <c r="B3635" s="16" t="s">
        <v>1050</v>
      </c>
      <c r="C3635" s="426" t="s">
        <v>6104</v>
      </c>
      <c r="D3635" s="427"/>
      <c r="E3635" s="438" t="s">
        <v>7204</v>
      </c>
      <c r="F3635" s="427"/>
      <c r="G3635" s="12">
        <v>2104.3724836874999</v>
      </c>
      <c r="H3635" s="2"/>
      <c r="I3635" s="29"/>
      <c r="J3635" s="13"/>
      <c r="K3635" s="13"/>
      <c r="L3635" s="13"/>
      <c r="X3635" s="107"/>
      <c r="AA3635" s="107"/>
      <c r="AB3635" s="58"/>
      <c r="AC3635" s="107"/>
      <c r="AE3635" s="107"/>
      <c r="AH3635" s="107"/>
      <c r="AI3635" s="107"/>
      <c r="AJ3635" s="107"/>
      <c r="AK3635" s="107"/>
      <c r="AL3635" s="58"/>
      <c r="AU3635" s="107"/>
      <c r="AZ3635" s="107"/>
      <c r="BA3635" s="107"/>
      <c r="BI3635" s="107"/>
      <c r="BL3635" s="107"/>
      <c r="BT3635" s="107"/>
      <c r="BX3635" s="107"/>
      <c r="CC3635" s="107"/>
      <c r="CZ3635" s="107"/>
    </row>
    <row r="3636" spans="1:104" ht="24.75" customHeight="1" x14ac:dyDescent="0.2">
      <c r="A3636" s="11" t="s">
        <v>7211</v>
      </c>
      <c r="B3636" s="16" t="s">
        <v>1050</v>
      </c>
      <c r="C3636" s="426" t="s">
        <v>2140</v>
      </c>
      <c r="D3636" s="427"/>
      <c r="E3636" s="438" t="s">
        <v>7204</v>
      </c>
      <c r="F3636" s="427"/>
      <c r="G3636" s="12">
        <v>2104.3724836874999</v>
      </c>
      <c r="H3636" s="414" t="s">
        <v>200</v>
      </c>
      <c r="I3636" s="29"/>
      <c r="J3636" s="13"/>
      <c r="K3636" s="13"/>
      <c r="L3636" s="13"/>
      <c r="X3636" s="107"/>
      <c r="AA3636" s="107"/>
      <c r="AB3636" s="58"/>
      <c r="AC3636" s="107"/>
      <c r="AE3636" s="107"/>
      <c r="AH3636" s="107"/>
      <c r="AI3636" s="107"/>
      <c r="AJ3636" s="107"/>
      <c r="AK3636" s="107"/>
      <c r="AL3636" s="58"/>
      <c r="AU3636" s="107"/>
      <c r="AZ3636" s="107"/>
      <c r="BA3636" s="107"/>
      <c r="BI3636" s="107"/>
      <c r="BL3636" s="107"/>
      <c r="BT3636" s="107"/>
      <c r="BX3636" s="107"/>
      <c r="CC3636" s="107"/>
      <c r="CZ3636" s="107"/>
    </row>
    <row r="3637" spans="1:104" ht="14.25" customHeight="1" x14ac:dyDescent="0.2">
      <c r="A3637" s="11" t="s">
        <v>7212</v>
      </c>
      <c r="B3637" s="16" t="s">
        <v>1050</v>
      </c>
      <c r="C3637" s="426" t="s">
        <v>2140</v>
      </c>
      <c r="D3637" s="427"/>
      <c r="E3637" s="438" t="s">
        <v>7213</v>
      </c>
      <c r="F3637" s="427"/>
      <c r="G3637" s="12">
        <v>3464.4546202500001</v>
      </c>
      <c r="H3637" s="414" t="s">
        <v>200</v>
      </c>
      <c r="I3637" s="29"/>
      <c r="J3637" s="13"/>
      <c r="K3637" s="13"/>
      <c r="L3637" s="13"/>
      <c r="X3637" s="107"/>
      <c r="AA3637" s="107"/>
      <c r="AB3637" s="58"/>
      <c r="AC3637" s="107"/>
      <c r="AE3637" s="107"/>
      <c r="AH3637" s="107"/>
      <c r="AI3637" s="107"/>
      <c r="AJ3637" s="107"/>
      <c r="AK3637" s="107"/>
      <c r="AL3637" s="58"/>
      <c r="AU3637" s="107"/>
      <c r="AZ3637" s="107"/>
      <c r="BA3637" s="107"/>
      <c r="BI3637" s="107"/>
      <c r="BL3637" s="107"/>
      <c r="BT3637" s="107"/>
      <c r="BX3637" s="107"/>
      <c r="CC3637" s="107"/>
      <c r="CZ3637" s="107"/>
    </row>
    <row r="3638" spans="1:104" ht="24" customHeight="1" x14ac:dyDescent="0.2">
      <c r="A3638" s="11" t="s">
        <v>7214</v>
      </c>
      <c r="B3638" s="16" t="s">
        <v>1050</v>
      </c>
      <c r="C3638" s="426" t="s">
        <v>2140</v>
      </c>
      <c r="D3638" s="427"/>
      <c r="E3638" s="540" t="s">
        <v>7215</v>
      </c>
      <c r="F3638" s="427"/>
      <c r="G3638" s="12">
        <v>3781.5289833749998</v>
      </c>
      <c r="H3638" s="2"/>
      <c r="I3638" s="29"/>
      <c r="J3638" s="13"/>
      <c r="K3638" s="13"/>
      <c r="L3638" s="13"/>
      <c r="X3638" s="107"/>
      <c r="AA3638" s="107"/>
      <c r="AB3638" s="58"/>
      <c r="AC3638" s="107"/>
      <c r="AE3638" s="107"/>
      <c r="AH3638" s="107"/>
      <c r="AI3638" s="107"/>
      <c r="AJ3638" s="107"/>
      <c r="AK3638" s="107"/>
      <c r="AL3638" s="58"/>
      <c r="AU3638" s="107"/>
      <c r="AZ3638" s="107"/>
      <c r="BA3638" s="107"/>
      <c r="BI3638" s="107"/>
      <c r="BL3638" s="107"/>
      <c r="BT3638" s="107"/>
      <c r="BX3638" s="107"/>
      <c r="CC3638" s="107"/>
      <c r="CZ3638" s="107"/>
    </row>
    <row r="3639" spans="1:104" ht="24" customHeight="1" x14ac:dyDescent="0.2">
      <c r="A3639" s="182" t="s">
        <v>7216</v>
      </c>
      <c r="B3639" s="184" t="s">
        <v>1050</v>
      </c>
      <c r="C3639" s="424" t="s">
        <v>2140</v>
      </c>
      <c r="D3639" s="425"/>
      <c r="E3639" s="545" t="s">
        <v>7217</v>
      </c>
      <c r="F3639" s="425"/>
      <c r="G3639" s="183">
        <v>4005.1498499999993</v>
      </c>
      <c r="H3639" s="2"/>
      <c r="I3639" s="29"/>
      <c r="J3639" s="13"/>
      <c r="K3639" s="13"/>
      <c r="L3639" s="13"/>
      <c r="X3639" s="107"/>
      <c r="AA3639" s="107"/>
      <c r="AB3639" s="58"/>
      <c r="AC3639" s="107"/>
      <c r="AE3639" s="107"/>
      <c r="AH3639" s="107"/>
      <c r="AI3639" s="107"/>
      <c r="AJ3639" s="107"/>
      <c r="AK3639" s="107"/>
      <c r="AL3639" s="58"/>
      <c r="AU3639" s="107"/>
      <c r="AZ3639" s="107"/>
      <c r="BA3639" s="107"/>
      <c r="BI3639" s="107"/>
      <c r="BL3639" s="107"/>
      <c r="BT3639" s="107"/>
      <c r="BX3639" s="107"/>
      <c r="CC3639" s="107"/>
      <c r="CZ3639" s="107"/>
    </row>
    <row r="3640" spans="1:104" ht="30.75" customHeight="1" x14ac:dyDescent="0.2">
      <c r="A3640" s="11" t="s">
        <v>7218</v>
      </c>
      <c r="B3640" s="16" t="s">
        <v>1050</v>
      </c>
      <c r="C3640" s="426" t="s">
        <v>2140</v>
      </c>
      <c r="D3640" s="427"/>
      <c r="E3640" s="438" t="s">
        <v>7219</v>
      </c>
      <c r="F3640" s="427"/>
      <c r="G3640" s="12">
        <v>3781.5289833749998</v>
      </c>
      <c r="H3640" s="2"/>
      <c r="I3640" s="29"/>
      <c r="J3640" s="13"/>
      <c r="K3640" s="13"/>
      <c r="L3640" s="13"/>
      <c r="X3640" s="107"/>
      <c r="AA3640" s="107"/>
      <c r="AB3640" s="58"/>
      <c r="AC3640" s="107"/>
      <c r="AE3640" s="107"/>
      <c r="AH3640" s="107"/>
      <c r="AI3640" s="107"/>
      <c r="AJ3640" s="107"/>
      <c r="AK3640" s="107"/>
      <c r="AL3640" s="58"/>
      <c r="AU3640" s="107"/>
      <c r="AZ3640" s="107"/>
      <c r="BA3640" s="107"/>
      <c r="BI3640" s="107"/>
      <c r="BL3640" s="107"/>
      <c r="BT3640" s="107"/>
      <c r="BX3640" s="107"/>
      <c r="CC3640" s="107"/>
      <c r="CZ3640" s="107"/>
    </row>
    <row r="3641" spans="1:104" ht="14.25" customHeight="1" x14ac:dyDescent="0.2">
      <c r="A3641" s="11" t="s">
        <v>7220</v>
      </c>
      <c r="B3641" s="16" t="s">
        <v>1050</v>
      </c>
      <c r="C3641" s="426" t="s">
        <v>2183</v>
      </c>
      <c r="D3641" s="427"/>
      <c r="E3641" s="438" t="s">
        <v>7213</v>
      </c>
      <c r="F3641" s="427"/>
      <c r="G3641" s="12">
        <v>3464.4546202500001</v>
      </c>
      <c r="H3641" s="2"/>
      <c r="I3641" s="29"/>
      <c r="J3641" s="13"/>
      <c r="K3641" s="13"/>
      <c r="L3641" s="13"/>
      <c r="X3641" s="107"/>
      <c r="AA3641" s="107"/>
      <c r="AB3641" s="58"/>
      <c r="AC3641" s="107"/>
      <c r="AE3641" s="107"/>
      <c r="AH3641" s="107"/>
      <c r="AI3641" s="107"/>
      <c r="AJ3641" s="107"/>
      <c r="AK3641" s="107"/>
      <c r="AL3641" s="58"/>
      <c r="AU3641" s="107"/>
      <c r="AZ3641" s="107"/>
      <c r="BA3641" s="107"/>
      <c r="BI3641" s="107"/>
      <c r="BL3641" s="107"/>
      <c r="BT3641" s="107"/>
      <c r="BX3641" s="107"/>
      <c r="CC3641" s="107"/>
      <c r="CZ3641" s="107"/>
    </row>
    <row r="3642" spans="1:104" ht="24" customHeight="1" x14ac:dyDescent="0.2">
      <c r="A3642" s="11" t="s">
        <v>7221</v>
      </c>
      <c r="B3642" s="16" t="s">
        <v>1050</v>
      </c>
      <c r="C3642" s="426" t="s">
        <v>2183</v>
      </c>
      <c r="D3642" s="427"/>
      <c r="E3642" s="540" t="s">
        <v>7215</v>
      </c>
      <c r="F3642" s="427"/>
      <c r="G3642" s="12">
        <v>3781.5289833749998</v>
      </c>
      <c r="H3642" s="2"/>
      <c r="I3642" s="29"/>
      <c r="J3642" s="13"/>
      <c r="K3642" s="13"/>
      <c r="L3642" s="13"/>
      <c r="X3642" s="107"/>
      <c r="AA3642" s="107"/>
      <c r="AB3642" s="58"/>
      <c r="AC3642" s="107"/>
      <c r="AE3642" s="107"/>
      <c r="AH3642" s="107"/>
      <c r="AI3642" s="107"/>
      <c r="AJ3642" s="107"/>
      <c r="AK3642" s="107"/>
      <c r="AL3642" s="58"/>
      <c r="AU3642" s="107"/>
      <c r="AZ3642" s="107"/>
      <c r="BA3642" s="107"/>
      <c r="BI3642" s="107"/>
      <c r="BL3642" s="107"/>
      <c r="BT3642" s="107"/>
      <c r="BX3642" s="107"/>
      <c r="CC3642" s="107"/>
      <c r="CZ3642" s="107"/>
    </row>
    <row r="3643" spans="1:104" ht="24" customHeight="1" x14ac:dyDescent="0.2">
      <c r="A3643" s="182" t="s">
        <v>7222</v>
      </c>
      <c r="B3643" s="184" t="s">
        <v>1050</v>
      </c>
      <c r="C3643" s="424" t="s">
        <v>2183</v>
      </c>
      <c r="D3643" s="425"/>
      <c r="E3643" s="545" t="s">
        <v>7217</v>
      </c>
      <c r="F3643" s="425"/>
      <c r="G3643" s="183">
        <v>4005.1498499999993</v>
      </c>
      <c r="H3643" s="2"/>
      <c r="I3643" s="29"/>
      <c r="J3643" s="13"/>
      <c r="K3643" s="13"/>
      <c r="L3643" s="13"/>
      <c r="X3643" s="107"/>
      <c r="AA3643" s="107"/>
      <c r="AB3643" s="58"/>
      <c r="AC3643" s="107"/>
      <c r="AE3643" s="107"/>
      <c r="AH3643" s="107"/>
      <c r="AI3643" s="107"/>
      <c r="AJ3643" s="107"/>
      <c r="AK3643" s="107"/>
      <c r="AL3643" s="58"/>
      <c r="AU3643" s="107"/>
      <c r="AZ3643" s="107"/>
      <c r="BA3643" s="107"/>
      <c r="BI3643" s="107"/>
      <c r="BL3643" s="107"/>
      <c r="BT3643" s="107"/>
      <c r="BX3643" s="107"/>
      <c r="CC3643" s="107"/>
      <c r="CZ3643" s="107"/>
    </row>
    <row r="3644" spans="1:104" ht="28.5" customHeight="1" x14ac:dyDescent="0.2">
      <c r="A3644" s="11" t="s">
        <v>7223</v>
      </c>
      <c r="B3644" s="16" t="s">
        <v>1050</v>
      </c>
      <c r="C3644" s="426" t="s">
        <v>2183</v>
      </c>
      <c r="D3644" s="427"/>
      <c r="E3644" s="438" t="s">
        <v>7219</v>
      </c>
      <c r="F3644" s="427"/>
      <c r="G3644" s="12">
        <v>3781.5289833749998</v>
      </c>
      <c r="H3644" s="2"/>
      <c r="I3644" s="29"/>
      <c r="J3644" s="13"/>
      <c r="K3644" s="13"/>
      <c r="L3644" s="13"/>
      <c r="X3644" s="107"/>
      <c r="AA3644" s="107"/>
      <c r="AB3644" s="58"/>
      <c r="AC3644" s="107"/>
      <c r="AE3644" s="107"/>
      <c r="AH3644" s="107"/>
      <c r="AI3644" s="107"/>
      <c r="AJ3644" s="107"/>
      <c r="AK3644" s="107"/>
      <c r="AL3644" s="58"/>
      <c r="AU3644" s="107"/>
      <c r="AZ3644" s="107"/>
      <c r="BA3644" s="107"/>
      <c r="BI3644" s="107"/>
      <c r="BL3644" s="107"/>
      <c r="BT3644" s="107"/>
      <c r="BX3644" s="107"/>
      <c r="CC3644" s="107"/>
      <c r="CZ3644" s="107"/>
    </row>
    <row r="3645" spans="1:104" ht="14.25" customHeight="1" x14ac:dyDescent="0.2">
      <c r="A3645" s="11" t="s">
        <v>7224</v>
      </c>
      <c r="B3645" s="16" t="s">
        <v>1050</v>
      </c>
      <c r="C3645" s="426" t="s">
        <v>2138</v>
      </c>
      <c r="D3645" s="427"/>
      <c r="E3645" s="438" t="s">
        <v>7213</v>
      </c>
      <c r="F3645" s="427"/>
      <c r="G3645" s="12">
        <v>3464.4546202500001</v>
      </c>
      <c r="H3645" s="2"/>
      <c r="I3645" s="29"/>
      <c r="J3645" s="13"/>
      <c r="K3645" s="13"/>
      <c r="L3645" s="13"/>
      <c r="X3645" s="107"/>
      <c r="AA3645" s="107"/>
      <c r="AB3645" s="58"/>
      <c r="AC3645" s="107"/>
      <c r="AE3645" s="107"/>
      <c r="AH3645" s="107"/>
      <c r="AI3645" s="107"/>
      <c r="AJ3645" s="107"/>
      <c r="AK3645" s="107"/>
      <c r="AL3645" s="58"/>
      <c r="AU3645" s="107"/>
      <c r="AZ3645" s="107"/>
      <c r="BA3645" s="107"/>
      <c r="BI3645" s="107"/>
      <c r="BL3645" s="107"/>
      <c r="BT3645" s="107"/>
      <c r="BX3645" s="107"/>
      <c r="CC3645" s="107"/>
      <c r="CZ3645" s="107"/>
    </row>
    <row r="3646" spans="1:104" ht="24" customHeight="1" x14ac:dyDescent="0.2">
      <c r="A3646" s="11" t="s">
        <v>7225</v>
      </c>
      <c r="B3646" s="16" t="s">
        <v>1050</v>
      </c>
      <c r="C3646" s="426" t="s">
        <v>2138</v>
      </c>
      <c r="D3646" s="427"/>
      <c r="E3646" s="540" t="s">
        <v>7215</v>
      </c>
      <c r="F3646" s="427"/>
      <c r="G3646" s="12">
        <v>3781.5289833749998</v>
      </c>
      <c r="H3646" s="2"/>
      <c r="I3646" s="29"/>
      <c r="J3646" s="13"/>
      <c r="K3646" s="13"/>
      <c r="L3646" s="13"/>
      <c r="X3646" s="107"/>
      <c r="AA3646" s="107"/>
      <c r="AB3646" s="58"/>
      <c r="AC3646" s="107"/>
      <c r="AE3646" s="107"/>
      <c r="AH3646" s="107"/>
      <c r="AI3646" s="107"/>
      <c r="AJ3646" s="107"/>
      <c r="AK3646" s="107"/>
      <c r="AL3646" s="58"/>
      <c r="AU3646" s="107"/>
      <c r="AZ3646" s="107"/>
      <c r="BA3646" s="107"/>
      <c r="BI3646" s="107"/>
      <c r="BL3646" s="107"/>
      <c r="BT3646" s="107"/>
      <c r="BX3646" s="107"/>
      <c r="CC3646" s="107"/>
      <c r="CZ3646" s="107"/>
    </row>
    <row r="3647" spans="1:104" ht="24" customHeight="1" x14ac:dyDescent="0.2">
      <c r="A3647" s="182" t="s">
        <v>7226</v>
      </c>
      <c r="B3647" s="184" t="s">
        <v>1050</v>
      </c>
      <c r="C3647" s="424" t="s">
        <v>2138</v>
      </c>
      <c r="D3647" s="425"/>
      <c r="E3647" s="545" t="s">
        <v>7217</v>
      </c>
      <c r="F3647" s="425"/>
      <c r="G3647" s="183">
        <v>4005.1498499999993</v>
      </c>
      <c r="H3647" s="2"/>
      <c r="I3647" s="29"/>
      <c r="J3647" s="13"/>
      <c r="K3647" s="13"/>
      <c r="L3647" s="13"/>
      <c r="X3647" s="107"/>
      <c r="AA3647" s="107"/>
      <c r="AB3647" s="58"/>
      <c r="AC3647" s="107"/>
      <c r="AE3647" s="107"/>
      <c r="AH3647" s="107"/>
      <c r="AI3647" s="107"/>
      <c r="AJ3647" s="107"/>
      <c r="AK3647" s="107"/>
      <c r="AL3647" s="58"/>
      <c r="AU3647" s="107"/>
      <c r="AZ3647" s="107"/>
      <c r="BA3647" s="107"/>
      <c r="BI3647" s="107"/>
      <c r="BL3647" s="107"/>
      <c r="BT3647" s="107"/>
      <c r="BX3647" s="107"/>
      <c r="CC3647" s="107"/>
      <c r="CZ3647" s="107"/>
    </row>
    <row r="3648" spans="1:104" ht="14.25" customHeight="1" x14ac:dyDescent="0.2">
      <c r="A3648" s="11" t="s">
        <v>7227</v>
      </c>
      <c r="B3648" s="16" t="s">
        <v>1050</v>
      </c>
      <c r="C3648" s="426" t="s">
        <v>2138</v>
      </c>
      <c r="D3648" s="427"/>
      <c r="E3648" s="438" t="s">
        <v>7219</v>
      </c>
      <c r="F3648" s="427"/>
      <c r="G3648" s="12">
        <v>3781.5289833749998</v>
      </c>
      <c r="H3648" s="2"/>
      <c r="I3648" s="29"/>
      <c r="J3648" s="13"/>
      <c r="K3648" s="13"/>
      <c r="L3648" s="13"/>
      <c r="X3648" s="107"/>
      <c r="AA3648" s="107"/>
      <c r="AB3648" s="58"/>
      <c r="AC3648" s="107"/>
      <c r="AE3648" s="107"/>
      <c r="AH3648" s="107"/>
      <c r="AI3648" s="107"/>
      <c r="AJ3648" s="107"/>
      <c r="AK3648" s="107"/>
      <c r="AL3648" s="58"/>
      <c r="AU3648" s="107"/>
      <c r="AZ3648" s="107"/>
      <c r="BA3648" s="107"/>
      <c r="BI3648" s="107"/>
      <c r="BL3648" s="107"/>
      <c r="BT3648" s="107"/>
      <c r="BX3648" s="107"/>
      <c r="CC3648" s="107"/>
      <c r="CZ3648" s="107"/>
    </row>
    <row r="3649" spans="1:104" ht="14.25" customHeight="1" x14ac:dyDescent="0.2">
      <c r="A3649" s="11" t="s">
        <v>7228</v>
      </c>
      <c r="B3649" s="16" t="s">
        <v>1050</v>
      </c>
      <c r="C3649" s="426" t="s">
        <v>7229</v>
      </c>
      <c r="D3649" s="427"/>
      <c r="E3649" s="438" t="s">
        <v>7213</v>
      </c>
      <c r="F3649" s="427"/>
      <c r="G3649" s="12">
        <v>3464.4546202500001</v>
      </c>
      <c r="H3649" s="2"/>
      <c r="I3649" s="29"/>
      <c r="J3649" s="13"/>
      <c r="K3649" s="13"/>
      <c r="L3649" s="13"/>
      <c r="X3649" s="107"/>
      <c r="AA3649" s="107"/>
      <c r="AB3649" s="58"/>
      <c r="AC3649" s="107"/>
      <c r="AE3649" s="107"/>
      <c r="AH3649" s="107"/>
      <c r="AI3649" s="107"/>
      <c r="AJ3649" s="107"/>
      <c r="AK3649" s="107"/>
      <c r="AL3649" s="58"/>
      <c r="AU3649" s="107"/>
      <c r="AZ3649" s="107"/>
      <c r="BA3649" s="107"/>
      <c r="BI3649" s="107"/>
      <c r="BL3649" s="107"/>
      <c r="BT3649" s="107"/>
      <c r="BX3649" s="107"/>
      <c r="CC3649" s="107"/>
      <c r="CZ3649" s="107"/>
    </row>
    <row r="3650" spans="1:104" ht="14.25" customHeight="1" x14ac:dyDescent="0.2">
      <c r="A3650" s="11" t="s">
        <v>7230</v>
      </c>
      <c r="B3650" s="16" t="s">
        <v>1050</v>
      </c>
      <c r="C3650" s="426" t="s">
        <v>7229</v>
      </c>
      <c r="D3650" s="427"/>
      <c r="E3650" s="540" t="s">
        <v>7215</v>
      </c>
      <c r="F3650" s="427"/>
      <c r="G3650" s="12">
        <v>3437.7536212499995</v>
      </c>
      <c r="H3650" s="2"/>
      <c r="I3650" s="29"/>
      <c r="J3650" s="13"/>
      <c r="K3650" s="13"/>
      <c r="L3650" s="13"/>
      <c r="X3650" s="107"/>
      <c r="AA3650" s="107"/>
      <c r="AB3650" s="58"/>
      <c r="AC3650" s="107"/>
      <c r="AE3650" s="107"/>
      <c r="AH3650" s="107"/>
      <c r="AI3650" s="107"/>
      <c r="AJ3650" s="107"/>
      <c r="AK3650" s="107"/>
      <c r="AL3650" s="58"/>
      <c r="AU3650" s="107"/>
      <c r="AZ3650" s="107"/>
      <c r="BA3650" s="107"/>
      <c r="BI3650" s="107"/>
      <c r="BL3650" s="107"/>
      <c r="BT3650" s="107"/>
      <c r="BX3650" s="107"/>
      <c r="CC3650" s="107"/>
      <c r="CZ3650" s="107"/>
    </row>
    <row r="3651" spans="1:104" ht="24" customHeight="1" x14ac:dyDescent="0.2">
      <c r="A3651" s="182" t="s">
        <v>7231</v>
      </c>
      <c r="B3651" s="184" t="s">
        <v>1050</v>
      </c>
      <c r="C3651" s="424" t="s">
        <v>7229</v>
      </c>
      <c r="D3651" s="425"/>
      <c r="E3651" s="545" t="s">
        <v>7217</v>
      </c>
      <c r="F3651" s="425"/>
      <c r="G3651" s="183">
        <v>3671.3873624999997</v>
      </c>
      <c r="H3651" s="2"/>
      <c r="I3651" s="29"/>
      <c r="J3651" s="13"/>
      <c r="K3651" s="13"/>
      <c r="L3651" s="13"/>
      <c r="X3651" s="107"/>
      <c r="AA3651" s="107"/>
      <c r="AB3651" s="58"/>
      <c r="AC3651" s="107"/>
      <c r="AE3651" s="107"/>
      <c r="AH3651" s="107"/>
      <c r="AI3651" s="107"/>
      <c r="AJ3651" s="107"/>
      <c r="AK3651" s="107"/>
      <c r="AL3651" s="58"/>
      <c r="AU3651" s="107"/>
      <c r="AZ3651" s="107"/>
      <c r="BA3651" s="107"/>
      <c r="BI3651" s="107"/>
      <c r="BL3651" s="107"/>
      <c r="BT3651" s="107"/>
      <c r="BX3651" s="107"/>
      <c r="CC3651" s="107"/>
      <c r="CZ3651" s="107"/>
    </row>
    <row r="3652" spans="1:104" ht="14.25" customHeight="1" x14ac:dyDescent="0.2">
      <c r="A3652" s="11" t="s">
        <v>7232</v>
      </c>
      <c r="B3652" s="16" t="s">
        <v>1050</v>
      </c>
      <c r="C3652" s="426" t="s">
        <v>7229</v>
      </c>
      <c r="D3652" s="427"/>
      <c r="E3652" s="438" t="s">
        <v>7219</v>
      </c>
      <c r="F3652" s="427"/>
      <c r="G3652" s="12">
        <v>3437.7536212499995</v>
      </c>
      <c r="H3652" s="2"/>
      <c r="I3652" s="29"/>
      <c r="J3652" s="13"/>
      <c r="K3652" s="13"/>
      <c r="L3652" s="13"/>
      <c r="X3652" s="107"/>
      <c r="AA3652" s="107"/>
      <c r="AB3652" s="58"/>
      <c r="AC3652" s="107"/>
      <c r="AE3652" s="107"/>
      <c r="AH3652" s="107"/>
      <c r="AI3652" s="107"/>
      <c r="AJ3652" s="107"/>
      <c r="AK3652" s="107"/>
      <c r="AL3652" s="58"/>
      <c r="AU3652" s="107"/>
      <c r="AZ3652" s="107"/>
      <c r="BA3652" s="107"/>
      <c r="BI3652" s="107"/>
      <c r="BL3652" s="107"/>
      <c r="BT3652" s="107"/>
      <c r="BX3652" s="107"/>
      <c r="CC3652" s="107"/>
      <c r="CZ3652" s="107"/>
    </row>
    <row r="3653" spans="1:104" ht="28.5" customHeight="1" x14ac:dyDescent="0.2">
      <c r="A3653" s="11" t="s">
        <v>7233</v>
      </c>
      <c r="B3653" s="16" t="s">
        <v>1050</v>
      </c>
      <c r="C3653" s="426" t="s">
        <v>2140</v>
      </c>
      <c r="D3653" s="427"/>
      <c r="E3653" s="521" t="s">
        <v>7234</v>
      </c>
      <c r="F3653" s="427"/>
      <c r="G3653" s="12">
        <v>2104.3724836874999</v>
      </c>
      <c r="H3653" s="414" t="s">
        <v>200</v>
      </c>
      <c r="I3653" s="29"/>
      <c r="J3653" s="13"/>
      <c r="K3653" s="13"/>
      <c r="L3653" s="13"/>
      <c r="X3653" s="107"/>
      <c r="AA3653" s="107"/>
      <c r="AB3653" s="58"/>
      <c r="AC3653" s="107"/>
      <c r="AE3653" s="107"/>
      <c r="AH3653" s="107"/>
      <c r="AI3653" s="107"/>
      <c r="AJ3653" s="107"/>
      <c r="AK3653" s="107"/>
      <c r="AL3653" s="58"/>
      <c r="AU3653" s="107"/>
      <c r="AZ3653" s="107"/>
      <c r="BA3653" s="107"/>
      <c r="BI3653" s="107"/>
      <c r="BL3653" s="107"/>
      <c r="BT3653" s="107"/>
      <c r="BX3653" s="107"/>
      <c r="CC3653" s="107"/>
      <c r="CZ3653" s="107"/>
    </row>
    <row r="3654" spans="1:104" ht="14.25" customHeight="1" x14ac:dyDescent="0.2">
      <c r="A3654" s="11" t="s">
        <v>7235</v>
      </c>
      <c r="B3654" s="16" t="s">
        <v>1050</v>
      </c>
      <c r="C3654" s="426" t="s">
        <v>2140</v>
      </c>
      <c r="D3654" s="427"/>
      <c r="E3654" s="438" t="s">
        <v>7236</v>
      </c>
      <c r="F3654" s="427"/>
      <c r="G3654" s="12">
        <v>2104.3724836874999</v>
      </c>
      <c r="H3654" s="2"/>
      <c r="I3654" s="29"/>
      <c r="J3654" s="13"/>
      <c r="K3654" s="13"/>
      <c r="L3654" s="13"/>
      <c r="X3654" s="107"/>
      <c r="AA3654" s="107"/>
      <c r="AB3654" s="58"/>
      <c r="AC3654" s="107"/>
      <c r="AE3654" s="107"/>
      <c r="AH3654" s="107"/>
      <c r="AI3654" s="107"/>
      <c r="AJ3654" s="107"/>
      <c r="AK3654" s="107"/>
      <c r="AL3654" s="58"/>
      <c r="AU3654" s="107"/>
      <c r="AZ3654" s="107"/>
      <c r="BA3654" s="107"/>
      <c r="BI3654" s="107"/>
      <c r="BL3654" s="107"/>
      <c r="BT3654" s="107"/>
      <c r="BX3654" s="107"/>
      <c r="CC3654" s="107"/>
      <c r="CZ3654" s="107"/>
    </row>
    <row r="3655" spans="1:104" ht="24" customHeight="1" x14ac:dyDescent="0.2">
      <c r="A3655" s="11" t="s">
        <v>7237</v>
      </c>
      <c r="B3655" s="16" t="s">
        <v>1050</v>
      </c>
      <c r="C3655" s="426" t="s">
        <v>2140</v>
      </c>
      <c r="D3655" s="427"/>
      <c r="E3655" s="540" t="s">
        <v>7238</v>
      </c>
      <c r="F3655" s="427"/>
      <c r="G3655" s="12">
        <v>2337.6724624499993</v>
      </c>
      <c r="H3655" s="2"/>
      <c r="I3655" s="29"/>
      <c r="J3655" s="13"/>
      <c r="K3655" s="13"/>
      <c r="L3655" s="13"/>
      <c r="X3655" s="107"/>
      <c r="AA3655" s="107"/>
      <c r="AB3655" s="58"/>
      <c r="AC3655" s="107"/>
      <c r="AE3655" s="107"/>
      <c r="AH3655" s="107"/>
      <c r="AI3655" s="107"/>
      <c r="AJ3655" s="107"/>
      <c r="AK3655" s="107"/>
      <c r="AL3655" s="58"/>
      <c r="AU3655" s="107"/>
      <c r="AZ3655" s="107"/>
      <c r="BA3655" s="107"/>
      <c r="BI3655" s="107"/>
      <c r="BL3655" s="107"/>
      <c r="BT3655" s="107"/>
      <c r="BX3655" s="107"/>
      <c r="CC3655" s="107"/>
      <c r="CZ3655" s="107"/>
    </row>
    <row r="3656" spans="1:104" ht="14.25" customHeight="1" x14ac:dyDescent="0.2">
      <c r="A3656" s="11" t="s">
        <v>7239</v>
      </c>
      <c r="B3656" s="16" t="s">
        <v>1050</v>
      </c>
      <c r="C3656" s="426" t="s">
        <v>2140</v>
      </c>
      <c r="D3656" s="427"/>
      <c r="E3656" s="438" t="s">
        <v>7240</v>
      </c>
      <c r="F3656" s="427"/>
      <c r="G3656" s="12">
        <v>2337.6724624499993</v>
      </c>
      <c r="H3656" s="2"/>
      <c r="I3656" s="29"/>
      <c r="J3656" s="13"/>
      <c r="K3656" s="13"/>
      <c r="L3656" s="13"/>
      <c r="X3656" s="107"/>
      <c r="AA3656" s="107"/>
      <c r="AB3656" s="58"/>
      <c r="AC3656" s="107"/>
      <c r="AE3656" s="107"/>
      <c r="AH3656" s="107"/>
      <c r="AI3656" s="107"/>
      <c r="AJ3656" s="107"/>
      <c r="AK3656" s="107"/>
      <c r="AL3656" s="58"/>
      <c r="AU3656" s="107"/>
      <c r="AZ3656" s="107"/>
      <c r="BA3656" s="107"/>
      <c r="BI3656" s="107"/>
      <c r="BL3656" s="107"/>
      <c r="BT3656" s="107"/>
      <c r="BX3656" s="107"/>
      <c r="CC3656" s="107"/>
      <c r="CZ3656" s="107"/>
    </row>
    <row r="3657" spans="1:104" ht="27.75" customHeight="1" x14ac:dyDescent="0.2">
      <c r="A3657" s="11" t="s">
        <v>7241</v>
      </c>
      <c r="B3657" s="16" t="s">
        <v>1050</v>
      </c>
      <c r="C3657" s="426" t="s">
        <v>2183</v>
      </c>
      <c r="D3657" s="427"/>
      <c r="E3657" s="521" t="s">
        <v>7234</v>
      </c>
      <c r="F3657" s="427"/>
      <c r="G3657" s="12">
        <v>2104.3724836874999</v>
      </c>
      <c r="H3657" s="2"/>
      <c r="I3657" s="29"/>
      <c r="J3657" s="13"/>
      <c r="K3657" s="13"/>
      <c r="L3657" s="13"/>
      <c r="X3657" s="107"/>
      <c r="AA3657" s="107"/>
      <c r="AB3657" s="58"/>
      <c r="AC3657" s="107"/>
      <c r="AE3657" s="107"/>
      <c r="AH3657" s="107"/>
      <c r="AI3657" s="107"/>
      <c r="AJ3657" s="107"/>
      <c r="AK3657" s="107"/>
      <c r="AL3657" s="58"/>
      <c r="AU3657" s="107"/>
      <c r="AZ3657" s="107"/>
      <c r="BA3657" s="107"/>
      <c r="BI3657" s="107"/>
      <c r="BL3657" s="107"/>
      <c r="BT3657" s="107"/>
      <c r="BX3657" s="107"/>
      <c r="CC3657" s="107"/>
      <c r="CZ3657" s="107"/>
    </row>
    <row r="3658" spans="1:104" ht="14.25" customHeight="1" x14ac:dyDescent="0.2">
      <c r="A3658" s="11" t="s">
        <v>7242</v>
      </c>
      <c r="B3658" s="16" t="s">
        <v>1050</v>
      </c>
      <c r="C3658" s="426" t="s">
        <v>2183</v>
      </c>
      <c r="D3658" s="427"/>
      <c r="E3658" s="438" t="s">
        <v>7236</v>
      </c>
      <c r="F3658" s="427"/>
      <c r="G3658" s="12">
        <v>2104.3724836874999</v>
      </c>
      <c r="H3658" s="2"/>
      <c r="I3658" s="29"/>
      <c r="J3658" s="13"/>
      <c r="K3658" s="13"/>
      <c r="L3658" s="13"/>
      <c r="X3658" s="107"/>
      <c r="AA3658" s="107"/>
      <c r="AB3658" s="58"/>
      <c r="AC3658" s="107"/>
      <c r="AE3658" s="107"/>
      <c r="AH3658" s="107"/>
      <c r="AI3658" s="107"/>
      <c r="AJ3658" s="107"/>
      <c r="AK3658" s="107"/>
      <c r="AL3658" s="58"/>
      <c r="AU3658" s="107"/>
      <c r="AZ3658" s="107"/>
      <c r="BA3658" s="107"/>
      <c r="BI3658" s="107"/>
      <c r="BL3658" s="107"/>
      <c r="BT3658" s="107"/>
      <c r="BX3658" s="107"/>
      <c r="CC3658" s="107"/>
      <c r="CZ3658" s="107"/>
    </row>
    <row r="3659" spans="1:104" ht="24" customHeight="1" x14ac:dyDescent="0.2">
      <c r="A3659" s="11" t="s">
        <v>7243</v>
      </c>
      <c r="B3659" s="16" t="s">
        <v>1050</v>
      </c>
      <c r="C3659" s="426" t="s">
        <v>2183</v>
      </c>
      <c r="D3659" s="427"/>
      <c r="E3659" s="540" t="s">
        <v>7238</v>
      </c>
      <c r="F3659" s="427"/>
      <c r="G3659" s="12">
        <v>2337.6724624499993</v>
      </c>
      <c r="H3659" s="2"/>
      <c r="I3659" s="29"/>
      <c r="J3659" s="13"/>
      <c r="K3659" s="13"/>
      <c r="L3659" s="13"/>
      <c r="X3659" s="107"/>
      <c r="AA3659" s="107"/>
      <c r="AB3659" s="58"/>
      <c r="AC3659" s="107"/>
      <c r="AE3659" s="107"/>
      <c r="AH3659" s="107"/>
      <c r="AI3659" s="107"/>
      <c r="AJ3659" s="107"/>
      <c r="AK3659" s="107"/>
      <c r="AL3659" s="58"/>
      <c r="AU3659" s="107"/>
      <c r="AZ3659" s="107"/>
      <c r="BA3659" s="107"/>
      <c r="BI3659" s="107"/>
      <c r="BL3659" s="107"/>
      <c r="BT3659" s="107"/>
      <c r="BX3659" s="107"/>
      <c r="CC3659" s="107"/>
      <c r="CZ3659" s="107"/>
    </row>
    <row r="3660" spans="1:104" ht="14.25" customHeight="1" x14ac:dyDescent="0.2">
      <c r="A3660" s="11" t="s">
        <v>7244</v>
      </c>
      <c r="B3660" s="16" t="s">
        <v>1050</v>
      </c>
      <c r="C3660" s="426" t="s">
        <v>2183</v>
      </c>
      <c r="D3660" s="427"/>
      <c r="E3660" s="438" t="s">
        <v>7240</v>
      </c>
      <c r="F3660" s="427"/>
      <c r="G3660" s="12">
        <v>2337.6724624499993</v>
      </c>
      <c r="H3660" s="2"/>
      <c r="I3660" s="29"/>
      <c r="J3660" s="13"/>
      <c r="K3660" s="13"/>
      <c r="L3660" s="13"/>
      <c r="X3660" s="107"/>
      <c r="AA3660" s="107"/>
      <c r="AB3660" s="58"/>
      <c r="AC3660" s="107"/>
      <c r="AE3660" s="107"/>
      <c r="AH3660" s="107"/>
      <c r="AI3660" s="107"/>
      <c r="AJ3660" s="107"/>
      <c r="AK3660" s="107"/>
      <c r="AL3660" s="58"/>
      <c r="AU3660" s="107"/>
      <c r="AZ3660" s="107"/>
      <c r="BA3660" s="107"/>
      <c r="BI3660" s="107"/>
      <c r="BL3660" s="107"/>
      <c r="BT3660" s="107"/>
      <c r="BX3660" s="107"/>
      <c r="CC3660" s="107"/>
      <c r="CZ3660" s="107"/>
    </row>
    <row r="3661" spans="1:104" ht="27.75" customHeight="1" x14ac:dyDescent="0.2">
      <c r="A3661" s="11" t="s">
        <v>7245</v>
      </c>
      <c r="B3661" s="16" t="s">
        <v>1050</v>
      </c>
      <c r="C3661" s="426" t="s">
        <v>2138</v>
      </c>
      <c r="D3661" s="427"/>
      <c r="E3661" s="521" t="s">
        <v>7234</v>
      </c>
      <c r="F3661" s="427"/>
      <c r="G3661" s="12">
        <v>2104.3724836874999</v>
      </c>
      <c r="H3661" s="2"/>
      <c r="I3661" s="29"/>
      <c r="J3661" s="13"/>
      <c r="K3661" s="13"/>
      <c r="L3661" s="13"/>
      <c r="X3661" s="107"/>
      <c r="AA3661" s="107"/>
      <c r="AB3661" s="58"/>
      <c r="AC3661" s="107"/>
      <c r="AE3661" s="107"/>
      <c r="AH3661" s="107"/>
      <c r="AI3661" s="107"/>
      <c r="AJ3661" s="107"/>
      <c r="AK3661" s="107"/>
      <c r="AL3661" s="58"/>
      <c r="AU3661" s="107"/>
      <c r="AZ3661" s="107"/>
      <c r="BA3661" s="107"/>
      <c r="BI3661" s="107"/>
      <c r="BL3661" s="107"/>
      <c r="BT3661" s="107"/>
      <c r="BX3661" s="107"/>
      <c r="CC3661" s="107"/>
      <c r="CZ3661" s="107"/>
    </row>
    <row r="3662" spans="1:104" ht="14.25" customHeight="1" x14ac:dyDescent="0.2">
      <c r="A3662" s="11" t="s">
        <v>7246</v>
      </c>
      <c r="B3662" s="16" t="s">
        <v>1050</v>
      </c>
      <c r="C3662" s="426" t="s">
        <v>2138</v>
      </c>
      <c r="D3662" s="427"/>
      <c r="E3662" s="438" t="s">
        <v>7236</v>
      </c>
      <c r="F3662" s="427"/>
      <c r="G3662" s="12">
        <v>2104.3724836874999</v>
      </c>
      <c r="H3662" s="2"/>
      <c r="I3662" s="29"/>
      <c r="J3662" s="13"/>
      <c r="K3662" s="13"/>
      <c r="L3662" s="13"/>
      <c r="X3662" s="107"/>
      <c r="AA3662" s="107"/>
      <c r="AB3662" s="58"/>
      <c r="AC3662" s="107"/>
      <c r="AE3662" s="107"/>
      <c r="AH3662" s="107"/>
      <c r="AI3662" s="107"/>
      <c r="AJ3662" s="107"/>
      <c r="AK3662" s="107"/>
      <c r="AL3662" s="58"/>
      <c r="AU3662" s="107"/>
      <c r="AZ3662" s="107"/>
      <c r="BA3662" s="107"/>
      <c r="BI3662" s="107"/>
      <c r="BL3662" s="107"/>
      <c r="BT3662" s="107"/>
      <c r="BX3662" s="107"/>
      <c r="CC3662" s="107"/>
      <c r="CZ3662" s="107"/>
    </row>
    <row r="3663" spans="1:104" ht="14.25" customHeight="1" x14ac:dyDescent="0.2">
      <c r="A3663" s="11" t="s">
        <v>7247</v>
      </c>
      <c r="B3663" s="16" t="s">
        <v>1050</v>
      </c>
      <c r="C3663" s="426" t="s">
        <v>2138</v>
      </c>
      <c r="D3663" s="427"/>
      <c r="E3663" s="842" t="s">
        <v>7248</v>
      </c>
      <c r="F3663" s="843"/>
      <c r="G3663" s="12">
        <v>2337.6724624499993</v>
      </c>
      <c r="H3663" s="2"/>
      <c r="I3663" s="29"/>
      <c r="J3663" s="13"/>
      <c r="K3663" s="13"/>
      <c r="L3663" s="13"/>
      <c r="X3663" s="107"/>
      <c r="AA3663" s="107"/>
      <c r="AB3663" s="58"/>
      <c r="AC3663" s="107"/>
      <c r="AE3663" s="107"/>
      <c r="AH3663" s="107"/>
      <c r="AI3663" s="107"/>
      <c r="AJ3663" s="107"/>
      <c r="AK3663" s="107"/>
      <c r="AL3663" s="58"/>
      <c r="AU3663" s="107"/>
      <c r="AZ3663" s="107"/>
      <c r="BA3663" s="107"/>
      <c r="BI3663" s="107"/>
      <c r="BL3663" s="107"/>
      <c r="BT3663" s="107"/>
      <c r="BX3663" s="107"/>
      <c r="CC3663" s="107"/>
      <c r="CZ3663" s="107"/>
    </row>
    <row r="3664" spans="1:104" ht="14.25" customHeight="1" x14ac:dyDescent="0.2">
      <c r="A3664" s="11" t="s">
        <v>7249</v>
      </c>
      <c r="B3664" s="16" t="s">
        <v>1050</v>
      </c>
      <c r="C3664" s="426" t="s">
        <v>2138</v>
      </c>
      <c r="D3664" s="427"/>
      <c r="E3664" s="864" t="s">
        <v>7240</v>
      </c>
      <c r="F3664" s="843"/>
      <c r="G3664" s="12">
        <v>2337.6724624499993</v>
      </c>
      <c r="H3664" s="2"/>
      <c r="I3664" s="29"/>
      <c r="J3664" s="13"/>
      <c r="K3664" s="13"/>
      <c r="L3664" s="13"/>
      <c r="X3664" s="107"/>
      <c r="AA3664" s="107"/>
      <c r="AB3664" s="58"/>
      <c r="AC3664" s="107"/>
      <c r="AE3664" s="107"/>
      <c r="AH3664" s="107"/>
      <c r="AI3664" s="107"/>
      <c r="AJ3664" s="107"/>
      <c r="AK3664" s="107"/>
      <c r="AL3664" s="58"/>
      <c r="AU3664" s="107"/>
      <c r="AZ3664" s="107"/>
      <c r="BA3664" s="107"/>
      <c r="BI3664" s="107"/>
      <c r="BL3664" s="107"/>
      <c r="BT3664" s="107"/>
      <c r="BX3664" s="107"/>
      <c r="CC3664" s="107"/>
      <c r="CZ3664" s="107"/>
    </row>
    <row r="3665" spans="1:104" ht="14.25" customHeight="1" x14ac:dyDescent="0.2">
      <c r="A3665" s="11" t="s">
        <v>7250</v>
      </c>
      <c r="B3665" s="16" t="s">
        <v>1050</v>
      </c>
      <c r="C3665" s="426" t="s">
        <v>6104</v>
      </c>
      <c r="D3665" s="427"/>
      <c r="E3665" s="438" t="s">
        <v>7251</v>
      </c>
      <c r="F3665" s="427"/>
      <c r="G3665" s="12">
        <v>2104.3724836874999</v>
      </c>
      <c r="H3665" s="414" t="s">
        <v>200</v>
      </c>
      <c r="I3665" s="29"/>
      <c r="J3665" s="13"/>
      <c r="K3665" s="13"/>
      <c r="L3665" s="13"/>
      <c r="X3665" s="107"/>
      <c r="AA3665" s="107"/>
      <c r="AB3665" s="58"/>
      <c r="AC3665" s="107"/>
      <c r="AE3665" s="107"/>
      <c r="AH3665" s="107"/>
      <c r="AI3665" s="107"/>
      <c r="AJ3665" s="107"/>
      <c r="AK3665" s="107"/>
      <c r="AL3665" s="58"/>
      <c r="AU3665" s="107"/>
      <c r="AZ3665" s="107"/>
      <c r="BA3665" s="107"/>
      <c r="BI3665" s="107"/>
      <c r="BL3665" s="107"/>
      <c r="BT3665" s="107"/>
      <c r="BX3665" s="107"/>
      <c r="CC3665" s="107"/>
      <c r="CZ3665" s="107"/>
    </row>
    <row r="3666" spans="1:104" ht="14.25" customHeight="1" x14ac:dyDescent="0.2">
      <c r="A3666" s="182" t="s">
        <v>7252</v>
      </c>
      <c r="B3666" s="184" t="s">
        <v>1050</v>
      </c>
      <c r="C3666" s="424" t="s">
        <v>2140</v>
      </c>
      <c r="D3666" s="425"/>
      <c r="E3666" s="447" t="s">
        <v>7253</v>
      </c>
      <c r="F3666" s="425"/>
      <c r="G3666" s="183">
        <v>3003.8623874999994</v>
      </c>
      <c r="H3666" s="414"/>
      <c r="I3666" s="29"/>
      <c r="J3666" s="13"/>
      <c r="K3666" s="13"/>
      <c r="L3666" s="13"/>
      <c r="X3666" s="107"/>
      <c r="AA3666" s="107"/>
      <c r="AB3666" s="58"/>
      <c r="AC3666" s="107"/>
      <c r="AE3666" s="107"/>
      <c r="AH3666" s="107"/>
      <c r="AI3666" s="107"/>
      <c r="AJ3666" s="107"/>
      <c r="AK3666" s="107"/>
      <c r="AL3666" s="58"/>
      <c r="AU3666" s="107"/>
      <c r="AZ3666" s="107"/>
      <c r="BA3666" s="107"/>
      <c r="BI3666" s="107"/>
      <c r="BL3666" s="107"/>
      <c r="BT3666" s="107"/>
      <c r="BX3666" s="107"/>
      <c r="CC3666" s="107"/>
      <c r="CZ3666" s="107"/>
    </row>
    <row r="3667" spans="1:104" ht="14.25" customHeight="1" x14ac:dyDescent="0.2">
      <c r="A3667" s="182" t="s">
        <v>7254</v>
      </c>
      <c r="B3667" s="184" t="s">
        <v>1050</v>
      </c>
      <c r="C3667" s="424" t="s">
        <v>2183</v>
      </c>
      <c r="D3667" s="425"/>
      <c r="E3667" s="447" t="s">
        <v>7253</v>
      </c>
      <c r="F3667" s="425"/>
      <c r="G3667" s="183">
        <v>3003.8623874999994</v>
      </c>
      <c r="H3667" s="414"/>
      <c r="I3667" s="29"/>
      <c r="J3667" s="13"/>
      <c r="K3667" s="13"/>
      <c r="L3667" s="13"/>
      <c r="X3667" s="107"/>
      <c r="AA3667" s="107"/>
      <c r="AB3667" s="58"/>
      <c r="AC3667" s="107"/>
      <c r="AE3667" s="107"/>
      <c r="AH3667" s="107"/>
      <c r="AI3667" s="107"/>
      <c r="AJ3667" s="107"/>
      <c r="AK3667" s="107"/>
      <c r="AL3667" s="58"/>
      <c r="AU3667" s="107"/>
      <c r="AZ3667" s="107"/>
      <c r="BA3667" s="107"/>
      <c r="BI3667" s="107"/>
      <c r="BL3667" s="107"/>
      <c r="BT3667" s="107"/>
      <c r="BX3667" s="107"/>
      <c r="CC3667" s="107"/>
      <c r="CZ3667" s="107"/>
    </row>
    <row r="3668" spans="1:104" ht="14.25" customHeight="1" x14ac:dyDescent="0.2">
      <c r="A3668" s="182" t="s">
        <v>7255</v>
      </c>
      <c r="B3668" s="184" t="s">
        <v>1050</v>
      </c>
      <c r="C3668" s="424" t="s">
        <v>2138</v>
      </c>
      <c r="D3668" s="425"/>
      <c r="E3668" s="447" t="s">
        <v>7253</v>
      </c>
      <c r="F3668" s="425"/>
      <c r="G3668" s="183">
        <v>3003.8623874999994</v>
      </c>
      <c r="H3668" s="414"/>
      <c r="I3668" s="29"/>
      <c r="J3668" s="13"/>
      <c r="K3668" s="13"/>
      <c r="L3668" s="13"/>
      <c r="X3668" s="107"/>
      <c r="AA3668" s="107"/>
      <c r="AB3668" s="58"/>
      <c r="AC3668" s="107"/>
      <c r="AE3668" s="107"/>
      <c r="AH3668" s="107"/>
      <c r="AI3668" s="107"/>
      <c r="AJ3668" s="107"/>
      <c r="AK3668" s="107"/>
      <c r="AL3668" s="58"/>
      <c r="AU3668" s="107"/>
      <c r="AZ3668" s="107"/>
      <c r="BA3668" s="107"/>
      <c r="BI3668" s="107"/>
      <c r="BL3668" s="107"/>
      <c r="BT3668" s="107"/>
      <c r="BX3668" s="107"/>
      <c r="CC3668" s="107"/>
      <c r="CZ3668" s="107"/>
    </row>
    <row r="3669" spans="1:104" ht="14.25" customHeight="1" x14ac:dyDescent="0.2">
      <c r="A3669" s="11" t="s">
        <v>7256</v>
      </c>
      <c r="B3669" s="16" t="s">
        <v>1050</v>
      </c>
      <c r="C3669" s="426" t="s">
        <v>2183</v>
      </c>
      <c r="D3669" s="427"/>
      <c r="E3669" s="438" t="s">
        <v>7257</v>
      </c>
      <c r="F3669" s="427"/>
      <c r="G3669" s="12">
        <v>1385.1143231250001</v>
      </c>
      <c r="H3669" s="414" t="s">
        <v>200</v>
      </c>
      <c r="I3669" s="29"/>
      <c r="J3669" s="13"/>
      <c r="K3669" s="13"/>
      <c r="L3669" s="13"/>
      <c r="X3669" s="107"/>
      <c r="AA3669" s="107"/>
      <c r="AB3669" s="58"/>
      <c r="AC3669" s="107"/>
      <c r="AE3669" s="107"/>
      <c r="AH3669" s="107"/>
      <c r="AI3669" s="107"/>
      <c r="AJ3669" s="107"/>
      <c r="AK3669" s="107"/>
      <c r="AL3669" s="58"/>
      <c r="AU3669" s="107"/>
      <c r="AZ3669" s="107"/>
      <c r="BA3669" s="107"/>
      <c r="BI3669" s="107"/>
      <c r="BL3669" s="107"/>
      <c r="BT3669" s="107"/>
      <c r="BX3669" s="107"/>
      <c r="CC3669" s="107"/>
      <c r="CZ3669" s="107"/>
    </row>
    <row r="3670" spans="1:104" ht="14.25" customHeight="1" x14ac:dyDescent="0.2">
      <c r="A3670" s="11" t="s">
        <v>7258</v>
      </c>
      <c r="B3670" s="16" t="s">
        <v>1050</v>
      </c>
      <c r="C3670" s="426" t="s">
        <v>2183</v>
      </c>
      <c r="D3670" s="427"/>
      <c r="E3670" s="438" t="s">
        <v>7259</v>
      </c>
      <c r="F3670" s="427"/>
      <c r="G3670" s="12">
        <v>1385.1143231250001</v>
      </c>
      <c r="H3670" s="2"/>
      <c r="I3670" s="29"/>
      <c r="J3670" s="13"/>
      <c r="K3670" s="13"/>
      <c r="L3670" s="13"/>
      <c r="X3670" s="107"/>
      <c r="AA3670" s="107"/>
      <c r="AB3670" s="58"/>
      <c r="AC3670" s="107"/>
      <c r="AE3670" s="107"/>
      <c r="AH3670" s="107"/>
      <c r="AI3670" s="107"/>
      <c r="AJ3670" s="107"/>
      <c r="AK3670" s="107"/>
      <c r="AL3670" s="58"/>
      <c r="AU3670" s="107"/>
      <c r="AZ3670" s="107"/>
      <c r="BA3670" s="107"/>
      <c r="BI3670" s="107"/>
      <c r="BL3670" s="107"/>
      <c r="BT3670" s="107"/>
      <c r="BX3670" s="107"/>
      <c r="CC3670" s="107"/>
      <c r="CZ3670" s="107"/>
    </row>
    <row r="3671" spans="1:104" ht="14.25" customHeight="1" x14ac:dyDescent="0.2">
      <c r="A3671" s="11" t="s">
        <v>7260</v>
      </c>
      <c r="B3671" s="16" t="s">
        <v>1050</v>
      </c>
      <c r="C3671" s="426" t="s">
        <v>2140</v>
      </c>
      <c r="D3671" s="427"/>
      <c r="E3671" s="438" t="s">
        <v>7261</v>
      </c>
      <c r="F3671" s="427"/>
      <c r="G3671" s="12">
        <v>834.40621874999988</v>
      </c>
      <c r="H3671" s="2"/>
      <c r="I3671" s="29"/>
      <c r="J3671" s="13"/>
      <c r="K3671" s="13"/>
      <c r="L3671" s="13"/>
      <c r="X3671" s="107"/>
      <c r="AA3671" s="107"/>
      <c r="AB3671" s="185"/>
      <c r="AC3671" s="107"/>
      <c r="AE3671" s="107"/>
      <c r="AH3671" s="107"/>
      <c r="AI3671" s="107"/>
      <c r="AJ3671" s="107"/>
      <c r="AK3671" s="126"/>
      <c r="AL3671" s="58"/>
      <c r="AU3671" s="126"/>
      <c r="AY3671" s="103"/>
      <c r="AZ3671" s="126"/>
      <c r="BA3671" s="107"/>
      <c r="BI3671" s="107"/>
      <c r="BL3671" s="107"/>
      <c r="BS3671" s="103"/>
      <c r="BT3671" s="107"/>
      <c r="BX3671" s="107"/>
      <c r="CC3671" s="107"/>
      <c r="CY3671" s="103"/>
      <c r="CZ3671" s="107"/>
    </row>
    <row r="3672" spans="1:104" ht="14.25" customHeight="1" x14ac:dyDescent="0.2">
      <c r="A3672" s="11" t="s">
        <v>7262</v>
      </c>
      <c r="B3672" s="16" t="s">
        <v>1050</v>
      </c>
      <c r="C3672" s="426" t="s">
        <v>2138</v>
      </c>
      <c r="D3672" s="427"/>
      <c r="E3672" s="438" t="s">
        <v>7263</v>
      </c>
      <c r="F3672" s="427"/>
      <c r="G3672" s="12">
        <v>2251.2279781875</v>
      </c>
      <c r="H3672" s="414" t="s">
        <v>200</v>
      </c>
      <c r="I3672" s="29"/>
      <c r="J3672" s="13"/>
      <c r="K3672" s="13"/>
      <c r="L3672" s="13"/>
      <c r="X3672" s="107"/>
      <c r="AA3672" s="107"/>
      <c r="AB3672" s="58"/>
      <c r="AC3672" s="107"/>
      <c r="AE3672" s="107"/>
      <c r="AH3672" s="107"/>
      <c r="AI3672" s="107"/>
      <c r="AJ3672" s="107"/>
      <c r="AK3672" s="107"/>
      <c r="AL3672" s="58"/>
      <c r="AU3672" s="107"/>
      <c r="AZ3672" s="107"/>
      <c r="BA3672" s="107"/>
      <c r="BI3672" s="107"/>
      <c r="BL3672" s="107"/>
      <c r="BT3672" s="107"/>
      <c r="BX3672" s="107"/>
      <c r="CC3672" s="107"/>
      <c r="CZ3672" s="107"/>
    </row>
    <row r="3673" spans="1:104" ht="24" customHeight="1" x14ac:dyDescent="0.2">
      <c r="A3673" s="11" t="s">
        <v>7264</v>
      </c>
      <c r="B3673" s="16" t="s">
        <v>1050</v>
      </c>
      <c r="C3673" s="426" t="s">
        <v>2138</v>
      </c>
      <c r="D3673" s="427"/>
      <c r="E3673" s="438" t="s">
        <v>7265</v>
      </c>
      <c r="F3673" s="427"/>
      <c r="G3673" s="12">
        <v>2251.2279781875</v>
      </c>
      <c r="H3673" s="2"/>
      <c r="I3673" s="29"/>
      <c r="J3673" s="13"/>
      <c r="K3673" s="13"/>
      <c r="L3673" s="13"/>
      <c r="X3673" s="107"/>
      <c r="AA3673" s="107"/>
      <c r="AB3673" s="58"/>
      <c r="AC3673" s="107"/>
      <c r="AE3673" s="107"/>
      <c r="AH3673" s="107"/>
      <c r="AI3673" s="107"/>
      <c r="AJ3673" s="107"/>
      <c r="AK3673" s="107"/>
      <c r="AL3673" s="58"/>
      <c r="AU3673" s="107"/>
      <c r="AZ3673" s="107"/>
      <c r="BA3673" s="107"/>
      <c r="BI3673" s="107"/>
      <c r="BL3673" s="107"/>
      <c r="BT3673" s="107"/>
      <c r="BX3673" s="107"/>
      <c r="CC3673" s="107"/>
      <c r="CZ3673" s="107"/>
    </row>
    <row r="3674" spans="1:104" ht="18.75" customHeight="1" x14ac:dyDescent="0.2">
      <c r="A3674" s="11" t="s">
        <v>7266</v>
      </c>
      <c r="B3674" s="16" t="s">
        <v>1050</v>
      </c>
      <c r="C3674" s="426" t="s">
        <v>2140</v>
      </c>
      <c r="D3674" s="427"/>
      <c r="E3674" s="438" t="s">
        <v>7267</v>
      </c>
      <c r="F3674" s="427"/>
      <c r="G3674" s="12">
        <v>866.11365506250002</v>
      </c>
      <c r="H3674" s="414" t="s">
        <v>200</v>
      </c>
      <c r="I3674" s="29"/>
      <c r="J3674" s="13"/>
      <c r="K3674" s="13"/>
      <c r="L3674" s="13"/>
      <c r="X3674" s="107"/>
      <c r="AA3674" s="107"/>
      <c r="AB3674" s="58"/>
      <c r="AC3674" s="107"/>
      <c r="AE3674" s="107"/>
      <c r="AH3674" s="107"/>
      <c r="AI3674" s="107"/>
      <c r="AJ3674" s="107"/>
      <c r="AK3674" s="107"/>
      <c r="AL3674" s="58"/>
      <c r="AU3674" s="107"/>
      <c r="AZ3674" s="107"/>
      <c r="BA3674" s="107"/>
      <c r="BI3674" s="107"/>
      <c r="BL3674" s="107"/>
      <c r="BT3674" s="107"/>
      <c r="BX3674" s="107"/>
      <c r="CC3674" s="107"/>
      <c r="CZ3674" s="107"/>
    </row>
    <row r="3675" spans="1:104" ht="25.5" customHeight="1" x14ac:dyDescent="0.2">
      <c r="A3675" s="11" t="s">
        <v>7268</v>
      </c>
      <c r="B3675" s="16" t="s">
        <v>1050</v>
      </c>
      <c r="C3675" s="426" t="s">
        <v>2140</v>
      </c>
      <c r="D3675" s="427"/>
      <c r="E3675" s="438" t="s">
        <v>7269</v>
      </c>
      <c r="F3675" s="427"/>
      <c r="G3675" s="12">
        <v>3117.3416332500001</v>
      </c>
      <c r="H3675" s="414" t="s">
        <v>200</v>
      </c>
      <c r="I3675" s="29"/>
      <c r="J3675" s="13"/>
      <c r="K3675" s="13"/>
      <c r="L3675" s="13"/>
      <c r="X3675" s="107"/>
      <c r="AA3675" s="107"/>
      <c r="AB3675" s="58"/>
      <c r="AC3675" s="107"/>
      <c r="AE3675" s="107"/>
      <c r="AH3675" s="107"/>
      <c r="AI3675" s="107"/>
      <c r="AJ3675" s="107"/>
      <c r="AK3675" s="107"/>
      <c r="AL3675" s="58"/>
      <c r="AU3675" s="107"/>
      <c r="AZ3675" s="107"/>
      <c r="BA3675" s="107"/>
      <c r="BI3675" s="107"/>
      <c r="BL3675" s="107"/>
      <c r="BT3675" s="107"/>
      <c r="BX3675" s="107"/>
      <c r="CC3675" s="107"/>
      <c r="CZ3675" s="107"/>
    </row>
    <row r="3676" spans="1:104" ht="30" customHeight="1" x14ac:dyDescent="0.2">
      <c r="A3676" s="11" t="s">
        <v>7270</v>
      </c>
      <c r="B3676" s="16" t="s">
        <v>1050</v>
      </c>
      <c r="C3676" s="426" t="s">
        <v>2140</v>
      </c>
      <c r="D3676" s="427"/>
      <c r="E3676" s="438" t="s">
        <v>7271</v>
      </c>
      <c r="F3676" s="427"/>
      <c r="G3676" s="12">
        <v>1039.6701485624999</v>
      </c>
      <c r="H3676" s="414" t="s">
        <v>200</v>
      </c>
      <c r="I3676" s="29"/>
      <c r="J3676" s="13"/>
      <c r="K3676" s="13"/>
      <c r="L3676" s="13"/>
      <c r="X3676" s="107"/>
      <c r="AA3676" s="107"/>
      <c r="AB3676" s="58"/>
      <c r="AC3676" s="107"/>
      <c r="AE3676" s="107"/>
      <c r="AH3676" s="107"/>
      <c r="AI3676" s="107"/>
      <c r="AJ3676" s="107"/>
      <c r="AK3676" s="107"/>
      <c r="AL3676" s="58"/>
      <c r="AU3676" s="107"/>
      <c r="AZ3676" s="107"/>
      <c r="BA3676" s="107"/>
      <c r="BI3676" s="107"/>
      <c r="BL3676" s="107"/>
      <c r="BT3676" s="107"/>
      <c r="BX3676" s="107"/>
      <c r="CC3676" s="107"/>
      <c r="CZ3676" s="107"/>
    </row>
    <row r="3677" spans="1:104" ht="14.25" customHeight="1" x14ac:dyDescent="0.2">
      <c r="A3677" s="11" t="s">
        <v>7272</v>
      </c>
      <c r="B3677" s="16" t="s">
        <v>1050</v>
      </c>
      <c r="C3677" s="426" t="s">
        <v>2138</v>
      </c>
      <c r="D3677" s="427"/>
      <c r="E3677" s="540" t="s">
        <v>7273</v>
      </c>
      <c r="F3677" s="427"/>
      <c r="G3677" s="12">
        <v>3290.8981267499998</v>
      </c>
      <c r="H3677" s="414" t="s">
        <v>200</v>
      </c>
      <c r="I3677" s="29"/>
      <c r="J3677" s="13"/>
      <c r="K3677" s="13"/>
      <c r="L3677" s="13"/>
      <c r="X3677" s="107"/>
      <c r="AA3677" s="107"/>
      <c r="AB3677" s="58"/>
      <c r="AC3677" s="107"/>
      <c r="AE3677" s="107"/>
      <c r="AH3677" s="107"/>
      <c r="AI3677" s="107"/>
      <c r="AJ3677" s="107"/>
      <c r="AK3677" s="107"/>
      <c r="AL3677" s="58"/>
      <c r="AU3677" s="107"/>
      <c r="AZ3677" s="107"/>
      <c r="BA3677" s="107"/>
      <c r="BI3677" s="107"/>
      <c r="BL3677" s="107"/>
      <c r="BT3677" s="107"/>
      <c r="BX3677" s="107"/>
      <c r="CC3677" s="107"/>
      <c r="CZ3677" s="107"/>
    </row>
    <row r="3678" spans="1:104" ht="14.25" customHeight="1" x14ac:dyDescent="0.2">
      <c r="A3678" s="11" t="s">
        <v>7274</v>
      </c>
      <c r="B3678" s="16" t="s">
        <v>1050</v>
      </c>
      <c r="C3678" s="426" t="s">
        <v>2138</v>
      </c>
      <c r="D3678" s="427"/>
      <c r="E3678" s="540" t="s">
        <v>7275</v>
      </c>
      <c r="F3678" s="427"/>
      <c r="G3678" s="12">
        <v>3290.8981267499998</v>
      </c>
      <c r="H3678" s="2"/>
      <c r="I3678" s="29"/>
      <c r="J3678" s="13"/>
      <c r="K3678" s="13"/>
      <c r="L3678" s="13"/>
      <c r="X3678" s="107"/>
      <c r="AA3678" s="107"/>
      <c r="AB3678" s="58"/>
      <c r="AC3678" s="107"/>
      <c r="AE3678" s="107"/>
      <c r="AH3678" s="107"/>
      <c r="AI3678" s="107"/>
      <c r="AJ3678" s="107"/>
      <c r="AK3678" s="107"/>
      <c r="AL3678" s="58"/>
      <c r="AU3678" s="107"/>
      <c r="AZ3678" s="107"/>
      <c r="BA3678" s="107"/>
      <c r="BI3678" s="107"/>
      <c r="BL3678" s="107"/>
      <c r="BT3678" s="107"/>
      <c r="BX3678" s="107"/>
      <c r="CC3678" s="107"/>
      <c r="CZ3678" s="107"/>
    </row>
    <row r="3679" spans="1:104" ht="14.25" customHeight="1" x14ac:dyDescent="0.2">
      <c r="A3679" s="11" t="s">
        <v>7276</v>
      </c>
      <c r="B3679" s="16" t="s">
        <v>1050</v>
      </c>
      <c r="C3679" s="426" t="s">
        <v>2183</v>
      </c>
      <c r="D3679" s="427"/>
      <c r="E3679" s="540" t="s">
        <v>7277</v>
      </c>
      <c r="F3679" s="427"/>
      <c r="G3679" s="12">
        <v>3117.3416332500001</v>
      </c>
      <c r="H3679" s="414" t="s">
        <v>200</v>
      </c>
      <c r="I3679" s="29"/>
      <c r="J3679" s="13"/>
      <c r="K3679" s="13"/>
      <c r="L3679" s="13"/>
      <c r="X3679" s="107"/>
      <c r="AA3679" s="107"/>
      <c r="AB3679" s="58"/>
      <c r="AC3679" s="107"/>
      <c r="AE3679" s="107"/>
      <c r="AH3679" s="107"/>
      <c r="AI3679" s="107"/>
      <c r="AJ3679" s="107"/>
      <c r="AK3679" s="107"/>
      <c r="AL3679" s="58"/>
      <c r="AU3679" s="107"/>
      <c r="AZ3679" s="107"/>
      <c r="BA3679" s="107"/>
      <c r="BI3679" s="107"/>
      <c r="BL3679" s="107"/>
      <c r="BT3679" s="107"/>
      <c r="BX3679" s="107"/>
      <c r="CC3679" s="107"/>
      <c r="CZ3679" s="107"/>
    </row>
    <row r="3680" spans="1:104" ht="14.25" customHeight="1" x14ac:dyDescent="0.2">
      <c r="A3680" s="11" t="s">
        <v>7278</v>
      </c>
      <c r="B3680" s="16" t="s">
        <v>1050</v>
      </c>
      <c r="C3680" s="426" t="s">
        <v>2183</v>
      </c>
      <c r="D3680" s="427"/>
      <c r="E3680" s="540" t="s">
        <v>7279</v>
      </c>
      <c r="F3680" s="427"/>
      <c r="G3680" s="12">
        <v>3117.3416332500001</v>
      </c>
      <c r="H3680" s="2"/>
      <c r="I3680" s="29"/>
      <c r="J3680" s="13"/>
      <c r="K3680" s="13"/>
      <c r="L3680" s="13"/>
      <c r="X3680" s="107"/>
      <c r="AA3680" s="107"/>
      <c r="AB3680" s="58"/>
      <c r="AC3680" s="107"/>
      <c r="AE3680" s="107"/>
      <c r="AH3680" s="107"/>
      <c r="AI3680" s="107"/>
      <c r="AJ3680" s="107"/>
      <c r="AK3680" s="107"/>
      <c r="AL3680" s="58"/>
      <c r="AU3680" s="107"/>
      <c r="AZ3680" s="107"/>
      <c r="BA3680" s="107"/>
      <c r="BI3680" s="107"/>
      <c r="BL3680" s="107"/>
      <c r="BT3680" s="107"/>
      <c r="BX3680" s="107"/>
      <c r="CC3680" s="107"/>
      <c r="CZ3680" s="107"/>
    </row>
    <row r="3681" spans="1:104" ht="14.25" customHeight="1" x14ac:dyDescent="0.2">
      <c r="A3681" s="182" t="s">
        <v>7280</v>
      </c>
      <c r="B3681" s="184" t="s">
        <v>1050</v>
      </c>
      <c r="C3681" s="424" t="s">
        <v>2140</v>
      </c>
      <c r="D3681" s="425"/>
      <c r="E3681" s="447" t="s">
        <v>7281</v>
      </c>
      <c r="F3681" s="425"/>
      <c r="G3681" s="183">
        <v>2803.6048949999995</v>
      </c>
      <c r="H3681" s="414"/>
      <c r="I3681" s="29"/>
      <c r="J3681" s="13"/>
      <c r="K3681" s="13"/>
      <c r="L3681" s="13"/>
      <c r="X3681" s="107"/>
      <c r="AA3681" s="107"/>
      <c r="AB3681" s="58"/>
      <c r="AC3681" s="107"/>
      <c r="AE3681" s="107"/>
      <c r="AH3681" s="107"/>
      <c r="AI3681" s="107"/>
      <c r="AJ3681" s="107"/>
      <c r="AK3681" s="107"/>
      <c r="AL3681" s="58"/>
      <c r="AU3681" s="107"/>
      <c r="AZ3681" s="107"/>
      <c r="BA3681" s="107"/>
      <c r="BI3681" s="107"/>
      <c r="BL3681" s="107"/>
      <c r="BT3681" s="107"/>
      <c r="BX3681" s="107"/>
      <c r="CC3681" s="107"/>
      <c r="CZ3681" s="107"/>
    </row>
    <row r="3682" spans="1:104" ht="14.25" customHeight="1" x14ac:dyDescent="0.2">
      <c r="A3682" s="182" t="s">
        <v>7282</v>
      </c>
      <c r="B3682" s="184" t="s">
        <v>1050</v>
      </c>
      <c r="C3682" s="424" t="s">
        <v>7283</v>
      </c>
      <c r="D3682" s="425"/>
      <c r="E3682" s="447" t="s">
        <v>7281</v>
      </c>
      <c r="F3682" s="425"/>
      <c r="G3682" s="183">
        <v>3304.2486262499997</v>
      </c>
      <c r="H3682" s="414"/>
      <c r="I3682" s="29"/>
      <c r="J3682" s="13"/>
      <c r="K3682" s="13"/>
      <c r="L3682" s="13"/>
      <c r="X3682" s="107"/>
      <c r="AA3682" s="107"/>
      <c r="AB3682" s="58"/>
      <c r="AC3682" s="107"/>
      <c r="AE3682" s="107"/>
      <c r="AH3682" s="107"/>
      <c r="AI3682" s="107"/>
      <c r="AJ3682" s="107"/>
      <c r="AK3682" s="107"/>
      <c r="AL3682" s="58"/>
      <c r="AU3682" s="107"/>
      <c r="AZ3682" s="107"/>
      <c r="BA3682" s="107"/>
      <c r="BI3682" s="107"/>
      <c r="BL3682" s="107"/>
      <c r="BT3682" s="107"/>
      <c r="BX3682" s="107"/>
      <c r="CC3682" s="107"/>
      <c r="CZ3682" s="107"/>
    </row>
    <row r="3683" spans="1:104" ht="14.25" customHeight="1" x14ac:dyDescent="0.2">
      <c r="A3683" s="182" t="s">
        <v>7284</v>
      </c>
      <c r="B3683" s="184" t="s">
        <v>1050</v>
      </c>
      <c r="C3683" s="424" t="s">
        <v>2183</v>
      </c>
      <c r="D3683" s="425"/>
      <c r="E3683" s="447" t="s">
        <v>7281</v>
      </c>
      <c r="F3683" s="425"/>
      <c r="G3683" s="183">
        <v>2403.0899099999997</v>
      </c>
      <c r="H3683" s="414"/>
      <c r="I3683" s="29"/>
      <c r="J3683" s="13"/>
      <c r="K3683" s="13"/>
      <c r="L3683" s="13"/>
      <c r="X3683" s="107"/>
      <c r="AA3683" s="107"/>
      <c r="AB3683" s="58"/>
      <c r="AC3683" s="107"/>
      <c r="AE3683" s="107"/>
      <c r="AH3683" s="107"/>
      <c r="AI3683" s="107"/>
      <c r="AJ3683" s="107"/>
      <c r="AK3683" s="107"/>
      <c r="AL3683" s="58"/>
      <c r="AU3683" s="107"/>
      <c r="AZ3683" s="107"/>
      <c r="BA3683" s="107"/>
      <c r="BI3683" s="107"/>
      <c r="BL3683" s="107"/>
      <c r="BT3683" s="107"/>
      <c r="BX3683" s="107"/>
      <c r="CC3683" s="107"/>
      <c r="CZ3683" s="107"/>
    </row>
    <row r="3684" spans="1:104" ht="27" customHeight="1" x14ac:dyDescent="0.2">
      <c r="A3684" s="182" t="s">
        <v>7285</v>
      </c>
      <c r="B3684" s="184" t="s">
        <v>1050</v>
      </c>
      <c r="C3684" s="424" t="s">
        <v>2140</v>
      </c>
      <c r="D3684" s="425"/>
      <c r="E3684" s="545" t="s">
        <v>7286</v>
      </c>
      <c r="F3684" s="470"/>
      <c r="G3684" s="183">
        <v>2803.6048949999995</v>
      </c>
      <c r="H3684" s="414"/>
      <c r="I3684" s="29"/>
      <c r="J3684" s="13"/>
      <c r="K3684" s="13"/>
      <c r="L3684" s="13"/>
      <c r="X3684" s="107"/>
      <c r="AA3684" s="107"/>
      <c r="AB3684" s="58"/>
      <c r="AC3684" s="107"/>
      <c r="AE3684" s="107"/>
      <c r="AH3684" s="107"/>
      <c r="AI3684" s="107"/>
      <c r="AJ3684" s="107"/>
      <c r="AK3684" s="107"/>
      <c r="AL3684" s="58"/>
      <c r="AU3684" s="107"/>
      <c r="AZ3684" s="107"/>
      <c r="BA3684" s="107"/>
      <c r="BI3684" s="107"/>
      <c r="BL3684" s="107"/>
      <c r="BT3684" s="107"/>
      <c r="BX3684" s="107"/>
      <c r="CC3684" s="107"/>
      <c r="CZ3684" s="107"/>
    </row>
    <row r="3685" spans="1:104" ht="27" customHeight="1" x14ac:dyDescent="0.2">
      <c r="A3685" s="182" t="s">
        <v>7287</v>
      </c>
      <c r="B3685" s="184" t="s">
        <v>1050</v>
      </c>
      <c r="C3685" s="424" t="s">
        <v>2138</v>
      </c>
      <c r="D3685" s="425"/>
      <c r="E3685" s="545" t="s">
        <v>7286</v>
      </c>
      <c r="F3685" s="470"/>
      <c r="G3685" s="183">
        <v>2803.6048949999995</v>
      </c>
      <c r="H3685" s="414"/>
      <c r="I3685" s="29"/>
      <c r="J3685" s="13"/>
      <c r="K3685" s="13"/>
      <c r="L3685" s="13"/>
      <c r="X3685" s="107"/>
      <c r="AA3685" s="107"/>
      <c r="AB3685" s="58"/>
      <c r="AC3685" s="107"/>
      <c r="AE3685" s="107"/>
      <c r="AH3685" s="107"/>
      <c r="AI3685" s="107"/>
      <c r="AJ3685" s="107"/>
      <c r="AK3685" s="107"/>
      <c r="AL3685" s="58"/>
      <c r="AU3685" s="107"/>
      <c r="AZ3685" s="107"/>
      <c r="BA3685" s="107"/>
      <c r="BI3685" s="107"/>
      <c r="BL3685" s="107"/>
      <c r="BT3685" s="107"/>
      <c r="BX3685" s="107"/>
      <c r="CC3685" s="107"/>
      <c r="CZ3685" s="107"/>
    </row>
    <row r="3686" spans="1:104" x14ac:dyDescent="0.2">
      <c r="A3686" s="182" t="s">
        <v>7288</v>
      </c>
      <c r="B3686" s="184" t="s">
        <v>1050</v>
      </c>
      <c r="C3686" s="424" t="s">
        <v>7283</v>
      </c>
      <c r="D3686" s="425"/>
      <c r="E3686" s="545" t="s">
        <v>7289</v>
      </c>
      <c r="F3686" s="470"/>
      <c r="G3686" s="183">
        <v>3304.2486262499997</v>
      </c>
      <c r="H3686" s="414"/>
      <c r="I3686" s="29"/>
      <c r="J3686" s="13"/>
      <c r="K3686" s="13"/>
      <c r="L3686" s="13"/>
      <c r="X3686" s="107"/>
      <c r="AA3686" s="107"/>
      <c r="AB3686" s="58"/>
      <c r="AC3686" s="107"/>
      <c r="AE3686" s="107"/>
      <c r="AH3686" s="107"/>
      <c r="AI3686" s="107"/>
      <c r="AJ3686" s="107"/>
      <c r="AK3686" s="107"/>
      <c r="AL3686" s="58"/>
      <c r="AU3686" s="107"/>
      <c r="AZ3686" s="107"/>
      <c r="BA3686" s="107"/>
      <c r="BI3686" s="107"/>
      <c r="BL3686" s="107"/>
      <c r="BT3686" s="107"/>
      <c r="BX3686" s="107"/>
      <c r="CC3686" s="107"/>
      <c r="CZ3686" s="107"/>
    </row>
    <row r="3687" spans="1:104" x14ac:dyDescent="0.2">
      <c r="A3687" s="11" t="s">
        <v>7290</v>
      </c>
      <c r="B3687" s="16" t="s">
        <v>1050</v>
      </c>
      <c r="C3687" s="426" t="s">
        <v>2140</v>
      </c>
      <c r="D3687" s="427"/>
      <c r="E3687" s="540" t="s">
        <v>7291</v>
      </c>
      <c r="F3687" s="542"/>
      <c r="G3687" s="12">
        <v>2681.4478245749992</v>
      </c>
      <c r="H3687" s="414"/>
      <c r="I3687" s="29"/>
      <c r="J3687" s="13"/>
      <c r="K3687" s="13"/>
      <c r="L3687" s="13"/>
      <c r="X3687" s="107"/>
      <c r="AA3687" s="107"/>
      <c r="AB3687" s="58"/>
      <c r="AC3687" s="107"/>
      <c r="AE3687" s="107"/>
      <c r="AH3687" s="107"/>
      <c r="AI3687" s="107"/>
      <c r="AJ3687" s="107"/>
      <c r="AK3687" s="107"/>
      <c r="AL3687" s="58"/>
      <c r="AU3687" s="107"/>
      <c r="AZ3687" s="107"/>
      <c r="BA3687" s="107"/>
      <c r="BI3687" s="107"/>
      <c r="BL3687" s="107"/>
      <c r="BT3687" s="107"/>
      <c r="BX3687" s="107"/>
      <c r="CC3687" s="107"/>
      <c r="CZ3687" s="107"/>
    </row>
    <row r="3688" spans="1:104" x14ac:dyDescent="0.2">
      <c r="A3688" s="11" t="s">
        <v>7292</v>
      </c>
      <c r="B3688" s="16" t="s">
        <v>1050</v>
      </c>
      <c r="C3688" s="426" t="s">
        <v>2140</v>
      </c>
      <c r="D3688" s="427"/>
      <c r="E3688" s="540" t="s">
        <v>7293</v>
      </c>
      <c r="F3688" s="542"/>
      <c r="G3688" s="12">
        <v>2681.4478245749992</v>
      </c>
      <c r="H3688" s="414"/>
      <c r="I3688" s="29"/>
      <c r="J3688" s="13"/>
      <c r="K3688" s="13"/>
      <c r="L3688" s="13"/>
      <c r="X3688" s="107"/>
      <c r="AA3688" s="107"/>
      <c r="AB3688" s="58"/>
      <c r="AC3688" s="107"/>
      <c r="AE3688" s="107"/>
      <c r="AH3688" s="107"/>
      <c r="AI3688" s="107"/>
      <c r="AJ3688" s="107"/>
      <c r="AK3688" s="107"/>
      <c r="AL3688" s="58"/>
      <c r="AU3688" s="107"/>
      <c r="AZ3688" s="107"/>
      <c r="BA3688" s="107"/>
      <c r="BI3688" s="107"/>
      <c r="BL3688" s="107"/>
      <c r="BT3688" s="107"/>
      <c r="BX3688" s="107"/>
      <c r="CC3688" s="107"/>
      <c r="CZ3688" s="107"/>
    </row>
    <row r="3689" spans="1:104" ht="14.25" customHeight="1" x14ac:dyDescent="0.2">
      <c r="A3689" s="182" t="s">
        <v>7294</v>
      </c>
      <c r="B3689" s="184" t="s">
        <v>1050</v>
      </c>
      <c r="C3689" s="424" t="s">
        <v>2140</v>
      </c>
      <c r="D3689" s="425"/>
      <c r="E3689" s="447" t="s">
        <v>7295</v>
      </c>
      <c r="F3689" s="425"/>
      <c r="G3689" s="183">
        <v>2403.0899099999997</v>
      </c>
      <c r="H3689" s="414"/>
      <c r="I3689" s="29"/>
      <c r="J3689" s="13"/>
      <c r="K3689" s="13"/>
      <c r="L3689" s="13"/>
      <c r="X3689" s="107"/>
      <c r="AA3689" s="107"/>
      <c r="AB3689" s="58"/>
      <c r="AC3689" s="107"/>
      <c r="AE3689" s="107"/>
      <c r="AH3689" s="107"/>
      <c r="AI3689" s="107"/>
      <c r="AJ3689" s="107"/>
      <c r="AK3689" s="107"/>
      <c r="AL3689" s="58"/>
      <c r="AU3689" s="107"/>
      <c r="AZ3689" s="107"/>
      <c r="BA3689" s="107"/>
      <c r="BI3689" s="107"/>
      <c r="BL3689" s="107"/>
      <c r="BT3689" s="107"/>
      <c r="BX3689" s="107"/>
      <c r="CC3689" s="107"/>
      <c r="CZ3689" s="107"/>
    </row>
    <row r="3690" spans="1:104" ht="14.25" customHeight="1" x14ac:dyDescent="0.2">
      <c r="A3690" s="182" t="s">
        <v>7296</v>
      </c>
      <c r="B3690" s="184" t="s">
        <v>1050</v>
      </c>
      <c r="C3690" s="424" t="s">
        <v>2183</v>
      </c>
      <c r="D3690" s="425"/>
      <c r="E3690" s="447" t="s">
        <v>7295</v>
      </c>
      <c r="F3690" s="425"/>
      <c r="G3690" s="183">
        <v>2403.0899099999997</v>
      </c>
      <c r="H3690" s="414"/>
      <c r="I3690" s="29"/>
      <c r="J3690" s="13"/>
      <c r="K3690" s="13"/>
      <c r="L3690" s="13"/>
      <c r="X3690" s="107"/>
      <c r="AA3690" s="107"/>
      <c r="AB3690" s="58"/>
      <c r="AC3690" s="107"/>
      <c r="AE3690" s="107"/>
      <c r="AH3690" s="107"/>
      <c r="AI3690" s="107"/>
      <c r="AJ3690" s="107"/>
      <c r="AK3690" s="107"/>
      <c r="AL3690" s="58"/>
      <c r="AU3690" s="107"/>
      <c r="AZ3690" s="107"/>
      <c r="BA3690" s="107"/>
      <c r="BI3690" s="107"/>
      <c r="BL3690" s="107"/>
      <c r="BT3690" s="107"/>
      <c r="BX3690" s="107"/>
      <c r="CC3690" s="107"/>
      <c r="CZ3690" s="107"/>
    </row>
    <row r="3691" spans="1:104" ht="14.25" customHeight="1" x14ac:dyDescent="0.2">
      <c r="A3691" s="182" t="s">
        <v>7297</v>
      </c>
      <c r="B3691" s="184" t="s">
        <v>1050</v>
      </c>
      <c r="C3691" s="424" t="s">
        <v>2138</v>
      </c>
      <c r="D3691" s="425"/>
      <c r="E3691" s="447" t="s">
        <v>7295</v>
      </c>
      <c r="F3691" s="425"/>
      <c r="G3691" s="183">
        <v>2403.0899099999997</v>
      </c>
      <c r="H3691" s="414"/>
      <c r="I3691" s="29"/>
      <c r="J3691" s="13"/>
      <c r="K3691" s="13"/>
      <c r="L3691" s="13"/>
      <c r="X3691" s="107"/>
      <c r="AA3691" s="107"/>
      <c r="AB3691" s="58"/>
      <c r="AC3691" s="107"/>
      <c r="AE3691" s="107"/>
      <c r="AH3691" s="107"/>
      <c r="AI3691" s="107"/>
      <c r="AJ3691" s="107"/>
      <c r="AK3691" s="107"/>
      <c r="AL3691" s="58"/>
      <c r="AU3691" s="107"/>
      <c r="AZ3691" s="107"/>
      <c r="BA3691" s="107"/>
      <c r="BI3691" s="107"/>
      <c r="BL3691" s="107"/>
      <c r="BT3691" s="107"/>
      <c r="BX3691" s="107"/>
      <c r="CC3691" s="107"/>
      <c r="CZ3691" s="107"/>
    </row>
    <row r="3692" spans="1:104" ht="14.25" customHeight="1" x14ac:dyDescent="0.2">
      <c r="A3692" s="11" t="s">
        <v>7298</v>
      </c>
      <c r="B3692" s="16" t="s">
        <v>1050</v>
      </c>
      <c r="C3692" s="426" t="s">
        <v>2140</v>
      </c>
      <c r="D3692" s="427"/>
      <c r="E3692" s="438" t="s">
        <v>7299</v>
      </c>
      <c r="F3692" s="427"/>
      <c r="G3692" s="12">
        <v>1608.8686947449996</v>
      </c>
      <c r="H3692" s="414"/>
      <c r="I3692" s="29"/>
      <c r="J3692" s="13"/>
      <c r="K3692" s="13"/>
      <c r="L3692" s="13"/>
      <c r="X3692" s="107"/>
      <c r="AA3692" s="107"/>
      <c r="AB3692" s="58"/>
      <c r="AC3692" s="107"/>
      <c r="AE3692" s="107"/>
      <c r="AH3692" s="107"/>
      <c r="AI3692" s="107"/>
      <c r="AJ3692" s="107"/>
      <c r="AK3692" s="107"/>
      <c r="AL3692" s="58"/>
      <c r="AU3692" s="107"/>
      <c r="AZ3692" s="107"/>
      <c r="BA3692" s="107"/>
      <c r="BI3692" s="107"/>
      <c r="BL3692" s="107"/>
      <c r="BT3692" s="107"/>
      <c r="BX3692" s="107"/>
      <c r="CC3692" s="107"/>
      <c r="CZ3692" s="107"/>
    </row>
    <row r="3693" spans="1:104" ht="14.25" customHeight="1" x14ac:dyDescent="0.2">
      <c r="A3693" s="11" t="s">
        <v>7300</v>
      </c>
      <c r="B3693" s="16" t="s">
        <v>1050</v>
      </c>
      <c r="C3693" s="426" t="s">
        <v>2140</v>
      </c>
      <c r="D3693" s="427"/>
      <c r="E3693" s="438" t="s">
        <v>7301</v>
      </c>
      <c r="F3693" s="427"/>
      <c r="G3693" s="12">
        <v>1608.8686947449996</v>
      </c>
      <c r="H3693" s="414"/>
      <c r="I3693" s="29"/>
      <c r="J3693" s="13"/>
      <c r="K3693" s="13"/>
      <c r="L3693" s="13"/>
      <c r="X3693" s="107"/>
      <c r="AA3693" s="107"/>
      <c r="AB3693" s="58"/>
      <c r="AC3693" s="107"/>
      <c r="AE3693" s="107"/>
      <c r="AH3693" s="107"/>
      <c r="AI3693" s="107"/>
      <c r="AJ3693" s="107"/>
      <c r="AK3693" s="107"/>
      <c r="AL3693" s="58"/>
      <c r="AU3693" s="107"/>
      <c r="AZ3693" s="107"/>
      <c r="BA3693" s="107"/>
      <c r="BI3693" s="107"/>
      <c r="BL3693" s="107"/>
      <c r="BT3693" s="107"/>
      <c r="BX3693" s="107"/>
      <c r="CC3693" s="107"/>
      <c r="CZ3693" s="107"/>
    </row>
    <row r="3694" spans="1:104" ht="14.25" customHeight="1" x14ac:dyDescent="0.2">
      <c r="A3694" s="11" t="s">
        <v>7302</v>
      </c>
      <c r="B3694" s="16" t="s">
        <v>1050</v>
      </c>
      <c r="C3694" s="426" t="s">
        <v>7283</v>
      </c>
      <c r="D3694" s="427"/>
      <c r="E3694" s="438" t="s">
        <v>7299</v>
      </c>
      <c r="F3694" s="427"/>
      <c r="G3694" s="12">
        <v>1650.1217382</v>
      </c>
      <c r="H3694" s="414"/>
      <c r="I3694" s="29"/>
      <c r="J3694" s="13"/>
      <c r="K3694" s="13"/>
      <c r="L3694" s="13"/>
      <c r="X3694" s="107"/>
      <c r="AA3694" s="107"/>
      <c r="AB3694" s="58"/>
      <c r="AC3694" s="107"/>
      <c r="AE3694" s="107"/>
      <c r="AH3694" s="107"/>
      <c r="AI3694" s="107"/>
      <c r="AJ3694" s="107"/>
      <c r="AK3694" s="107"/>
      <c r="AL3694" s="58"/>
      <c r="AU3694" s="107"/>
      <c r="AZ3694" s="107"/>
      <c r="BA3694" s="107"/>
      <c r="BI3694" s="107"/>
      <c r="BL3694" s="107"/>
      <c r="BT3694" s="107"/>
      <c r="BX3694" s="107"/>
      <c r="CC3694" s="107"/>
      <c r="CZ3694" s="107"/>
    </row>
    <row r="3695" spans="1:104" ht="14.25" customHeight="1" x14ac:dyDescent="0.2">
      <c r="A3695" s="11" t="s">
        <v>7303</v>
      </c>
      <c r="B3695" s="16" t="s">
        <v>1050</v>
      </c>
      <c r="C3695" s="426" t="s">
        <v>7283</v>
      </c>
      <c r="D3695" s="427"/>
      <c r="E3695" s="438" t="s">
        <v>7301</v>
      </c>
      <c r="F3695" s="427"/>
      <c r="G3695" s="12">
        <v>1650.1217382</v>
      </c>
      <c r="H3695" s="414"/>
      <c r="I3695" s="29"/>
      <c r="J3695" s="13"/>
      <c r="K3695" s="13"/>
      <c r="L3695" s="13"/>
      <c r="X3695" s="107"/>
      <c r="AA3695" s="107"/>
      <c r="AB3695" s="58"/>
      <c r="AC3695" s="107"/>
      <c r="AE3695" s="107"/>
      <c r="AH3695" s="107"/>
      <c r="AI3695" s="107"/>
      <c r="AJ3695" s="107"/>
      <c r="AK3695" s="107"/>
      <c r="AL3695" s="58"/>
      <c r="AU3695" s="107"/>
      <c r="AZ3695" s="107"/>
      <c r="BA3695" s="107"/>
      <c r="BI3695" s="107"/>
      <c r="BL3695" s="107"/>
      <c r="BT3695" s="107"/>
      <c r="BX3695" s="107"/>
      <c r="CC3695" s="107"/>
      <c r="CZ3695" s="107"/>
    </row>
    <row r="3696" spans="1:104" ht="14.25" customHeight="1" x14ac:dyDescent="0.2">
      <c r="A3696" s="11" t="s">
        <v>7304</v>
      </c>
      <c r="B3696" s="16" t="s">
        <v>1050</v>
      </c>
      <c r="C3696" s="426" t="s">
        <v>2138</v>
      </c>
      <c r="D3696" s="427"/>
      <c r="E3696" s="438" t="s">
        <v>7305</v>
      </c>
      <c r="F3696" s="427"/>
      <c r="G3696" s="12">
        <v>1608.8686947449996</v>
      </c>
      <c r="H3696" s="414"/>
      <c r="I3696" s="29"/>
      <c r="J3696" s="13"/>
      <c r="K3696" s="13"/>
      <c r="L3696" s="13"/>
      <c r="X3696" s="107"/>
      <c r="AA3696" s="107"/>
      <c r="AB3696" s="58"/>
      <c r="AC3696" s="107"/>
      <c r="AE3696" s="107"/>
      <c r="AH3696" s="107"/>
      <c r="AI3696" s="107"/>
      <c r="AJ3696" s="107"/>
      <c r="AK3696" s="107"/>
      <c r="AL3696" s="58"/>
      <c r="AU3696" s="107"/>
      <c r="AZ3696" s="107"/>
      <c r="BA3696" s="107"/>
      <c r="BI3696" s="107"/>
      <c r="BL3696" s="107"/>
      <c r="BT3696" s="107"/>
      <c r="BX3696" s="107"/>
      <c r="CC3696" s="107"/>
      <c r="CZ3696" s="107"/>
    </row>
    <row r="3697" spans="1:104" ht="14.25" customHeight="1" x14ac:dyDescent="0.2">
      <c r="A3697" s="11" t="s">
        <v>7306</v>
      </c>
      <c r="B3697" s="16" t="s">
        <v>7307</v>
      </c>
      <c r="C3697" s="426" t="s">
        <v>2140</v>
      </c>
      <c r="D3697" s="427"/>
      <c r="E3697" s="438" t="s">
        <v>3333</v>
      </c>
      <c r="F3697" s="427"/>
      <c r="G3697" s="12">
        <v>2428.1220965624998</v>
      </c>
      <c r="H3697" s="2"/>
      <c r="I3697" s="29"/>
      <c r="J3697" s="13"/>
      <c r="K3697" s="13"/>
      <c r="L3697" s="13"/>
      <c r="X3697" s="107"/>
      <c r="AA3697" s="107"/>
      <c r="AB3697" s="58"/>
      <c r="AC3697" s="107"/>
      <c r="AE3697" s="107"/>
      <c r="AH3697" s="107"/>
      <c r="AI3697" s="107"/>
      <c r="AJ3697" s="107"/>
      <c r="AK3697" s="107"/>
      <c r="AL3697" s="58"/>
      <c r="AU3697" s="107"/>
      <c r="AZ3697" s="107"/>
      <c r="BA3697" s="107"/>
      <c r="BI3697" s="107"/>
      <c r="BL3697" s="107"/>
      <c r="BT3697" s="107"/>
      <c r="BX3697" s="107"/>
      <c r="CC3697" s="107"/>
      <c r="CZ3697" s="107"/>
    </row>
    <row r="3698" spans="1:104" ht="14.25" customHeight="1" x14ac:dyDescent="0.2">
      <c r="A3698" s="11" t="s">
        <v>7308</v>
      </c>
      <c r="B3698" s="16" t="s">
        <v>7307</v>
      </c>
      <c r="C3698" s="426" t="s">
        <v>2140</v>
      </c>
      <c r="D3698" s="427"/>
      <c r="E3698" s="438" t="s">
        <v>7309</v>
      </c>
      <c r="F3698" s="427"/>
      <c r="G3698" s="12">
        <v>1780.6228708125</v>
      </c>
      <c r="H3698" s="414" t="s">
        <v>200</v>
      </c>
      <c r="I3698" s="29"/>
      <c r="J3698" s="13"/>
      <c r="K3698" s="13"/>
      <c r="L3698" s="13"/>
      <c r="X3698" s="107"/>
      <c r="AA3698" s="107"/>
      <c r="AB3698" s="58"/>
      <c r="AC3698" s="107"/>
      <c r="AE3698" s="107"/>
      <c r="AH3698" s="107"/>
      <c r="AI3698" s="107"/>
      <c r="AJ3698" s="107"/>
      <c r="AK3698" s="107"/>
      <c r="AL3698" s="58"/>
      <c r="AU3698" s="107"/>
      <c r="AZ3698" s="107"/>
      <c r="BA3698" s="107"/>
      <c r="BI3698" s="107"/>
      <c r="BL3698" s="107"/>
      <c r="BT3698" s="107"/>
      <c r="BX3698" s="107"/>
      <c r="CC3698" s="107"/>
      <c r="CZ3698" s="107"/>
    </row>
    <row r="3699" spans="1:104" ht="14.25" customHeight="1" x14ac:dyDescent="0.2">
      <c r="A3699" s="11" t="s">
        <v>7310</v>
      </c>
      <c r="B3699" s="16" t="s">
        <v>7311</v>
      </c>
      <c r="C3699" s="426" t="s">
        <v>2140</v>
      </c>
      <c r="D3699" s="427"/>
      <c r="E3699" s="438" t="s">
        <v>7312</v>
      </c>
      <c r="F3699" s="427"/>
      <c r="G3699" s="12">
        <v>3237.49612875</v>
      </c>
      <c r="H3699" s="414" t="s">
        <v>200</v>
      </c>
      <c r="I3699" s="29"/>
      <c r="J3699" s="13"/>
      <c r="K3699" s="13"/>
      <c r="L3699" s="13"/>
      <c r="X3699" s="107"/>
      <c r="AA3699" s="107"/>
      <c r="AB3699" s="58"/>
      <c r="AC3699" s="107"/>
      <c r="AE3699" s="107"/>
      <c r="AH3699" s="107"/>
      <c r="AI3699" s="107"/>
      <c r="AJ3699" s="107"/>
      <c r="AK3699" s="107"/>
      <c r="AL3699" s="58"/>
      <c r="AU3699" s="107"/>
      <c r="AZ3699" s="107"/>
      <c r="BA3699" s="107"/>
      <c r="BI3699" s="107"/>
      <c r="BL3699" s="107"/>
      <c r="BT3699" s="107"/>
      <c r="BX3699" s="107"/>
      <c r="CC3699" s="107"/>
      <c r="CZ3699" s="107"/>
    </row>
    <row r="3700" spans="1:104" ht="14.25" customHeight="1" x14ac:dyDescent="0.2">
      <c r="A3700" s="11" t="s">
        <v>7313</v>
      </c>
      <c r="B3700" s="16" t="s">
        <v>7311</v>
      </c>
      <c r="C3700" s="426" t="s">
        <v>2140</v>
      </c>
      <c r="D3700" s="427"/>
      <c r="E3700" s="438" t="s">
        <v>7314</v>
      </c>
      <c r="F3700" s="427"/>
      <c r="G3700" s="12">
        <v>3237.49612875</v>
      </c>
      <c r="H3700" s="2"/>
      <c r="I3700" s="29"/>
      <c r="J3700" s="13"/>
      <c r="K3700" s="13"/>
      <c r="L3700" s="13"/>
      <c r="X3700" s="107"/>
      <c r="AA3700" s="107"/>
      <c r="AB3700" s="58"/>
      <c r="AC3700" s="107"/>
      <c r="AE3700" s="107"/>
      <c r="AH3700" s="107"/>
      <c r="AI3700" s="107"/>
      <c r="AJ3700" s="107"/>
      <c r="AK3700" s="107"/>
      <c r="AL3700" s="58"/>
      <c r="AU3700" s="107"/>
      <c r="AZ3700" s="107"/>
      <c r="BA3700" s="107"/>
      <c r="BI3700" s="107"/>
      <c r="BL3700" s="107"/>
      <c r="BT3700" s="107"/>
      <c r="BX3700" s="107"/>
      <c r="CC3700" s="107"/>
      <c r="CZ3700" s="107"/>
    </row>
    <row r="3701" spans="1:104" ht="14.25" customHeight="1" x14ac:dyDescent="0.2">
      <c r="A3701" s="11" t="s">
        <v>7315</v>
      </c>
      <c r="B3701" s="16" t="s">
        <v>7311</v>
      </c>
      <c r="C3701" s="426" t="s">
        <v>2138</v>
      </c>
      <c r="D3701" s="427"/>
      <c r="E3701" s="438" t="s">
        <v>7312</v>
      </c>
      <c r="F3701" s="427"/>
      <c r="G3701" s="12">
        <v>3237.49612875</v>
      </c>
      <c r="H3701" s="2"/>
      <c r="I3701" s="29"/>
      <c r="J3701" s="13"/>
      <c r="K3701" s="13"/>
      <c r="L3701" s="13"/>
      <c r="X3701" s="107"/>
      <c r="AA3701" s="107"/>
      <c r="AB3701" s="58"/>
      <c r="AC3701" s="107"/>
      <c r="AE3701" s="107"/>
      <c r="AH3701" s="107"/>
      <c r="AI3701" s="107"/>
      <c r="AJ3701" s="107"/>
      <c r="AK3701" s="107"/>
      <c r="AL3701" s="58"/>
      <c r="AU3701" s="107"/>
      <c r="AZ3701" s="107"/>
      <c r="BA3701" s="107"/>
      <c r="BI3701" s="107"/>
      <c r="BL3701" s="107"/>
      <c r="BT3701" s="107"/>
      <c r="BX3701" s="107"/>
      <c r="CC3701" s="107"/>
      <c r="CZ3701" s="107"/>
    </row>
    <row r="3702" spans="1:104" ht="14.25" customHeight="1" x14ac:dyDescent="0.2">
      <c r="A3702" s="11" t="s">
        <v>7316</v>
      </c>
      <c r="B3702" s="16" t="s">
        <v>7311</v>
      </c>
      <c r="C3702" s="426" t="s">
        <v>2138</v>
      </c>
      <c r="D3702" s="427"/>
      <c r="E3702" s="438" t="s">
        <v>7314</v>
      </c>
      <c r="F3702" s="427"/>
      <c r="G3702" s="12">
        <v>3237.49612875</v>
      </c>
      <c r="H3702" s="2"/>
      <c r="I3702" s="29"/>
      <c r="J3702" s="13"/>
      <c r="K3702" s="13"/>
      <c r="L3702" s="13"/>
      <c r="X3702" s="107"/>
      <c r="AA3702" s="107"/>
      <c r="AB3702" s="58"/>
      <c r="AC3702" s="107"/>
      <c r="AE3702" s="107"/>
      <c r="AH3702" s="107"/>
      <c r="AI3702" s="107"/>
      <c r="AJ3702" s="107"/>
      <c r="AK3702" s="107"/>
      <c r="AL3702" s="58"/>
      <c r="AU3702" s="107"/>
      <c r="AZ3702" s="107"/>
      <c r="BA3702" s="107"/>
      <c r="BI3702" s="107"/>
      <c r="BL3702" s="107"/>
      <c r="BT3702" s="107"/>
      <c r="BX3702" s="107"/>
      <c r="CC3702" s="107"/>
      <c r="CZ3702" s="107"/>
    </row>
    <row r="3703" spans="1:104" ht="14.25" customHeight="1" x14ac:dyDescent="0.2">
      <c r="A3703" s="11" t="s">
        <v>7317</v>
      </c>
      <c r="B3703" s="16" t="s">
        <v>7311</v>
      </c>
      <c r="C3703" s="426" t="s">
        <v>2140</v>
      </c>
      <c r="D3703" s="427"/>
      <c r="E3703" s="438" t="s">
        <v>7309</v>
      </c>
      <c r="F3703" s="427"/>
      <c r="G3703" s="12">
        <v>1905.783803625</v>
      </c>
      <c r="H3703" s="414" t="s">
        <v>200</v>
      </c>
      <c r="I3703" s="29"/>
      <c r="J3703" s="13"/>
      <c r="K3703" s="13"/>
      <c r="L3703" s="13"/>
      <c r="X3703" s="107"/>
      <c r="AA3703" s="107"/>
      <c r="AB3703" s="58"/>
      <c r="AC3703" s="107"/>
      <c r="AE3703" s="107"/>
      <c r="AH3703" s="107"/>
      <c r="AI3703" s="107"/>
      <c r="AJ3703" s="107"/>
      <c r="AK3703" s="107"/>
      <c r="AL3703" s="58"/>
      <c r="AU3703" s="107"/>
      <c r="AZ3703" s="107"/>
      <c r="BA3703" s="107"/>
      <c r="BI3703" s="107"/>
      <c r="BL3703" s="107"/>
      <c r="BT3703" s="107"/>
      <c r="BX3703" s="107"/>
      <c r="CC3703" s="107"/>
      <c r="CZ3703" s="107"/>
    </row>
    <row r="3704" spans="1:104" ht="14.25" customHeight="1" x14ac:dyDescent="0.2">
      <c r="A3704" s="11" t="s">
        <v>7318</v>
      </c>
      <c r="B3704" s="16" t="s">
        <v>7319</v>
      </c>
      <c r="C3704" s="426" t="s">
        <v>2140</v>
      </c>
      <c r="D3704" s="427"/>
      <c r="E3704" s="438" t="s">
        <v>7048</v>
      </c>
      <c r="F3704" s="427"/>
      <c r="G3704" s="12">
        <v>1732.227310125</v>
      </c>
      <c r="H3704" s="414" t="s">
        <v>200</v>
      </c>
      <c r="I3704" s="29"/>
      <c r="J3704" s="13"/>
      <c r="K3704" s="13"/>
      <c r="L3704" s="13"/>
      <c r="X3704" s="107"/>
      <c r="AA3704" s="107"/>
      <c r="AB3704" s="58"/>
      <c r="AC3704" s="107"/>
      <c r="AE3704" s="107"/>
      <c r="AH3704" s="107"/>
      <c r="AI3704" s="107"/>
      <c r="AJ3704" s="107"/>
      <c r="AK3704" s="107"/>
      <c r="AL3704" s="58"/>
      <c r="AU3704" s="107"/>
      <c r="AZ3704" s="107"/>
      <c r="BA3704" s="107"/>
      <c r="BI3704" s="107"/>
      <c r="BL3704" s="107"/>
      <c r="BT3704" s="107"/>
      <c r="BX3704" s="107"/>
      <c r="CC3704" s="107"/>
      <c r="CZ3704" s="107"/>
    </row>
    <row r="3705" spans="1:104" ht="14.25" customHeight="1" x14ac:dyDescent="0.2">
      <c r="A3705" s="11" t="s">
        <v>7320</v>
      </c>
      <c r="B3705" s="16" t="s">
        <v>7319</v>
      </c>
      <c r="C3705" s="426" t="s">
        <v>2140</v>
      </c>
      <c r="D3705" s="427"/>
      <c r="E3705" s="438" t="s">
        <v>4142</v>
      </c>
      <c r="F3705" s="427"/>
      <c r="G3705" s="12">
        <v>1732.227310125</v>
      </c>
      <c r="H3705" s="2"/>
      <c r="I3705" s="29"/>
      <c r="J3705" s="13"/>
      <c r="K3705" s="13"/>
      <c r="L3705" s="13"/>
      <c r="X3705" s="107"/>
      <c r="AA3705" s="107"/>
      <c r="AB3705" s="58"/>
      <c r="AC3705" s="107"/>
      <c r="AE3705" s="107"/>
      <c r="AH3705" s="107"/>
      <c r="AI3705" s="107"/>
      <c r="AJ3705" s="107"/>
      <c r="AK3705" s="107"/>
      <c r="AL3705" s="58"/>
      <c r="AU3705" s="107"/>
      <c r="AZ3705" s="107"/>
      <c r="BA3705" s="107"/>
      <c r="BI3705" s="107"/>
      <c r="BL3705" s="107"/>
      <c r="BT3705" s="107"/>
      <c r="BX3705" s="107"/>
      <c r="CC3705" s="107"/>
      <c r="CZ3705" s="107"/>
    </row>
    <row r="3706" spans="1:104" ht="14.25" customHeight="1" x14ac:dyDescent="0.2">
      <c r="A3706" s="11" t="s">
        <v>7321</v>
      </c>
      <c r="B3706" s="16" t="s">
        <v>3434</v>
      </c>
      <c r="C3706" s="426" t="s">
        <v>7322</v>
      </c>
      <c r="D3706" s="427"/>
      <c r="E3706" s="438" t="s">
        <v>210</v>
      </c>
      <c r="F3706" s="427"/>
      <c r="G3706" s="12">
        <v>1168.1687062499998</v>
      </c>
      <c r="H3706" s="2"/>
      <c r="I3706" s="29"/>
      <c r="J3706" s="13"/>
      <c r="K3706" s="13"/>
      <c r="L3706" s="13"/>
      <c r="X3706" s="107"/>
      <c r="AA3706" s="107"/>
      <c r="AB3706" s="58"/>
      <c r="AC3706" s="107"/>
      <c r="AE3706" s="107"/>
      <c r="AH3706" s="107"/>
      <c r="AI3706" s="107"/>
      <c r="AJ3706" s="107"/>
      <c r="AK3706" s="107"/>
      <c r="AL3706" s="58"/>
      <c r="AU3706" s="107"/>
      <c r="AZ3706" s="107"/>
      <c r="BA3706" s="107"/>
      <c r="BI3706" s="107"/>
      <c r="BL3706" s="107"/>
      <c r="BT3706" s="107"/>
      <c r="BX3706" s="107"/>
      <c r="CC3706" s="107"/>
      <c r="CZ3706" s="107"/>
    </row>
    <row r="3707" spans="1:104" ht="14.25" customHeight="1" x14ac:dyDescent="0.2">
      <c r="A3707" s="11" t="s">
        <v>7323</v>
      </c>
      <c r="B3707" s="16" t="s">
        <v>3434</v>
      </c>
      <c r="C3707" s="426" t="s">
        <v>2140</v>
      </c>
      <c r="D3707" s="427"/>
      <c r="E3707" s="438" t="s">
        <v>210</v>
      </c>
      <c r="F3707" s="427"/>
      <c r="G3707" s="12">
        <v>1036.3325236875</v>
      </c>
      <c r="H3707" s="2"/>
      <c r="I3707" s="29"/>
      <c r="J3707" s="13"/>
      <c r="K3707" s="13"/>
      <c r="L3707" s="13"/>
      <c r="X3707" s="107"/>
      <c r="AA3707" s="107"/>
      <c r="AB3707" s="58"/>
      <c r="AC3707" s="107"/>
      <c r="AE3707" s="107"/>
      <c r="AH3707" s="107"/>
      <c r="AI3707" s="107"/>
      <c r="AJ3707" s="107"/>
      <c r="AK3707" s="107"/>
      <c r="AL3707" s="58"/>
      <c r="AU3707" s="107"/>
      <c r="AZ3707" s="107"/>
      <c r="BA3707" s="107"/>
      <c r="BI3707" s="107"/>
      <c r="BL3707" s="107"/>
      <c r="BT3707" s="107"/>
      <c r="BX3707" s="107"/>
      <c r="CC3707" s="107"/>
      <c r="CZ3707" s="107"/>
    </row>
    <row r="3708" spans="1:104" ht="14.25" customHeight="1" x14ac:dyDescent="0.2">
      <c r="A3708" s="11" t="s">
        <v>7324</v>
      </c>
      <c r="B3708" s="16" t="s">
        <v>850</v>
      </c>
      <c r="C3708" s="426" t="s">
        <v>2183</v>
      </c>
      <c r="D3708" s="427"/>
      <c r="E3708" s="438" t="s">
        <v>7325</v>
      </c>
      <c r="F3708" s="427"/>
      <c r="G3708" s="12">
        <v>2251.2279781875</v>
      </c>
      <c r="H3708" s="414" t="s">
        <v>200</v>
      </c>
      <c r="I3708" s="29"/>
      <c r="J3708" s="13"/>
      <c r="K3708" s="13"/>
      <c r="L3708" s="13"/>
      <c r="X3708" s="107"/>
      <c r="AA3708" s="107"/>
      <c r="AB3708" s="58"/>
      <c r="AC3708" s="107"/>
      <c r="AE3708" s="107"/>
      <c r="AH3708" s="107"/>
      <c r="AI3708" s="107"/>
      <c r="AJ3708" s="107"/>
      <c r="AK3708" s="107"/>
      <c r="AL3708" s="58"/>
      <c r="AU3708" s="107"/>
      <c r="AZ3708" s="107"/>
      <c r="BA3708" s="107"/>
      <c r="BI3708" s="107"/>
      <c r="BL3708" s="107"/>
      <c r="BT3708" s="107"/>
      <c r="BX3708" s="107"/>
      <c r="CC3708" s="107"/>
      <c r="CZ3708" s="107"/>
    </row>
    <row r="3709" spans="1:104" ht="14.25" customHeight="1" x14ac:dyDescent="0.2">
      <c r="A3709" s="11" t="s">
        <v>7326</v>
      </c>
      <c r="B3709" s="16" t="s">
        <v>850</v>
      </c>
      <c r="C3709" s="426" t="s">
        <v>2140</v>
      </c>
      <c r="D3709" s="427"/>
      <c r="E3709" s="438" t="s">
        <v>7327</v>
      </c>
      <c r="F3709" s="427"/>
      <c r="G3709" s="12">
        <v>1618.748064375</v>
      </c>
      <c r="H3709" s="414" t="s">
        <v>200</v>
      </c>
      <c r="I3709" s="29"/>
      <c r="J3709" s="13"/>
      <c r="K3709" s="13"/>
      <c r="L3709" s="13"/>
      <c r="X3709" s="107"/>
      <c r="AA3709" s="107"/>
      <c r="AB3709" s="58"/>
      <c r="AC3709" s="107"/>
      <c r="AE3709" s="107"/>
      <c r="AH3709" s="107"/>
      <c r="AI3709" s="107"/>
      <c r="AJ3709" s="107"/>
      <c r="AK3709" s="107"/>
      <c r="AL3709" s="58"/>
      <c r="AU3709" s="107"/>
      <c r="AZ3709" s="107"/>
      <c r="BA3709" s="107"/>
      <c r="BI3709" s="107"/>
      <c r="BL3709" s="107"/>
      <c r="BT3709" s="107"/>
      <c r="BX3709" s="107"/>
      <c r="CC3709" s="107"/>
      <c r="CZ3709" s="107"/>
    </row>
    <row r="3710" spans="1:104" ht="14.25" customHeight="1" x14ac:dyDescent="0.2">
      <c r="A3710" s="11" t="s">
        <v>7328</v>
      </c>
      <c r="B3710" s="16" t="s">
        <v>850</v>
      </c>
      <c r="C3710" s="426" t="s">
        <v>2138</v>
      </c>
      <c r="D3710" s="427"/>
      <c r="E3710" s="438" t="s">
        <v>7327</v>
      </c>
      <c r="F3710" s="427"/>
      <c r="G3710" s="12">
        <v>1618.748064375</v>
      </c>
      <c r="H3710" s="2"/>
      <c r="I3710" s="29"/>
      <c r="J3710" s="13"/>
      <c r="K3710" s="13"/>
      <c r="L3710" s="13"/>
      <c r="X3710" s="107"/>
      <c r="AA3710" s="107"/>
      <c r="AB3710" s="58"/>
      <c r="AC3710" s="107"/>
      <c r="AE3710" s="107"/>
      <c r="AH3710" s="107"/>
      <c r="AI3710" s="107"/>
      <c r="AJ3710" s="107"/>
      <c r="AK3710" s="107"/>
      <c r="AL3710" s="58"/>
      <c r="AU3710" s="107"/>
      <c r="AZ3710" s="107"/>
      <c r="BA3710" s="107"/>
      <c r="BI3710" s="107"/>
      <c r="BL3710" s="107"/>
      <c r="BT3710" s="107"/>
      <c r="BX3710" s="107"/>
      <c r="CC3710" s="107"/>
      <c r="CZ3710" s="107"/>
    </row>
    <row r="3711" spans="1:104" ht="15" customHeight="1" x14ac:dyDescent="0.2">
      <c r="A3711" s="11" t="s">
        <v>7329</v>
      </c>
      <c r="B3711" s="16" t="s">
        <v>850</v>
      </c>
      <c r="C3711" s="426" t="s">
        <v>2140</v>
      </c>
      <c r="D3711" s="427"/>
      <c r="E3711" s="438" t="s">
        <v>7330</v>
      </c>
      <c r="F3711" s="427"/>
      <c r="G3711" s="12">
        <v>1178.181580875</v>
      </c>
      <c r="H3711" s="414" t="s">
        <v>200</v>
      </c>
      <c r="I3711" s="29"/>
      <c r="J3711" s="13"/>
      <c r="K3711" s="13"/>
      <c r="L3711" s="13"/>
      <c r="X3711" s="107"/>
      <c r="AA3711" s="107"/>
      <c r="AB3711" s="58"/>
      <c r="AC3711" s="107"/>
      <c r="AE3711" s="107"/>
      <c r="AH3711" s="107"/>
      <c r="AI3711" s="107"/>
      <c r="AJ3711" s="107"/>
      <c r="AK3711" s="107"/>
      <c r="AL3711" s="58"/>
      <c r="AU3711" s="107"/>
      <c r="AZ3711" s="107"/>
      <c r="BA3711" s="107"/>
      <c r="BI3711" s="107"/>
      <c r="BL3711" s="107"/>
      <c r="BT3711" s="107"/>
      <c r="BX3711" s="107"/>
      <c r="CC3711" s="107"/>
      <c r="CZ3711" s="107"/>
    </row>
    <row r="3712" spans="1:104" ht="14.25" customHeight="1" x14ac:dyDescent="0.2">
      <c r="A3712" s="11" t="s">
        <v>7331</v>
      </c>
      <c r="B3712" s="16" t="s">
        <v>850</v>
      </c>
      <c r="C3712" s="426" t="s">
        <v>2138</v>
      </c>
      <c r="D3712" s="427"/>
      <c r="E3712" s="438" t="s">
        <v>7330</v>
      </c>
      <c r="F3712" s="427"/>
      <c r="G3712" s="12">
        <v>1178.181580875</v>
      </c>
      <c r="H3712" s="2"/>
      <c r="I3712" s="29"/>
      <c r="J3712" s="13"/>
      <c r="K3712" s="13"/>
      <c r="L3712" s="13"/>
      <c r="X3712" s="107"/>
      <c r="AA3712" s="107"/>
      <c r="AB3712" s="58"/>
      <c r="AC3712" s="107"/>
      <c r="AE3712" s="107"/>
      <c r="AH3712" s="107"/>
      <c r="AI3712" s="107"/>
      <c r="AJ3712" s="107"/>
      <c r="AK3712" s="107"/>
      <c r="AL3712" s="58"/>
      <c r="AU3712" s="107"/>
      <c r="AZ3712" s="107"/>
      <c r="BA3712" s="107"/>
      <c r="BI3712" s="107"/>
      <c r="BL3712" s="107"/>
      <c r="BT3712" s="107"/>
      <c r="BX3712" s="107"/>
      <c r="CC3712" s="107"/>
      <c r="CZ3712" s="107"/>
    </row>
    <row r="3713" spans="1:104" ht="14.25" customHeight="1" x14ac:dyDescent="0.2">
      <c r="A3713" s="11" t="s">
        <v>7332</v>
      </c>
      <c r="B3713" s="16" t="s">
        <v>850</v>
      </c>
      <c r="C3713" s="426" t="s">
        <v>2183</v>
      </c>
      <c r="D3713" s="427"/>
      <c r="E3713" s="438" t="s">
        <v>7333</v>
      </c>
      <c r="F3713" s="427"/>
      <c r="G3713" s="12">
        <v>1558.670816625</v>
      </c>
      <c r="H3713" s="414" t="s">
        <v>200</v>
      </c>
      <c r="I3713" s="29"/>
      <c r="J3713" s="13"/>
      <c r="K3713" s="13"/>
      <c r="L3713" s="13"/>
      <c r="X3713" s="107"/>
      <c r="AA3713" s="107"/>
      <c r="AB3713" s="58"/>
      <c r="AC3713" s="107"/>
      <c r="AE3713" s="107"/>
      <c r="AH3713" s="107"/>
      <c r="AI3713" s="107"/>
      <c r="AJ3713" s="107"/>
      <c r="AK3713" s="107"/>
      <c r="AL3713" s="58"/>
      <c r="AU3713" s="107"/>
      <c r="AZ3713" s="107"/>
      <c r="BA3713" s="107"/>
      <c r="BI3713" s="107"/>
      <c r="BL3713" s="107"/>
      <c r="BT3713" s="107"/>
      <c r="BX3713" s="107"/>
      <c r="CC3713" s="107"/>
      <c r="CZ3713" s="107"/>
    </row>
    <row r="3714" spans="1:104" ht="14.25" customHeight="1" x14ac:dyDescent="0.2">
      <c r="A3714" s="11" t="s">
        <v>7334</v>
      </c>
      <c r="B3714" s="16" t="s">
        <v>850</v>
      </c>
      <c r="C3714" s="426" t="s">
        <v>2183</v>
      </c>
      <c r="D3714" s="427"/>
      <c r="E3714" s="438" t="s">
        <v>7335</v>
      </c>
      <c r="F3714" s="427"/>
      <c r="G3714" s="12">
        <v>1558.670816625</v>
      </c>
      <c r="H3714" s="2"/>
      <c r="I3714" s="29"/>
      <c r="J3714" s="13"/>
      <c r="K3714" s="13"/>
      <c r="L3714" s="13"/>
      <c r="X3714" s="107"/>
      <c r="AA3714" s="107"/>
      <c r="AB3714" s="58"/>
      <c r="AC3714" s="107"/>
      <c r="AE3714" s="107"/>
      <c r="AH3714" s="107"/>
      <c r="AI3714" s="107"/>
      <c r="AJ3714" s="107"/>
      <c r="AK3714" s="107"/>
      <c r="AL3714" s="58"/>
      <c r="AU3714" s="107"/>
      <c r="AZ3714" s="107"/>
      <c r="BA3714" s="107"/>
      <c r="BI3714" s="107"/>
      <c r="BL3714" s="107"/>
      <c r="BT3714" s="107"/>
      <c r="BX3714" s="107"/>
      <c r="CC3714" s="107"/>
      <c r="CZ3714" s="107"/>
    </row>
    <row r="3715" spans="1:104" ht="14.25" customHeight="1" x14ac:dyDescent="0.2">
      <c r="A3715" s="11" t="s">
        <v>7336</v>
      </c>
      <c r="B3715" s="16" t="s">
        <v>850</v>
      </c>
      <c r="C3715" s="426" t="s">
        <v>7337</v>
      </c>
      <c r="D3715" s="427"/>
      <c r="E3715" s="438" t="s">
        <v>7338</v>
      </c>
      <c r="F3715" s="427"/>
      <c r="G3715" s="12">
        <v>2077.6714846874997</v>
      </c>
      <c r="H3715" s="414" t="s">
        <v>200</v>
      </c>
      <c r="I3715" s="29"/>
      <c r="J3715" s="13"/>
      <c r="K3715" s="13"/>
      <c r="L3715" s="13"/>
      <c r="X3715" s="107"/>
      <c r="AA3715" s="107"/>
      <c r="AB3715" s="58"/>
      <c r="AC3715" s="107"/>
      <c r="AE3715" s="107"/>
      <c r="AH3715" s="107"/>
      <c r="AI3715" s="107"/>
      <c r="AJ3715" s="107"/>
      <c r="AK3715" s="107"/>
      <c r="AL3715" s="58"/>
      <c r="AU3715" s="107"/>
      <c r="AZ3715" s="107"/>
      <c r="BA3715" s="107"/>
      <c r="BI3715" s="107"/>
      <c r="BL3715" s="107"/>
      <c r="BT3715" s="107"/>
      <c r="BX3715" s="107"/>
      <c r="CC3715" s="107"/>
      <c r="CZ3715" s="107"/>
    </row>
    <row r="3716" spans="1:104" ht="14.25" customHeight="1" x14ac:dyDescent="0.2">
      <c r="A3716" s="11" t="s">
        <v>7339</v>
      </c>
      <c r="B3716" s="16" t="s">
        <v>850</v>
      </c>
      <c r="C3716" s="426" t="s">
        <v>7337</v>
      </c>
      <c r="D3716" s="427"/>
      <c r="E3716" s="438" t="s">
        <v>4102</v>
      </c>
      <c r="F3716" s="427"/>
      <c r="G3716" s="12">
        <v>2077.6714846874997</v>
      </c>
      <c r="H3716" s="2"/>
      <c r="I3716" s="29"/>
      <c r="J3716" s="13"/>
      <c r="K3716" s="13"/>
      <c r="L3716" s="13"/>
      <c r="X3716" s="107"/>
      <c r="AA3716" s="107"/>
      <c r="AB3716" s="58"/>
      <c r="AC3716" s="107"/>
      <c r="AE3716" s="107"/>
      <c r="AH3716" s="107"/>
      <c r="AI3716" s="107"/>
      <c r="AJ3716" s="107"/>
      <c r="AK3716" s="107"/>
      <c r="AL3716" s="58"/>
      <c r="AU3716" s="107"/>
      <c r="AZ3716" s="107"/>
      <c r="BA3716" s="107"/>
      <c r="BI3716" s="107"/>
      <c r="BL3716" s="107"/>
      <c r="BT3716" s="107"/>
      <c r="BX3716" s="107"/>
      <c r="CC3716" s="107"/>
      <c r="CZ3716" s="107"/>
    </row>
    <row r="3717" spans="1:104" ht="14.25" customHeight="1" x14ac:dyDescent="0.2">
      <c r="A3717" s="11" t="s">
        <v>7340</v>
      </c>
      <c r="B3717" s="16" t="s">
        <v>850</v>
      </c>
      <c r="C3717" s="426" t="s">
        <v>2151</v>
      </c>
      <c r="D3717" s="427"/>
      <c r="E3717" s="438" t="s">
        <v>7341</v>
      </c>
      <c r="F3717" s="427"/>
      <c r="G3717" s="12">
        <v>2336.3374124999996</v>
      </c>
      <c r="H3717" s="414" t="s">
        <v>200</v>
      </c>
      <c r="I3717" s="29"/>
      <c r="J3717" s="13"/>
      <c r="K3717" s="13"/>
      <c r="L3717" s="13"/>
      <c r="X3717" s="107"/>
      <c r="AA3717" s="107"/>
      <c r="AB3717" s="58"/>
      <c r="AC3717" s="107"/>
      <c r="AE3717" s="107"/>
      <c r="AH3717" s="107"/>
      <c r="AI3717" s="107"/>
      <c r="AJ3717" s="107"/>
      <c r="AK3717" s="107"/>
      <c r="AL3717" s="58"/>
      <c r="AU3717" s="107"/>
      <c r="AZ3717" s="107"/>
      <c r="BA3717" s="107"/>
      <c r="BI3717" s="107"/>
      <c r="BL3717" s="107"/>
      <c r="BT3717" s="107"/>
      <c r="BX3717" s="107"/>
      <c r="CC3717" s="107"/>
      <c r="CZ3717" s="107"/>
    </row>
    <row r="3718" spans="1:104" ht="14.25" customHeight="1" x14ac:dyDescent="0.2">
      <c r="A3718" s="11" t="s">
        <v>7342</v>
      </c>
      <c r="B3718" s="16" t="s">
        <v>850</v>
      </c>
      <c r="C3718" s="426" t="s">
        <v>2151</v>
      </c>
      <c r="D3718" s="427"/>
      <c r="E3718" s="438" t="s">
        <v>7343</v>
      </c>
      <c r="F3718" s="427"/>
      <c r="G3718" s="12">
        <v>2336.3374124999996</v>
      </c>
      <c r="H3718" s="414" t="s">
        <v>200</v>
      </c>
      <c r="I3718" s="29"/>
      <c r="J3718" s="13"/>
      <c r="K3718" s="13"/>
      <c r="L3718" s="13"/>
      <c r="X3718" s="107"/>
      <c r="AA3718" s="107"/>
      <c r="AB3718" s="58"/>
      <c r="AC3718" s="107"/>
      <c r="AE3718" s="107"/>
      <c r="AH3718" s="107"/>
      <c r="AI3718" s="107"/>
      <c r="AJ3718" s="107"/>
      <c r="AK3718" s="107"/>
      <c r="AL3718" s="58"/>
      <c r="AU3718" s="107"/>
      <c r="AZ3718" s="107"/>
      <c r="BA3718" s="107"/>
      <c r="BI3718" s="107"/>
      <c r="BL3718" s="107"/>
      <c r="BT3718" s="107"/>
      <c r="BX3718" s="107"/>
      <c r="CC3718" s="107"/>
      <c r="CZ3718" s="107"/>
    </row>
    <row r="3719" spans="1:104" ht="14.25" customHeight="1" x14ac:dyDescent="0.2">
      <c r="A3719" s="50" t="s">
        <v>7344</v>
      </c>
      <c r="B3719" s="51" t="s">
        <v>850</v>
      </c>
      <c r="C3719" s="434" t="s">
        <v>2140</v>
      </c>
      <c r="D3719" s="546"/>
      <c r="E3719" s="454" t="s">
        <v>7345</v>
      </c>
      <c r="F3719" s="546"/>
      <c r="G3719" s="52">
        <v>2077.6714846874997</v>
      </c>
      <c r="H3719" s="2"/>
      <c r="I3719" s="29"/>
      <c r="J3719" s="13"/>
      <c r="K3719" s="13"/>
      <c r="L3719" s="13"/>
      <c r="X3719" s="107"/>
      <c r="AA3719" s="107"/>
      <c r="AB3719" s="58"/>
      <c r="AC3719" s="107"/>
      <c r="AE3719" s="107"/>
      <c r="AH3719" s="107"/>
      <c r="AI3719" s="107"/>
      <c r="AJ3719" s="107"/>
      <c r="AK3719" s="107"/>
      <c r="AL3719" s="58"/>
      <c r="AU3719" s="107"/>
      <c r="AZ3719" s="107"/>
      <c r="BA3719" s="107"/>
      <c r="BI3719" s="107"/>
      <c r="BL3719" s="107"/>
      <c r="BT3719" s="107"/>
      <c r="BX3719" s="107"/>
      <c r="CC3719" s="107"/>
      <c r="CZ3719" s="107"/>
    </row>
    <row r="3720" spans="1:104" ht="14.25" customHeight="1" x14ac:dyDescent="0.2">
      <c r="A3720" s="50" t="s">
        <v>7346</v>
      </c>
      <c r="B3720" s="51" t="s">
        <v>850</v>
      </c>
      <c r="C3720" s="434" t="s">
        <v>2138</v>
      </c>
      <c r="D3720" s="546"/>
      <c r="E3720" s="454" t="s">
        <v>7345</v>
      </c>
      <c r="F3720" s="546"/>
      <c r="G3720" s="52">
        <v>2077.6714846874997</v>
      </c>
      <c r="H3720" s="2"/>
      <c r="I3720" s="29"/>
      <c r="J3720" s="13"/>
      <c r="K3720" s="13"/>
      <c r="L3720" s="13"/>
      <c r="X3720" s="107"/>
      <c r="AA3720" s="107"/>
      <c r="AB3720" s="58"/>
      <c r="AC3720" s="107"/>
      <c r="AE3720" s="107"/>
      <c r="AH3720" s="107"/>
      <c r="AI3720" s="107"/>
      <c r="AJ3720" s="107"/>
      <c r="AK3720" s="107"/>
      <c r="AL3720" s="58"/>
      <c r="AU3720" s="107"/>
      <c r="AZ3720" s="107"/>
      <c r="BA3720" s="107"/>
      <c r="BI3720" s="107"/>
      <c r="BL3720" s="107"/>
      <c r="BT3720" s="107"/>
      <c r="BX3720" s="107"/>
      <c r="CC3720" s="107"/>
      <c r="CZ3720" s="107"/>
    </row>
    <row r="3721" spans="1:104" ht="14.25" customHeight="1" x14ac:dyDescent="0.2">
      <c r="A3721" s="50" t="s">
        <v>7347</v>
      </c>
      <c r="B3721" s="51" t="s">
        <v>850</v>
      </c>
      <c r="C3721" s="434" t="s">
        <v>2140</v>
      </c>
      <c r="D3721" s="546"/>
      <c r="E3721" s="454" t="s">
        <v>7348</v>
      </c>
      <c r="F3721" s="546"/>
      <c r="G3721" s="52">
        <v>1168.1687062499998</v>
      </c>
      <c r="H3721" s="2"/>
      <c r="I3721" s="29"/>
      <c r="J3721" s="13"/>
      <c r="K3721" s="13"/>
      <c r="L3721" s="13"/>
      <c r="X3721" s="107"/>
      <c r="AA3721" s="107"/>
      <c r="AB3721" s="58"/>
      <c r="AC3721" s="107"/>
      <c r="AE3721" s="107"/>
      <c r="AH3721" s="107"/>
      <c r="AI3721" s="107"/>
      <c r="AJ3721" s="107"/>
      <c r="AK3721" s="107"/>
      <c r="AL3721" s="58"/>
      <c r="AU3721" s="107"/>
      <c r="AZ3721" s="107"/>
      <c r="BA3721" s="107"/>
      <c r="BI3721" s="107"/>
      <c r="BL3721" s="107"/>
      <c r="BT3721" s="107"/>
      <c r="BX3721" s="107"/>
      <c r="CC3721" s="107"/>
      <c r="CZ3721" s="107"/>
    </row>
    <row r="3722" spans="1:104" ht="14.25" customHeight="1" x14ac:dyDescent="0.2">
      <c r="A3722" s="50" t="s">
        <v>7349</v>
      </c>
      <c r="B3722" s="51" t="s">
        <v>850</v>
      </c>
      <c r="C3722" s="434" t="s">
        <v>2778</v>
      </c>
      <c r="D3722" s="546"/>
      <c r="E3722" s="454" t="s">
        <v>7348</v>
      </c>
      <c r="F3722" s="546"/>
      <c r="G3722" s="52">
        <v>1168.1687062499998</v>
      </c>
      <c r="H3722" s="2"/>
      <c r="I3722" s="29"/>
      <c r="J3722" s="13"/>
      <c r="K3722" s="13"/>
      <c r="L3722" s="13"/>
      <c r="X3722" s="107"/>
      <c r="AA3722" s="107"/>
      <c r="AB3722" s="58"/>
      <c r="AC3722" s="107"/>
      <c r="AE3722" s="107"/>
      <c r="AH3722" s="107"/>
      <c r="AI3722" s="107"/>
      <c r="AJ3722" s="107"/>
      <c r="AK3722" s="107"/>
      <c r="AL3722" s="58"/>
      <c r="AU3722" s="107"/>
      <c r="AZ3722" s="107"/>
      <c r="BA3722" s="107"/>
      <c r="BI3722" s="107"/>
      <c r="BL3722" s="107"/>
      <c r="BT3722" s="107"/>
      <c r="BX3722" s="107"/>
      <c r="CC3722" s="107"/>
      <c r="CZ3722" s="107"/>
    </row>
    <row r="3723" spans="1:104" ht="14.25" customHeight="1" x14ac:dyDescent="0.2">
      <c r="A3723" s="50" t="s">
        <v>7350</v>
      </c>
      <c r="B3723" s="51" t="s">
        <v>850</v>
      </c>
      <c r="C3723" s="434" t="s">
        <v>2151</v>
      </c>
      <c r="D3723" s="546"/>
      <c r="E3723" s="454" t="s">
        <v>7348</v>
      </c>
      <c r="F3723" s="546"/>
      <c r="G3723" s="52">
        <v>1168.1687062499998</v>
      </c>
      <c r="H3723" s="2"/>
      <c r="I3723" s="29"/>
      <c r="J3723" s="13"/>
      <c r="K3723" s="13"/>
      <c r="L3723" s="13"/>
      <c r="X3723" s="107"/>
      <c r="AA3723" s="107"/>
      <c r="AB3723" s="58"/>
      <c r="AC3723" s="107"/>
      <c r="AE3723" s="107"/>
      <c r="AH3723" s="107"/>
      <c r="AI3723" s="107"/>
      <c r="AJ3723" s="107"/>
      <c r="AK3723" s="107"/>
      <c r="AL3723" s="58"/>
      <c r="AU3723" s="107"/>
      <c r="AZ3723" s="107"/>
      <c r="BA3723" s="107"/>
      <c r="BI3723" s="107"/>
      <c r="BL3723" s="107"/>
      <c r="BT3723" s="107"/>
      <c r="BX3723" s="107"/>
      <c r="CC3723" s="107"/>
      <c r="CZ3723" s="107"/>
    </row>
    <row r="3724" spans="1:104" ht="14.25" customHeight="1" x14ac:dyDescent="0.2">
      <c r="A3724" s="11" t="s">
        <v>7351</v>
      </c>
      <c r="B3724" s="16" t="s">
        <v>533</v>
      </c>
      <c r="C3724" s="426" t="s">
        <v>2140</v>
      </c>
      <c r="D3724" s="427"/>
      <c r="E3724" s="438" t="s">
        <v>7352</v>
      </c>
      <c r="F3724" s="427"/>
      <c r="G3724" s="12">
        <v>2251.2279781875</v>
      </c>
      <c r="H3724" s="414" t="s">
        <v>200</v>
      </c>
      <c r="I3724" s="29"/>
      <c r="J3724" s="13"/>
      <c r="K3724" s="13"/>
      <c r="L3724" s="13"/>
      <c r="X3724" s="107"/>
      <c r="AA3724" s="107"/>
      <c r="AB3724" s="58"/>
      <c r="AC3724" s="107"/>
      <c r="AE3724" s="107"/>
      <c r="AH3724" s="107"/>
      <c r="AI3724" s="107"/>
      <c r="AJ3724" s="107"/>
      <c r="AK3724" s="107"/>
      <c r="AL3724" s="58"/>
      <c r="AU3724" s="107"/>
      <c r="AZ3724" s="107"/>
      <c r="BA3724" s="107"/>
      <c r="BI3724" s="107"/>
      <c r="BL3724" s="107"/>
      <c r="BT3724" s="107"/>
      <c r="BX3724" s="107"/>
      <c r="CC3724" s="107"/>
      <c r="CZ3724" s="107"/>
    </row>
    <row r="3725" spans="1:104" ht="14.25" customHeight="1" x14ac:dyDescent="0.2">
      <c r="A3725" s="11" t="s">
        <v>7353</v>
      </c>
      <c r="B3725" s="16" t="s">
        <v>533</v>
      </c>
      <c r="C3725" s="426" t="s">
        <v>2140</v>
      </c>
      <c r="D3725" s="427"/>
      <c r="E3725" s="438" t="s">
        <v>7354</v>
      </c>
      <c r="F3725" s="427"/>
      <c r="G3725" s="12">
        <v>2251.2279781875</v>
      </c>
      <c r="H3725" s="414" t="s">
        <v>200</v>
      </c>
      <c r="I3725" s="29"/>
      <c r="J3725" s="13"/>
      <c r="K3725" s="13"/>
      <c r="L3725" s="13"/>
      <c r="X3725" s="107"/>
      <c r="AA3725" s="107"/>
      <c r="AB3725" s="58"/>
      <c r="AC3725" s="107"/>
      <c r="AE3725" s="107"/>
      <c r="AH3725" s="107"/>
      <c r="AI3725" s="107"/>
      <c r="AJ3725" s="107"/>
      <c r="AK3725" s="107"/>
      <c r="AL3725" s="58"/>
      <c r="AU3725" s="107"/>
      <c r="AZ3725" s="107"/>
      <c r="BA3725" s="107"/>
      <c r="BI3725" s="107"/>
      <c r="BL3725" s="107"/>
      <c r="BT3725" s="107"/>
      <c r="BX3725" s="107"/>
      <c r="CC3725" s="107"/>
      <c r="CZ3725" s="107"/>
    </row>
    <row r="3726" spans="1:104" ht="14.25" customHeight="1" x14ac:dyDescent="0.2">
      <c r="A3726" s="11" t="s">
        <v>7355</v>
      </c>
      <c r="B3726" s="16" t="s">
        <v>533</v>
      </c>
      <c r="C3726" s="426" t="s">
        <v>2140</v>
      </c>
      <c r="D3726" s="427"/>
      <c r="E3726" s="438" t="s">
        <v>7356</v>
      </c>
      <c r="F3726" s="427"/>
      <c r="G3726" s="12">
        <v>2251.2279781875</v>
      </c>
      <c r="H3726" s="414" t="s">
        <v>200</v>
      </c>
      <c r="I3726" s="29"/>
      <c r="J3726" s="13"/>
      <c r="K3726" s="13"/>
      <c r="L3726" s="13"/>
      <c r="X3726" s="107"/>
      <c r="AA3726" s="107"/>
      <c r="AB3726" s="58"/>
      <c r="AC3726" s="107"/>
      <c r="AE3726" s="107"/>
      <c r="AH3726" s="107"/>
      <c r="AI3726" s="107"/>
      <c r="AJ3726" s="107"/>
      <c r="AK3726" s="107"/>
      <c r="AL3726" s="58"/>
      <c r="AU3726" s="107"/>
      <c r="AZ3726" s="107"/>
      <c r="BA3726" s="107"/>
      <c r="BI3726" s="107"/>
      <c r="BL3726" s="107"/>
      <c r="BT3726" s="107"/>
      <c r="BX3726" s="107"/>
      <c r="CC3726" s="107"/>
      <c r="CZ3726" s="107"/>
    </row>
    <row r="3727" spans="1:104" ht="14.25" customHeight="1" x14ac:dyDescent="0.2">
      <c r="A3727" s="11" t="s">
        <v>7357</v>
      </c>
      <c r="B3727" s="16" t="s">
        <v>533</v>
      </c>
      <c r="C3727" s="426" t="s">
        <v>2140</v>
      </c>
      <c r="D3727" s="427"/>
      <c r="E3727" s="438" t="s">
        <v>7358</v>
      </c>
      <c r="F3727" s="427"/>
      <c r="G3727" s="12">
        <v>2251.2279781875</v>
      </c>
      <c r="H3727" s="414" t="s">
        <v>200</v>
      </c>
      <c r="I3727" s="29"/>
      <c r="J3727" s="13"/>
      <c r="K3727" s="13"/>
      <c r="L3727" s="13"/>
      <c r="X3727" s="107"/>
      <c r="AA3727" s="107"/>
      <c r="AB3727" s="58"/>
      <c r="AC3727" s="107"/>
      <c r="AE3727" s="107"/>
      <c r="AH3727" s="107"/>
      <c r="AI3727" s="107"/>
      <c r="AJ3727" s="107"/>
      <c r="AK3727" s="107"/>
      <c r="AL3727" s="58"/>
      <c r="AU3727" s="107"/>
      <c r="AZ3727" s="107"/>
      <c r="BA3727" s="107"/>
      <c r="BI3727" s="107"/>
      <c r="BL3727" s="107"/>
      <c r="BT3727" s="107"/>
      <c r="BX3727" s="107"/>
      <c r="CC3727" s="107"/>
      <c r="CZ3727" s="107"/>
    </row>
    <row r="3728" spans="1:104" ht="14.25" customHeight="1" x14ac:dyDescent="0.2">
      <c r="A3728" s="11" t="s">
        <v>7359</v>
      </c>
      <c r="B3728" s="16" t="s">
        <v>533</v>
      </c>
      <c r="C3728" s="426" t="s">
        <v>2140</v>
      </c>
      <c r="D3728" s="427"/>
      <c r="E3728" s="438" t="s">
        <v>7360</v>
      </c>
      <c r="F3728" s="427"/>
      <c r="G3728" s="12">
        <v>2251.2279781875</v>
      </c>
      <c r="H3728" s="2"/>
      <c r="I3728" s="29"/>
      <c r="J3728" s="13"/>
      <c r="K3728" s="13"/>
      <c r="L3728" s="13"/>
      <c r="X3728" s="107"/>
      <c r="AA3728" s="107"/>
      <c r="AB3728" s="58"/>
      <c r="AC3728" s="107"/>
      <c r="AE3728" s="107"/>
      <c r="AH3728" s="107"/>
      <c r="AI3728" s="107"/>
      <c r="AJ3728" s="107"/>
      <c r="AK3728" s="107"/>
      <c r="AL3728" s="58"/>
      <c r="AU3728" s="107"/>
      <c r="AZ3728" s="107"/>
      <c r="BA3728" s="107"/>
      <c r="BI3728" s="107"/>
      <c r="BL3728" s="107"/>
      <c r="BT3728" s="107"/>
      <c r="BX3728" s="107"/>
      <c r="CC3728" s="107"/>
      <c r="CZ3728" s="107"/>
    </row>
    <row r="3729" spans="1:104" ht="15.75" customHeight="1" x14ac:dyDescent="0.2">
      <c r="A3729" s="11" t="s">
        <v>7361</v>
      </c>
      <c r="B3729" s="16" t="s">
        <v>533</v>
      </c>
      <c r="C3729" s="426" t="s">
        <v>2174</v>
      </c>
      <c r="D3729" s="427"/>
      <c r="E3729" s="438" t="s">
        <v>7358</v>
      </c>
      <c r="F3729" s="427"/>
      <c r="G3729" s="12">
        <v>2251.2279781875</v>
      </c>
      <c r="H3729" s="2"/>
      <c r="I3729" s="29"/>
      <c r="J3729" s="13"/>
      <c r="K3729" s="13"/>
      <c r="L3729" s="13"/>
      <c r="X3729" s="107"/>
      <c r="AA3729" s="107"/>
      <c r="AB3729" s="58"/>
      <c r="AC3729" s="107"/>
      <c r="AE3729" s="107"/>
      <c r="AH3729" s="107"/>
      <c r="AI3729" s="107"/>
      <c r="AJ3729" s="107"/>
      <c r="AK3729" s="107"/>
      <c r="AL3729" s="58"/>
      <c r="AU3729" s="107"/>
      <c r="AZ3729" s="107"/>
      <c r="BA3729" s="107"/>
      <c r="BI3729" s="107"/>
      <c r="BL3729" s="107"/>
      <c r="BT3729" s="107"/>
      <c r="BX3729" s="107"/>
      <c r="CC3729" s="107"/>
      <c r="CZ3729" s="107"/>
    </row>
    <row r="3730" spans="1:104" ht="17.25" customHeight="1" x14ac:dyDescent="0.2">
      <c r="A3730" s="11" t="s">
        <v>7362</v>
      </c>
      <c r="B3730" s="16" t="s">
        <v>533</v>
      </c>
      <c r="C3730" s="426" t="s">
        <v>2174</v>
      </c>
      <c r="D3730" s="427"/>
      <c r="E3730" s="438" t="s">
        <v>7360</v>
      </c>
      <c r="F3730" s="427"/>
      <c r="G3730" s="12">
        <v>2251.2279781875</v>
      </c>
      <c r="H3730" s="2"/>
      <c r="I3730" s="29"/>
      <c r="J3730" s="13"/>
      <c r="K3730" s="13"/>
      <c r="L3730" s="13"/>
      <c r="X3730" s="107"/>
      <c r="AA3730" s="107"/>
      <c r="AB3730" s="58"/>
      <c r="AC3730" s="107"/>
      <c r="AE3730" s="107"/>
      <c r="AH3730" s="107"/>
      <c r="AI3730" s="107"/>
      <c r="AJ3730" s="107"/>
      <c r="AK3730" s="107"/>
      <c r="AL3730" s="58"/>
      <c r="AU3730" s="107"/>
      <c r="AZ3730" s="107"/>
      <c r="BA3730" s="107"/>
      <c r="BI3730" s="107"/>
      <c r="BL3730" s="107"/>
      <c r="BT3730" s="107"/>
      <c r="BX3730" s="107"/>
      <c r="CC3730" s="107"/>
      <c r="CZ3730" s="107"/>
    </row>
    <row r="3731" spans="1:104" ht="17.25" customHeight="1" x14ac:dyDescent="0.2">
      <c r="A3731" s="11" t="s">
        <v>7363</v>
      </c>
      <c r="B3731" s="16" t="s">
        <v>533</v>
      </c>
      <c r="C3731" s="426" t="s">
        <v>2183</v>
      </c>
      <c r="D3731" s="427"/>
      <c r="E3731" s="438" t="s">
        <v>7358</v>
      </c>
      <c r="F3731" s="427"/>
      <c r="G3731" s="12">
        <v>2251.2279781875</v>
      </c>
      <c r="H3731" s="2"/>
      <c r="I3731" s="29"/>
      <c r="J3731" s="13"/>
      <c r="K3731" s="13"/>
      <c r="L3731" s="13"/>
      <c r="X3731" s="107"/>
      <c r="AA3731" s="107"/>
      <c r="AB3731" s="58"/>
      <c r="AC3731" s="107"/>
      <c r="AE3731" s="107"/>
      <c r="AH3731" s="107"/>
      <c r="AI3731" s="107"/>
      <c r="AJ3731" s="107"/>
      <c r="AK3731" s="107"/>
      <c r="AL3731" s="58"/>
      <c r="AU3731" s="107"/>
      <c r="AZ3731" s="107"/>
      <c r="BA3731" s="107"/>
      <c r="BI3731" s="107"/>
      <c r="BL3731" s="107"/>
      <c r="BT3731" s="107"/>
      <c r="BX3731" s="107"/>
      <c r="CC3731" s="107"/>
      <c r="CZ3731" s="107"/>
    </row>
    <row r="3732" spans="1:104" ht="17.25" customHeight="1" x14ac:dyDescent="0.2">
      <c r="A3732" s="11" t="s">
        <v>7364</v>
      </c>
      <c r="B3732" s="16" t="s">
        <v>533</v>
      </c>
      <c r="C3732" s="426" t="s">
        <v>2183</v>
      </c>
      <c r="D3732" s="427"/>
      <c r="E3732" s="438" t="s">
        <v>7360</v>
      </c>
      <c r="F3732" s="427"/>
      <c r="G3732" s="12">
        <v>2251.2279781875</v>
      </c>
      <c r="H3732" s="2"/>
      <c r="I3732" s="29"/>
      <c r="J3732" s="13"/>
      <c r="K3732" s="13"/>
      <c r="L3732" s="13"/>
      <c r="X3732" s="107"/>
      <c r="AA3732" s="107"/>
      <c r="AB3732" s="58"/>
      <c r="AC3732" s="107"/>
      <c r="AE3732" s="107"/>
      <c r="AH3732" s="107"/>
      <c r="AI3732" s="107"/>
      <c r="AJ3732" s="107"/>
      <c r="AK3732" s="107"/>
      <c r="AL3732" s="58"/>
      <c r="AU3732" s="107"/>
      <c r="AZ3732" s="107"/>
      <c r="BA3732" s="107"/>
      <c r="BI3732" s="107"/>
      <c r="BL3732" s="107"/>
      <c r="BT3732" s="107"/>
      <c r="BX3732" s="107"/>
      <c r="CC3732" s="107"/>
      <c r="CZ3732" s="107"/>
    </row>
    <row r="3733" spans="1:104" ht="22.5" customHeight="1" x14ac:dyDescent="0.2">
      <c r="A3733" s="11" t="s">
        <v>7365</v>
      </c>
      <c r="B3733" s="16" t="s">
        <v>3643</v>
      </c>
      <c r="C3733" s="426" t="s">
        <v>2140</v>
      </c>
      <c r="D3733" s="427"/>
      <c r="E3733" s="540" t="s">
        <v>7366</v>
      </c>
      <c r="F3733" s="427"/>
      <c r="G3733" s="12">
        <v>3117.3416332500001</v>
      </c>
      <c r="H3733" s="414" t="s">
        <v>200</v>
      </c>
      <c r="I3733" s="29"/>
      <c r="J3733" s="13"/>
      <c r="K3733" s="13"/>
      <c r="L3733" s="13"/>
      <c r="X3733" s="107"/>
      <c r="AA3733" s="107"/>
      <c r="AB3733" s="58"/>
      <c r="AC3733" s="107"/>
      <c r="AE3733" s="107"/>
      <c r="AH3733" s="107"/>
      <c r="AI3733" s="107"/>
      <c r="AJ3733" s="107"/>
      <c r="AK3733" s="107"/>
      <c r="AL3733" s="58"/>
      <c r="AU3733" s="107"/>
      <c r="AZ3733" s="107"/>
      <c r="BA3733" s="107"/>
      <c r="BI3733" s="107"/>
      <c r="BL3733" s="107"/>
      <c r="BT3733" s="107"/>
      <c r="BX3733" s="107"/>
      <c r="CC3733" s="107"/>
      <c r="CZ3733" s="107"/>
    </row>
    <row r="3734" spans="1:104" ht="24" customHeight="1" x14ac:dyDescent="0.2">
      <c r="A3734" s="11" t="s">
        <v>7367</v>
      </c>
      <c r="B3734" s="16" t="s">
        <v>3643</v>
      </c>
      <c r="C3734" s="426" t="s">
        <v>2140</v>
      </c>
      <c r="D3734" s="427"/>
      <c r="E3734" s="540" t="s">
        <v>7368</v>
      </c>
      <c r="F3734" s="427"/>
      <c r="G3734" s="12">
        <v>3117.3416332500001</v>
      </c>
      <c r="H3734" s="2"/>
      <c r="I3734" s="29"/>
      <c r="J3734" s="13"/>
      <c r="K3734" s="13"/>
      <c r="L3734" s="13"/>
      <c r="X3734" s="107"/>
      <c r="AA3734" s="107"/>
      <c r="AB3734" s="58"/>
      <c r="AC3734" s="107"/>
      <c r="AE3734" s="107"/>
      <c r="AH3734" s="107"/>
      <c r="AI3734" s="107"/>
      <c r="AJ3734" s="107"/>
      <c r="AK3734" s="107"/>
      <c r="AL3734" s="58"/>
      <c r="AU3734" s="107"/>
      <c r="AZ3734" s="107"/>
      <c r="BA3734" s="107"/>
      <c r="BI3734" s="107"/>
      <c r="BL3734" s="107"/>
      <c r="BT3734" s="107"/>
      <c r="BX3734" s="107"/>
      <c r="CC3734" s="107"/>
      <c r="CZ3734" s="107"/>
    </row>
    <row r="3735" spans="1:104" ht="14.25" customHeight="1" x14ac:dyDescent="0.2">
      <c r="A3735" s="11" t="s">
        <v>7369</v>
      </c>
      <c r="B3735" s="16" t="s">
        <v>3895</v>
      </c>
      <c r="C3735" s="426" t="s">
        <v>2138</v>
      </c>
      <c r="D3735" s="427"/>
      <c r="E3735" s="836" t="s">
        <v>7370</v>
      </c>
      <c r="F3735" s="427"/>
      <c r="G3735" s="12">
        <v>2266.2472901249998</v>
      </c>
      <c r="H3735" s="2"/>
      <c r="I3735" s="29"/>
      <c r="J3735" s="13"/>
      <c r="K3735" s="13"/>
      <c r="L3735" s="13"/>
      <c r="X3735" s="107"/>
      <c r="AA3735" s="107"/>
      <c r="AB3735" s="58"/>
      <c r="AC3735" s="107"/>
      <c r="AE3735" s="107"/>
      <c r="AH3735" s="107"/>
      <c r="AI3735" s="107"/>
      <c r="AJ3735" s="107"/>
      <c r="AK3735" s="107"/>
      <c r="AL3735" s="58"/>
      <c r="AU3735" s="107"/>
      <c r="AZ3735" s="107"/>
      <c r="BA3735" s="107"/>
      <c r="BI3735" s="107"/>
      <c r="BL3735" s="107"/>
      <c r="BT3735" s="107"/>
      <c r="BX3735" s="107"/>
      <c r="CC3735" s="107"/>
      <c r="CZ3735" s="107"/>
    </row>
    <row r="3736" spans="1:104" ht="14.25" customHeight="1" x14ac:dyDescent="0.2">
      <c r="A3736" s="11" t="s">
        <v>7371</v>
      </c>
      <c r="B3736" s="16" t="s">
        <v>3895</v>
      </c>
      <c r="C3736" s="426" t="s">
        <v>2138</v>
      </c>
      <c r="D3736" s="427"/>
      <c r="E3736" s="540" t="s">
        <v>7372</v>
      </c>
      <c r="F3736" s="427"/>
      <c r="G3736" s="12">
        <v>2266.2472901249998</v>
      </c>
      <c r="H3736" s="2"/>
      <c r="I3736" s="29"/>
      <c r="J3736" s="13"/>
      <c r="K3736" s="13"/>
      <c r="L3736" s="13"/>
      <c r="X3736" s="107"/>
      <c r="AA3736" s="107"/>
      <c r="AB3736" s="58"/>
      <c r="AC3736" s="107"/>
      <c r="AE3736" s="107"/>
      <c r="AH3736" s="107"/>
      <c r="AI3736" s="107"/>
      <c r="AJ3736" s="107"/>
      <c r="AK3736" s="107"/>
      <c r="AL3736" s="58"/>
      <c r="AU3736" s="107"/>
      <c r="AZ3736" s="107"/>
      <c r="BA3736" s="107"/>
      <c r="BI3736" s="107"/>
      <c r="BL3736" s="107"/>
      <c r="BT3736" s="107"/>
      <c r="BX3736" s="107"/>
      <c r="CC3736" s="107"/>
      <c r="CZ3736" s="107"/>
    </row>
    <row r="3737" spans="1:104" ht="14.25" customHeight="1" x14ac:dyDescent="0.2">
      <c r="A3737" s="11" t="s">
        <v>7373</v>
      </c>
      <c r="B3737" s="16" t="s">
        <v>3762</v>
      </c>
      <c r="C3737" s="426" t="s">
        <v>2140</v>
      </c>
      <c r="D3737" s="427"/>
      <c r="E3737" s="438" t="s">
        <v>7374</v>
      </c>
      <c r="F3737" s="427"/>
      <c r="G3737" s="12">
        <v>1732.227310125</v>
      </c>
      <c r="H3737" s="414" t="s">
        <v>200</v>
      </c>
      <c r="I3737" s="29"/>
      <c r="J3737" s="13"/>
      <c r="K3737" s="13"/>
      <c r="L3737" s="13"/>
      <c r="X3737" s="107"/>
      <c r="AA3737" s="107"/>
      <c r="AB3737" s="58"/>
      <c r="AC3737" s="107"/>
      <c r="AE3737" s="107"/>
      <c r="AH3737" s="107"/>
      <c r="AI3737" s="107"/>
      <c r="AJ3737" s="107"/>
      <c r="AK3737" s="107"/>
      <c r="AL3737" s="58"/>
      <c r="AU3737" s="107"/>
      <c r="AZ3737" s="107"/>
      <c r="BA3737" s="107"/>
      <c r="BI3737" s="107"/>
      <c r="BL3737" s="107"/>
      <c r="BT3737" s="107"/>
      <c r="BX3737" s="107"/>
      <c r="CC3737" s="107"/>
      <c r="CZ3737" s="107"/>
    </row>
    <row r="3738" spans="1:104" ht="14.25" customHeight="1" x14ac:dyDescent="0.2">
      <c r="A3738" s="11" t="s">
        <v>7375</v>
      </c>
      <c r="B3738" s="16" t="s">
        <v>3762</v>
      </c>
      <c r="C3738" s="426" t="s">
        <v>2140</v>
      </c>
      <c r="D3738" s="427"/>
      <c r="E3738" s="438" t="s">
        <v>7376</v>
      </c>
      <c r="F3738" s="427"/>
      <c r="G3738" s="12">
        <v>1732.227310125</v>
      </c>
      <c r="H3738" s="2"/>
      <c r="I3738" s="29"/>
      <c r="J3738" s="13"/>
      <c r="K3738" s="13"/>
      <c r="L3738" s="13"/>
      <c r="X3738" s="107"/>
      <c r="AA3738" s="107"/>
      <c r="AB3738" s="58"/>
      <c r="AC3738" s="107"/>
      <c r="AE3738" s="107"/>
      <c r="AH3738" s="107"/>
      <c r="AI3738" s="107"/>
      <c r="AJ3738" s="107"/>
      <c r="AK3738" s="107"/>
      <c r="AL3738" s="58"/>
      <c r="AU3738" s="107"/>
      <c r="AZ3738" s="107"/>
      <c r="BA3738" s="107"/>
      <c r="BI3738" s="107"/>
      <c r="BL3738" s="107"/>
      <c r="BT3738" s="107"/>
      <c r="BX3738" s="107"/>
      <c r="CC3738" s="107"/>
      <c r="CZ3738" s="107"/>
    </row>
    <row r="3739" spans="1:104" ht="14.25" customHeight="1" x14ac:dyDescent="0.2">
      <c r="A3739" s="11" t="s">
        <v>7377</v>
      </c>
      <c r="B3739" s="16" t="s">
        <v>3762</v>
      </c>
      <c r="C3739" s="426" t="s">
        <v>7378</v>
      </c>
      <c r="D3739" s="427"/>
      <c r="E3739" s="438" t="s">
        <v>7338</v>
      </c>
      <c r="F3739" s="427"/>
      <c r="G3739" s="12">
        <v>1732.227310125</v>
      </c>
      <c r="H3739" s="414" t="s">
        <v>200</v>
      </c>
      <c r="I3739" s="29"/>
      <c r="J3739" s="13"/>
      <c r="K3739" s="13"/>
      <c r="L3739" s="13"/>
      <c r="X3739" s="107"/>
      <c r="AA3739" s="107"/>
      <c r="AB3739" s="58"/>
      <c r="AC3739" s="107"/>
      <c r="AE3739" s="107"/>
      <c r="AH3739" s="107"/>
      <c r="AI3739" s="107"/>
      <c r="AJ3739" s="107"/>
      <c r="AK3739" s="107"/>
      <c r="AL3739" s="58"/>
      <c r="AU3739" s="107"/>
      <c r="AZ3739" s="107"/>
      <c r="BA3739" s="107"/>
      <c r="BI3739" s="107"/>
      <c r="BL3739" s="107"/>
      <c r="BT3739" s="107"/>
      <c r="BX3739" s="107"/>
      <c r="CC3739" s="107"/>
      <c r="CZ3739" s="107"/>
    </row>
    <row r="3740" spans="1:104" ht="14.25" customHeight="1" x14ac:dyDescent="0.2">
      <c r="A3740" s="11" t="s">
        <v>7379</v>
      </c>
      <c r="B3740" s="16" t="s">
        <v>3762</v>
      </c>
      <c r="C3740" s="426" t="s">
        <v>7378</v>
      </c>
      <c r="D3740" s="427"/>
      <c r="E3740" s="438" t="s">
        <v>4102</v>
      </c>
      <c r="F3740" s="427"/>
      <c r="G3740" s="12">
        <v>1732.227310125</v>
      </c>
      <c r="H3740" s="2"/>
      <c r="I3740" s="29"/>
      <c r="J3740" s="13"/>
      <c r="K3740" s="13"/>
      <c r="L3740" s="13"/>
      <c r="X3740" s="107"/>
      <c r="AA3740" s="107"/>
      <c r="AB3740" s="58"/>
      <c r="AC3740" s="107"/>
      <c r="AE3740" s="107"/>
      <c r="AH3740" s="107"/>
      <c r="AI3740" s="107"/>
      <c r="AJ3740" s="107"/>
      <c r="AK3740" s="107"/>
      <c r="AL3740" s="58"/>
      <c r="AU3740" s="107"/>
      <c r="AZ3740" s="107"/>
      <c r="BA3740" s="107"/>
      <c r="BI3740" s="107"/>
      <c r="BL3740" s="107"/>
      <c r="BT3740" s="107"/>
      <c r="BX3740" s="107"/>
      <c r="CC3740" s="107"/>
      <c r="CZ3740" s="107"/>
    </row>
    <row r="3741" spans="1:104" ht="14.25" customHeight="1" x14ac:dyDescent="0.2">
      <c r="A3741" s="11" t="s">
        <v>7380</v>
      </c>
      <c r="B3741" s="16" t="s">
        <v>5323</v>
      </c>
      <c r="C3741" s="426" t="s">
        <v>2140</v>
      </c>
      <c r="D3741" s="427"/>
      <c r="E3741" s="438" t="s">
        <v>7381</v>
      </c>
      <c r="F3741" s="427"/>
      <c r="G3741" s="12">
        <v>2428.1220965624998</v>
      </c>
      <c r="H3741" s="414" t="s">
        <v>200</v>
      </c>
      <c r="I3741" s="29"/>
      <c r="J3741" s="13"/>
      <c r="K3741" s="13"/>
      <c r="L3741" s="13"/>
      <c r="X3741" s="107"/>
      <c r="AA3741" s="107"/>
      <c r="AB3741" s="58"/>
      <c r="AC3741" s="107"/>
      <c r="AE3741" s="107"/>
      <c r="AH3741" s="107"/>
      <c r="AI3741" s="107"/>
      <c r="AJ3741" s="107"/>
      <c r="AK3741" s="107"/>
      <c r="AL3741" s="58"/>
      <c r="AU3741" s="107"/>
      <c r="AZ3741" s="107"/>
      <c r="BA3741" s="107"/>
      <c r="BI3741" s="107"/>
      <c r="BL3741" s="107"/>
      <c r="BT3741" s="107"/>
      <c r="BX3741" s="107"/>
      <c r="CC3741" s="107"/>
      <c r="CZ3741" s="107"/>
    </row>
    <row r="3742" spans="1:104" ht="14.25" customHeight="1" x14ac:dyDescent="0.2">
      <c r="A3742" s="11" t="s">
        <v>7382</v>
      </c>
      <c r="B3742" s="16" t="s">
        <v>5323</v>
      </c>
      <c r="C3742" s="426" t="s">
        <v>2138</v>
      </c>
      <c r="D3742" s="427"/>
      <c r="E3742" s="438" t="s">
        <v>7381</v>
      </c>
      <c r="F3742" s="427"/>
      <c r="G3742" s="12">
        <v>2428.1220965624998</v>
      </c>
      <c r="H3742" s="2"/>
      <c r="I3742" s="29"/>
      <c r="J3742" s="13"/>
      <c r="K3742" s="13"/>
      <c r="L3742" s="13"/>
      <c r="X3742" s="107"/>
      <c r="AA3742" s="107"/>
      <c r="AB3742" s="58"/>
      <c r="AC3742" s="107"/>
      <c r="AE3742" s="107"/>
      <c r="AH3742" s="107"/>
      <c r="AI3742" s="107"/>
      <c r="AJ3742" s="107"/>
      <c r="AK3742" s="107"/>
      <c r="AL3742" s="58"/>
      <c r="AU3742" s="107"/>
      <c r="AZ3742" s="107"/>
      <c r="BA3742" s="107"/>
      <c r="BI3742" s="107"/>
      <c r="BL3742" s="107"/>
      <c r="BT3742" s="107"/>
      <c r="BX3742" s="107"/>
      <c r="CC3742" s="107"/>
      <c r="CZ3742" s="107"/>
    </row>
    <row r="3743" spans="1:104" ht="14.25" customHeight="1" x14ac:dyDescent="0.2">
      <c r="A3743" s="182" t="s">
        <v>7383</v>
      </c>
      <c r="B3743" s="184" t="s">
        <v>5323</v>
      </c>
      <c r="C3743" s="424" t="s">
        <v>2140</v>
      </c>
      <c r="D3743" s="425"/>
      <c r="E3743" s="447" t="s">
        <v>7026</v>
      </c>
      <c r="F3743" s="425"/>
      <c r="G3743" s="183">
        <v>2002.5749249999997</v>
      </c>
      <c r="H3743" s="414"/>
      <c r="I3743" s="29"/>
      <c r="J3743" s="13"/>
      <c r="K3743" s="13"/>
      <c r="L3743" s="13"/>
      <c r="X3743" s="107"/>
      <c r="AA3743" s="107"/>
      <c r="AB3743" s="58"/>
      <c r="AC3743" s="107"/>
      <c r="AE3743" s="107"/>
      <c r="AH3743" s="107"/>
      <c r="AI3743" s="107"/>
      <c r="AJ3743" s="107"/>
      <c r="AK3743" s="107"/>
      <c r="AL3743" s="58"/>
      <c r="AU3743" s="107"/>
      <c r="AZ3743" s="107"/>
      <c r="BA3743" s="107"/>
      <c r="BI3743" s="107"/>
      <c r="BL3743" s="107"/>
      <c r="BT3743" s="107"/>
      <c r="BX3743" s="107"/>
      <c r="CC3743" s="107"/>
      <c r="CZ3743" s="107"/>
    </row>
    <row r="3744" spans="1:104" ht="14.25" customHeight="1" x14ac:dyDescent="0.2">
      <c r="A3744" s="11" t="s">
        <v>7384</v>
      </c>
      <c r="B3744" s="16" t="s">
        <v>5323</v>
      </c>
      <c r="C3744" s="426" t="s">
        <v>2140</v>
      </c>
      <c r="D3744" s="427"/>
      <c r="E3744" s="438" t="s">
        <v>7385</v>
      </c>
      <c r="F3744" s="427"/>
      <c r="G3744" s="12">
        <v>3604.6348649999991</v>
      </c>
      <c r="H3744" s="414"/>
      <c r="I3744" s="29"/>
      <c r="J3744" s="13"/>
      <c r="K3744" s="13"/>
      <c r="L3744" s="13"/>
      <c r="X3744" s="107"/>
      <c r="AA3744" s="107"/>
      <c r="AB3744" s="58"/>
      <c r="AC3744" s="107"/>
      <c r="AE3744" s="107"/>
      <c r="AH3744" s="107"/>
      <c r="AI3744" s="107"/>
      <c r="AJ3744" s="107"/>
      <c r="AK3744" s="107"/>
      <c r="AL3744" s="58"/>
      <c r="AU3744" s="107"/>
      <c r="AZ3744" s="107"/>
      <c r="BA3744" s="107"/>
      <c r="BI3744" s="107"/>
      <c r="BL3744" s="107"/>
      <c r="BT3744" s="107"/>
      <c r="BX3744" s="107"/>
      <c r="CC3744" s="107"/>
      <c r="CZ3744" s="107"/>
    </row>
    <row r="3745" spans="1:104" ht="14.25" customHeight="1" x14ac:dyDescent="0.2">
      <c r="A3745" s="11" t="s">
        <v>7386</v>
      </c>
      <c r="B3745" s="16" t="s">
        <v>2450</v>
      </c>
      <c r="C3745" s="426" t="s">
        <v>2140</v>
      </c>
      <c r="D3745" s="427"/>
      <c r="E3745" s="438" t="s">
        <v>7048</v>
      </c>
      <c r="F3745" s="427"/>
      <c r="G3745" s="12">
        <v>1732.227310125</v>
      </c>
      <c r="H3745" s="414" t="s">
        <v>200</v>
      </c>
      <c r="I3745" s="29"/>
      <c r="J3745" s="13"/>
      <c r="K3745" s="13"/>
      <c r="L3745" s="13"/>
      <c r="X3745" s="107"/>
      <c r="AA3745" s="107"/>
      <c r="AB3745" s="58"/>
      <c r="AC3745" s="107"/>
      <c r="AE3745" s="107"/>
      <c r="AH3745" s="107"/>
      <c r="AI3745" s="107"/>
      <c r="AJ3745" s="107"/>
      <c r="AK3745" s="107"/>
      <c r="AL3745" s="58"/>
      <c r="AU3745" s="107"/>
      <c r="AZ3745" s="107"/>
      <c r="BA3745" s="107"/>
      <c r="BI3745" s="107"/>
      <c r="BL3745" s="107"/>
      <c r="BT3745" s="107"/>
      <c r="BX3745" s="107"/>
      <c r="CC3745" s="107"/>
      <c r="CZ3745" s="107"/>
    </row>
    <row r="3746" spans="1:104" ht="14.25" customHeight="1" x14ac:dyDescent="0.2">
      <c r="A3746" s="11" t="s">
        <v>7387</v>
      </c>
      <c r="B3746" s="16" t="s">
        <v>2450</v>
      </c>
      <c r="C3746" s="426" t="s">
        <v>2140</v>
      </c>
      <c r="D3746" s="427"/>
      <c r="E3746" s="438" t="s">
        <v>4142</v>
      </c>
      <c r="F3746" s="427"/>
      <c r="G3746" s="12">
        <v>1732.227310125</v>
      </c>
      <c r="H3746" s="2"/>
      <c r="I3746" s="29"/>
      <c r="J3746" s="13"/>
      <c r="K3746" s="13"/>
      <c r="L3746" s="13"/>
      <c r="X3746" s="107"/>
      <c r="AA3746" s="107"/>
      <c r="AB3746" s="58"/>
      <c r="AC3746" s="107"/>
      <c r="AE3746" s="107"/>
      <c r="AH3746" s="107"/>
      <c r="AI3746" s="107"/>
      <c r="AJ3746" s="107"/>
      <c r="AK3746" s="107"/>
      <c r="AL3746" s="58"/>
      <c r="AU3746" s="107"/>
      <c r="AZ3746" s="107"/>
      <c r="BA3746" s="107"/>
      <c r="BI3746" s="107"/>
      <c r="BL3746" s="107"/>
      <c r="BT3746" s="107"/>
      <c r="BX3746" s="107"/>
      <c r="CC3746" s="107"/>
      <c r="CZ3746" s="107"/>
    </row>
    <row r="3747" spans="1:104" ht="14.25" customHeight="1" x14ac:dyDescent="0.2">
      <c r="A3747" s="11" t="s">
        <v>7388</v>
      </c>
      <c r="B3747" s="16" t="s">
        <v>2450</v>
      </c>
      <c r="C3747" s="426" t="s">
        <v>7337</v>
      </c>
      <c r="D3747" s="427"/>
      <c r="E3747" s="438" t="s">
        <v>7338</v>
      </c>
      <c r="F3747" s="427"/>
      <c r="G3747" s="12">
        <v>2266.2472901249998</v>
      </c>
      <c r="H3747" s="414" t="s">
        <v>200</v>
      </c>
      <c r="I3747" s="29"/>
      <c r="J3747" s="13"/>
      <c r="K3747" s="13"/>
      <c r="L3747" s="13"/>
      <c r="X3747" s="107"/>
      <c r="AA3747" s="107"/>
      <c r="AB3747" s="58"/>
      <c r="AC3747" s="107"/>
      <c r="AE3747" s="107"/>
      <c r="AH3747" s="107"/>
      <c r="AI3747" s="107"/>
      <c r="AJ3747" s="107"/>
      <c r="AK3747" s="107"/>
      <c r="AL3747" s="58"/>
      <c r="AU3747" s="107"/>
      <c r="AZ3747" s="107"/>
      <c r="BA3747" s="107"/>
      <c r="BI3747" s="107"/>
      <c r="BL3747" s="107"/>
      <c r="BT3747" s="107"/>
      <c r="BX3747" s="107"/>
      <c r="CC3747" s="107"/>
      <c r="CZ3747" s="107"/>
    </row>
    <row r="3748" spans="1:104" ht="14.25" customHeight="1" x14ac:dyDescent="0.2">
      <c r="A3748" s="11" t="s">
        <v>7389</v>
      </c>
      <c r="B3748" s="16" t="s">
        <v>2450</v>
      </c>
      <c r="C3748" s="426" t="s">
        <v>7337</v>
      </c>
      <c r="D3748" s="427"/>
      <c r="E3748" s="438" t="s">
        <v>4102</v>
      </c>
      <c r="F3748" s="427"/>
      <c r="G3748" s="12">
        <v>2266.2472901249998</v>
      </c>
      <c r="H3748" s="2"/>
      <c r="I3748" s="29"/>
      <c r="J3748" s="13"/>
      <c r="K3748" s="13"/>
      <c r="L3748" s="13"/>
      <c r="X3748" s="107"/>
      <c r="AA3748" s="107"/>
      <c r="AB3748" s="58"/>
      <c r="AC3748" s="107"/>
      <c r="AE3748" s="107"/>
      <c r="AH3748" s="107"/>
      <c r="AI3748" s="107"/>
      <c r="AJ3748" s="107"/>
      <c r="AK3748" s="107"/>
      <c r="AL3748" s="58"/>
      <c r="AU3748" s="107"/>
      <c r="AZ3748" s="107"/>
      <c r="BA3748" s="107"/>
      <c r="BI3748" s="107"/>
      <c r="BL3748" s="107"/>
      <c r="BT3748" s="107"/>
      <c r="BX3748" s="107"/>
      <c r="CC3748" s="107"/>
      <c r="CZ3748" s="107"/>
    </row>
    <row r="3749" spans="1:104" ht="14.25" customHeight="1" x14ac:dyDescent="0.2">
      <c r="A3749" s="182" t="s">
        <v>7390</v>
      </c>
      <c r="B3749" s="184" t="s">
        <v>2087</v>
      </c>
      <c r="C3749" s="424" t="s">
        <v>2183</v>
      </c>
      <c r="D3749" s="425"/>
      <c r="E3749" s="447" t="s">
        <v>7391</v>
      </c>
      <c r="F3749" s="425"/>
      <c r="G3749" s="183">
        <v>2424.7844716875002</v>
      </c>
      <c r="H3749" s="414" t="s">
        <v>200</v>
      </c>
      <c r="I3749" s="29"/>
      <c r="J3749" s="13"/>
      <c r="K3749" s="13"/>
      <c r="L3749" s="13"/>
      <c r="X3749" s="107"/>
      <c r="AA3749" s="107"/>
      <c r="AB3749" s="58"/>
      <c r="AC3749" s="107"/>
      <c r="AE3749" s="107"/>
      <c r="AH3749" s="107"/>
      <c r="AI3749" s="107"/>
      <c r="AJ3749" s="107"/>
      <c r="AK3749" s="107"/>
      <c r="AL3749" s="58"/>
      <c r="AU3749" s="107"/>
      <c r="AZ3749" s="107"/>
      <c r="BA3749" s="107"/>
      <c r="BI3749" s="107"/>
      <c r="BL3749" s="107"/>
      <c r="BT3749" s="107"/>
      <c r="BX3749" s="107"/>
      <c r="CC3749" s="107"/>
      <c r="CZ3749" s="107"/>
    </row>
    <row r="3750" spans="1:104" ht="14.25" customHeight="1" x14ac:dyDescent="0.2">
      <c r="A3750" s="182" t="s">
        <v>7392</v>
      </c>
      <c r="B3750" s="184" t="s">
        <v>2087</v>
      </c>
      <c r="C3750" s="424" t="s">
        <v>2183</v>
      </c>
      <c r="D3750" s="425"/>
      <c r="E3750" s="447" t="s">
        <v>7393</v>
      </c>
      <c r="F3750" s="425"/>
      <c r="G3750" s="183">
        <v>2424.7844716875002</v>
      </c>
      <c r="H3750" s="2"/>
      <c r="I3750" s="29"/>
      <c r="J3750" s="13"/>
      <c r="K3750" s="13"/>
      <c r="L3750" s="13"/>
      <c r="X3750" s="107"/>
      <c r="AA3750" s="107"/>
      <c r="AB3750" s="58"/>
      <c r="AC3750" s="107"/>
      <c r="AE3750" s="107"/>
      <c r="AH3750" s="107"/>
      <c r="AI3750" s="107"/>
      <c r="AJ3750" s="107"/>
      <c r="AK3750" s="107"/>
      <c r="AL3750" s="58"/>
      <c r="AU3750" s="107"/>
      <c r="AZ3750" s="107"/>
      <c r="BA3750" s="107"/>
      <c r="BI3750" s="107"/>
      <c r="BL3750" s="107"/>
      <c r="BT3750" s="107"/>
      <c r="BX3750" s="107"/>
      <c r="CC3750" s="107"/>
      <c r="CZ3750" s="107"/>
    </row>
    <row r="3751" spans="1:104" ht="14.25" customHeight="1" x14ac:dyDescent="0.2">
      <c r="A3751" s="182" t="s">
        <v>7394</v>
      </c>
      <c r="B3751" s="184" t="s">
        <v>2087</v>
      </c>
      <c r="C3751" s="424" t="s">
        <v>2183</v>
      </c>
      <c r="D3751" s="425"/>
      <c r="E3751" s="447" t="s">
        <v>7395</v>
      </c>
      <c r="F3751" s="425"/>
      <c r="G3751" s="183">
        <v>2077.6714846874997</v>
      </c>
      <c r="H3751" s="414" t="s">
        <v>200</v>
      </c>
      <c r="I3751" s="29"/>
      <c r="J3751" s="13"/>
      <c r="K3751" s="13"/>
      <c r="L3751" s="13"/>
      <c r="X3751" s="107"/>
      <c r="AA3751" s="107"/>
      <c r="AB3751" s="58"/>
      <c r="AC3751" s="107"/>
      <c r="AE3751" s="107"/>
      <c r="AH3751" s="107"/>
      <c r="AI3751" s="107"/>
      <c r="AJ3751" s="107"/>
      <c r="AK3751" s="107"/>
      <c r="AL3751" s="58"/>
      <c r="AU3751" s="107"/>
      <c r="AZ3751" s="107"/>
      <c r="BA3751" s="107"/>
      <c r="BI3751" s="107"/>
      <c r="BL3751" s="107"/>
      <c r="BT3751" s="107"/>
      <c r="BX3751" s="107"/>
      <c r="CC3751" s="107"/>
      <c r="CZ3751" s="107"/>
    </row>
    <row r="3752" spans="1:104" ht="14.25" customHeight="1" x14ac:dyDescent="0.2">
      <c r="A3752" s="182" t="s">
        <v>7396</v>
      </c>
      <c r="B3752" s="184" t="s">
        <v>2087</v>
      </c>
      <c r="C3752" s="424" t="s">
        <v>2183</v>
      </c>
      <c r="D3752" s="425"/>
      <c r="E3752" s="447" t="s">
        <v>7397</v>
      </c>
      <c r="F3752" s="425"/>
      <c r="G3752" s="183">
        <v>2077.6714846874997</v>
      </c>
      <c r="H3752" s="2"/>
      <c r="I3752" s="29"/>
      <c r="J3752" s="13"/>
      <c r="K3752" s="13"/>
      <c r="L3752" s="13"/>
      <c r="X3752" s="107"/>
      <c r="AA3752" s="107"/>
      <c r="AB3752" s="58"/>
      <c r="AC3752" s="107"/>
      <c r="AE3752" s="107"/>
      <c r="AH3752" s="107"/>
      <c r="AI3752" s="107"/>
      <c r="AJ3752" s="107"/>
      <c r="AK3752" s="107"/>
      <c r="AL3752" s="58"/>
      <c r="AU3752" s="107"/>
      <c r="AZ3752" s="107"/>
      <c r="BA3752" s="107"/>
      <c r="BI3752" s="107"/>
      <c r="BL3752" s="107"/>
      <c r="BT3752" s="107"/>
      <c r="BX3752" s="107"/>
      <c r="CC3752" s="107"/>
      <c r="CZ3752" s="107"/>
    </row>
    <row r="3753" spans="1:104" ht="14.25" customHeight="1" x14ac:dyDescent="0.2">
      <c r="A3753" s="182" t="s">
        <v>7398</v>
      </c>
      <c r="B3753" s="184" t="s">
        <v>2087</v>
      </c>
      <c r="C3753" s="424" t="s">
        <v>2140</v>
      </c>
      <c r="D3753" s="425"/>
      <c r="E3753" s="447" t="s">
        <v>7399</v>
      </c>
      <c r="F3753" s="425"/>
      <c r="G3753" s="183">
        <v>2077.6714846874997</v>
      </c>
      <c r="H3753" s="414" t="s">
        <v>200</v>
      </c>
      <c r="I3753" s="29"/>
      <c r="J3753" s="13"/>
      <c r="K3753" s="13"/>
      <c r="L3753" s="13"/>
      <c r="X3753" s="107"/>
      <c r="AA3753" s="107"/>
      <c r="AB3753" s="58"/>
      <c r="AC3753" s="107"/>
      <c r="AE3753" s="107"/>
      <c r="AH3753" s="107"/>
      <c r="AI3753" s="107"/>
      <c r="AJ3753" s="107"/>
      <c r="AK3753" s="107"/>
      <c r="AL3753" s="58"/>
      <c r="AU3753" s="107"/>
      <c r="AZ3753" s="107"/>
      <c r="BA3753" s="107"/>
      <c r="BI3753" s="107"/>
      <c r="BL3753" s="107"/>
      <c r="BT3753" s="107"/>
      <c r="BX3753" s="107"/>
      <c r="CC3753" s="107"/>
      <c r="CZ3753" s="107"/>
    </row>
    <row r="3754" spans="1:104" ht="14.25" customHeight="1" x14ac:dyDescent="0.2">
      <c r="A3754" s="182" t="s">
        <v>7400</v>
      </c>
      <c r="B3754" s="184" t="s">
        <v>2087</v>
      </c>
      <c r="C3754" s="424" t="s">
        <v>2140</v>
      </c>
      <c r="D3754" s="425"/>
      <c r="E3754" s="447" t="s">
        <v>7401</v>
      </c>
      <c r="F3754" s="425"/>
      <c r="G3754" s="183">
        <v>2077.6714846874997</v>
      </c>
      <c r="H3754" s="2"/>
      <c r="I3754" s="29"/>
      <c r="J3754" s="13"/>
      <c r="K3754" s="13"/>
      <c r="L3754" s="13"/>
      <c r="X3754" s="107"/>
      <c r="AA3754" s="107"/>
      <c r="AB3754" s="58"/>
      <c r="AC3754" s="107"/>
      <c r="AE3754" s="107"/>
      <c r="AH3754" s="107"/>
      <c r="AI3754" s="107"/>
      <c r="AJ3754" s="107"/>
      <c r="AK3754" s="107"/>
      <c r="AL3754" s="58"/>
      <c r="AU3754" s="107"/>
      <c r="AZ3754" s="107"/>
      <c r="BA3754" s="107"/>
      <c r="BI3754" s="107"/>
      <c r="BL3754" s="107"/>
      <c r="BT3754" s="107"/>
      <c r="BX3754" s="107"/>
      <c r="CC3754" s="107"/>
      <c r="CZ3754" s="107"/>
    </row>
    <row r="3755" spans="1:104" ht="14.25" customHeight="1" x14ac:dyDescent="0.2">
      <c r="A3755" s="182" t="s">
        <v>7402</v>
      </c>
      <c r="B3755" s="184" t="s">
        <v>2087</v>
      </c>
      <c r="C3755" s="424" t="s">
        <v>2138</v>
      </c>
      <c r="D3755" s="425"/>
      <c r="E3755" s="447" t="s">
        <v>7403</v>
      </c>
      <c r="F3755" s="425"/>
      <c r="G3755" s="183">
        <v>2077.6714846874997</v>
      </c>
      <c r="H3755" s="414" t="s">
        <v>200</v>
      </c>
      <c r="I3755" s="29"/>
      <c r="J3755" s="13"/>
      <c r="K3755" s="13"/>
      <c r="L3755" s="13"/>
      <c r="X3755" s="107"/>
      <c r="AA3755" s="107"/>
      <c r="AB3755" s="58"/>
      <c r="AC3755" s="107"/>
      <c r="AE3755" s="107"/>
      <c r="AH3755" s="107"/>
      <c r="AI3755" s="107"/>
      <c r="AJ3755" s="107"/>
      <c r="AK3755" s="107"/>
      <c r="AL3755" s="58"/>
      <c r="AU3755" s="107"/>
      <c r="AZ3755" s="107"/>
      <c r="BA3755" s="107"/>
      <c r="BI3755" s="107"/>
      <c r="BL3755" s="107"/>
      <c r="BT3755" s="107"/>
      <c r="BX3755" s="107"/>
      <c r="CC3755" s="107"/>
      <c r="CZ3755" s="107"/>
    </row>
    <row r="3756" spans="1:104" ht="14.25" customHeight="1" x14ac:dyDescent="0.2">
      <c r="A3756" s="11" t="s">
        <v>7404</v>
      </c>
      <c r="B3756" s="16" t="s">
        <v>7405</v>
      </c>
      <c r="C3756" s="426" t="s">
        <v>2140</v>
      </c>
      <c r="D3756" s="427"/>
      <c r="E3756" s="438" t="s">
        <v>7406</v>
      </c>
      <c r="F3756" s="427"/>
      <c r="G3756" s="12">
        <v>1942.4976772499999</v>
      </c>
      <c r="H3756" s="414" t="s">
        <v>200</v>
      </c>
      <c r="I3756" s="29"/>
      <c r="J3756" s="13"/>
      <c r="K3756" s="13"/>
      <c r="L3756" s="13"/>
      <c r="X3756" s="107"/>
      <c r="AA3756" s="107"/>
      <c r="AB3756" s="58"/>
      <c r="AC3756" s="107"/>
      <c r="AE3756" s="107"/>
      <c r="AH3756" s="107"/>
      <c r="AI3756" s="107"/>
      <c r="AJ3756" s="107"/>
      <c r="AK3756" s="107"/>
      <c r="AL3756" s="58"/>
      <c r="AU3756" s="107"/>
      <c r="AZ3756" s="107"/>
      <c r="BA3756" s="107"/>
      <c r="BI3756" s="107"/>
      <c r="BL3756" s="107"/>
      <c r="BT3756" s="107"/>
      <c r="BX3756" s="107"/>
      <c r="CC3756" s="107"/>
      <c r="CZ3756" s="107"/>
    </row>
    <row r="3757" spans="1:104" ht="14.25" customHeight="1" x14ac:dyDescent="0.2">
      <c r="A3757" s="11" t="s">
        <v>7407</v>
      </c>
      <c r="B3757" s="16" t="s">
        <v>7405</v>
      </c>
      <c r="C3757" s="426" t="s">
        <v>2183</v>
      </c>
      <c r="D3757" s="427"/>
      <c r="E3757" s="438" t="s">
        <v>7406</v>
      </c>
      <c r="F3757" s="427"/>
      <c r="G3757" s="12">
        <v>1942.4976772499999</v>
      </c>
      <c r="H3757" s="2"/>
      <c r="I3757" s="29"/>
      <c r="J3757" s="13"/>
      <c r="K3757" s="13"/>
      <c r="L3757" s="13"/>
      <c r="X3757" s="107"/>
      <c r="AA3757" s="107"/>
      <c r="AB3757" s="58"/>
      <c r="AC3757" s="107"/>
      <c r="AE3757" s="107"/>
      <c r="AH3757" s="107"/>
      <c r="AI3757" s="107"/>
      <c r="AJ3757" s="107"/>
      <c r="AK3757" s="107"/>
      <c r="AL3757" s="58"/>
      <c r="AU3757" s="107"/>
      <c r="AZ3757" s="107"/>
      <c r="BA3757" s="107"/>
      <c r="BI3757" s="107"/>
      <c r="BL3757" s="107"/>
      <c r="BT3757" s="107"/>
      <c r="BX3757" s="107"/>
      <c r="CC3757" s="107"/>
      <c r="CZ3757" s="107"/>
    </row>
    <row r="3758" spans="1:104" ht="14.25" customHeight="1" x14ac:dyDescent="0.2">
      <c r="A3758" s="11" t="s">
        <v>7408</v>
      </c>
      <c r="B3758" s="16" t="s">
        <v>7405</v>
      </c>
      <c r="C3758" s="426" t="s">
        <v>2138</v>
      </c>
      <c r="D3758" s="427"/>
      <c r="E3758" s="438" t="s">
        <v>7406</v>
      </c>
      <c r="F3758" s="427"/>
      <c r="G3758" s="12">
        <v>1942.4976772499999</v>
      </c>
      <c r="H3758" s="2"/>
      <c r="I3758" s="29"/>
      <c r="J3758" s="13"/>
      <c r="K3758" s="13"/>
      <c r="L3758" s="13"/>
      <c r="X3758" s="107"/>
      <c r="AA3758" s="107"/>
      <c r="AB3758" s="58"/>
      <c r="AC3758" s="107"/>
      <c r="AE3758" s="107"/>
      <c r="AH3758" s="107"/>
      <c r="AI3758" s="107"/>
      <c r="AJ3758" s="107"/>
      <c r="AK3758" s="107"/>
      <c r="AL3758" s="58"/>
      <c r="AU3758" s="107"/>
      <c r="AZ3758" s="107"/>
      <c r="BA3758" s="107"/>
      <c r="BI3758" s="107"/>
      <c r="BL3758" s="107"/>
      <c r="BT3758" s="107"/>
      <c r="BX3758" s="107"/>
      <c r="CC3758" s="107"/>
      <c r="CZ3758" s="107"/>
    </row>
    <row r="3759" spans="1:104" ht="14.25" customHeight="1" x14ac:dyDescent="0.2">
      <c r="A3759" s="11" t="s">
        <v>7409</v>
      </c>
      <c r="B3759" s="16" t="s">
        <v>7405</v>
      </c>
      <c r="C3759" s="426" t="s">
        <v>2151</v>
      </c>
      <c r="D3759" s="427"/>
      <c r="E3759" s="438" t="s">
        <v>7406</v>
      </c>
      <c r="F3759" s="427"/>
      <c r="G3759" s="12">
        <v>1942.4976772499999</v>
      </c>
      <c r="H3759" s="2"/>
      <c r="I3759" s="29"/>
      <c r="J3759" s="13"/>
      <c r="K3759" s="13"/>
      <c r="L3759" s="13"/>
      <c r="X3759" s="107"/>
      <c r="AA3759" s="107"/>
      <c r="AB3759" s="58"/>
      <c r="AC3759" s="107"/>
      <c r="AE3759" s="107"/>
      <c r="AH3759" s="107"/>
      <c r="AI3759" s="107"/>
      <c r="AJ3759" s="107"/>
      <c r="AK3759" s="107"/>
      <c r="AL3759" s="58"/>
      <c r="AU3759" s="107"/>
      <c r="AZ3759" s="107"/>
      <c r="BA3759" s="107"/>
      <c r="BI3759" s="107"/>
      <c r="BL3759" s="107"/>
      <c r="BT3759" s="107"/>
      <c r="BX3759" s="107"/>
      <c r="CC3759" s="107"/>
      <c r="CZ3759" s="107"/>
    </row>
    <row r="3760" spans="1:104" ht="14.25" customHeight="1" x14ac:dyDescent="0.2">
      <c r="A3760" s="11" t="s">
        <v>7410</v>
      </c>
      <c r="B3760" s="16" t="s">
        <v>7405</v>
      </c>
      <c r="C3760" s="426" t="s">
        <v>2140</v>
      </c>
      <c r="D3760" s="427"/>
      <c r="E3760" s="438" t="s">
        <v>7411</v>
      </c>
      <c r="F3760" s="427"/>
      <c r="G3760" s="12">
        <v>1942.4976772499999</v>
      </c>
      <c r="H3760" s="414" t="s">
        <v>200</v>
      </c>
      <c r="I3760" s="29"/>
      <c r="J3760" s="13"/>
      <c r="K3760" s="13"/>
      <c r="L3760" s="13"/>
      <c r="X3760" s="107"/>
      <c r="AA3760" s="107"/>
      <c r="AB3760" s="58"/>
      <c r="AC3760" s="107"/>
      <c r="AE3760" s="107"/>
      <c r="AH3760" s="107"/>
      <c r="AI3760" s="107"/>
      <c r="AJ3760" s="107"/>
      <c r="AK3760" s="107"/>
      <c r="AL3760" s="58"/>
      <c r="AU3760" s="107"/>
      <c r="AZ3760" s="107"/>
      <c r="BA3760" s="107"/>
      <c r="BI3760" s="107"/>
      <c r="BL3760" s="107"/>
      <c r="BT3760" s="107"/>
      <c r="BX3760" s="107"/>
      <c r="CC3760" s="107"/>
      <c r="CZ3760" s="107"/>
    </row>
    <row r="3761" spans="1:104" ht="14.25" customHeight="1" x14ac:dyDescent="0.2">
      <c r="A3761" s="11" t="s">
        <v>7412</v>
      </c>
      <c r="B3761" s="16" t="s">
        <v>7405</v>
      </c>
      <c r="C3761" s="426" t="s">
        <v>2183</v>
      </c>
      <c r="D3761" s="427"/>
      <c r="E3761" s="438" t="s">
        <v>7411</v>
      </c>
      <c r="F3761" s="427"/>
      <c r="G3761" s="12">
        <v>1942.4976772499999</v>
      </c>
      <c r="H3761" s="2"/>
      <c r="I3761" s="29"/>
      <c r="J3761" s="13"/>
      <c r="K3761" s="13"/>
      <c r="L3761" s="13"/>
      <c r="X3761" s="107"/>
      <c r="AA3761" s="107"/>
      <c r="AB3761" s="58"/>
      <c r="AC3761" s="107"/>
      <c r="AE3761" s="107"/>
      <c r="AH3761" s="107"/>
      <c r="AI3761" s="107"/>
      <c r="AJ3761" s="107"/>
      <c r="AK3761" s="107"/>
      <c r="AL3761" s="58"/>
      <c r="AU3761" s="107"/>
      <c r="AZ3761" s="107"/>
      <c r="BA3761" s="107"/>
      <c r="BI3761" s="107"/>
      <c r="BL3761" s="107"/>
      <c r="BT3761" s="107"/>
      <c r="BX3761" s="107"/>
      <c r="CC3761" s="107"/>
      <c r="CZ3761" s="107"/>
    </row>
    <row r="3762" spans="1:104" ht="24" customHeight="1" x14ac:dyDescent="0.2">
      <c r="A3762" s="182" t="s">
        <v>7413</v>
      </c>
      <c r="B3762" s="184" t="s">
        <v>548</v>
      </c>
      <c r="C3762" s="424" t="s">
        <v>2140</v>
      </c>
      <c r="D3762" s="425"/>
      <c r="E3762" s="447" t="s">
        <v>7414</v>
      </c>
      <c r="F3762" s="425"/>
      <c r="G3762" s="183">
        <v>1558.670816625</v>
      </c>
      <c r="H3762" s="2"/>
      <c r="I3762" s="29"/>
      <c r="J3762" s="13"/>
      <c r="K3762" s="13"/>
      <c r="L3762" s="13"/>
      <c r="X3762" s="107"/>
      <c r="AA3762" s="107"/>
      <c r="AB3762" s="58"/>
      <c r="AC3762" s="107"/>
      <c r="AE3762" s="107"/>
      <c r="AH3762" s="107"/>
      <c r="AI3762" s="107"/>
      <c r="AJ3762" s="107"/>
      <c r="AK3762" s="107"/>
      <c r="AL3762" s="58"/>
      <c r="AU3762" s="107"/>
      <c r="AZ3762" s="107"/>
      <c r="BA3762" s="107"/>
      <c r="BI3762" s="107"/>
      <c r="BL3762" s="107"/>
      <c r="BT3762" s="107"/>
      <c r="BX3762" s="107"/>
      <c r="CC3762" s="107"/>
      <c r="CZ3762" s="107"/>
    </row>
    <row r="3763" spans="1:104" ht="24" customHeight="1" x14ac:dyDescent="0.2">
      <c r="A3763" s="182" t="s">
        <v>7415</v>
      </c>
      <c r="B3763" s="184" t="s">
        <v>548</v>
      </c>
      <c r="C3763" s="424" t="s">
        <v>2140</v>
      </c>
      <c r="D3763" s="425"/>
      <c r="E3763" s="447" t="s">
        <v>7416</v>
      </c>
      <c r="F3763" s="425"/>
      <c r="G3763" s="183">
        <v>1558.670816625</v>
      </c>
      <c r="H3763" s="2"/>
      <c r="I3763" s="29"/>
      <c r="J3763" s="13"/>
      <c r="K3763" s="13"/>
      <c r="L3763" s="13"/>
      <c r="X3763" s="107"/>
      <c r="AA3763" s="107"/>
      <c r="AB3763" s="58"/>
      <c r="AC3763" s="107"/>
      <c r="AE3763" s="107"/>
      <c r="AH3763" s="107"/>
      <c r="AI3763" s="107"/>
      <c r="AJ3763" s="107"/>
      <c r="AK3763" s="107"/>
      <c r="AL3763" s="58"/>
      <c r="AU3763" s="107"/>
      <c r="AZ3763" s="107"/>
      <c r="BA3763" s="107"/>
      <c r="BI3763" s="107"/>
      <c r="BL3763" s="107"/>
      <c r="BT3763" s="107"/>
      <c r="BX3763" s="107"/>
      <c r="CC3763" s="107"/>
      <c r="CZ3763" s="107"/>
    </row>
    <row r="3764" spans="1:104" ht="24" customHeight="1" x14ac:dyDescent="0.2">
      <c r="A3764" s="182" t="s">
        <v>7417</v>
      </c>
      <c r="B3764" s="184" t="s">
        <v>548</v>
      </c>
      <c r="C3764" s="424" t="s">
        <v>2183</v>
      </c>
      <c r="D3764" s="425"/>
      <c r="E3764" s="447" t="s">
        <v>7414</v>
      </c>
      <c r="F3764" s="425"/>
      <c r="G3764" s="183">
        <v>1558.670816625</v>
      </c>
      <c r="H3764" s="414" t="s">
        <v>200</v>
      </c>
      <c r="I3764" s="29"/>
      <c r="J3764" s="13"/>
      <c r="K3764" s="13"/>
      <c r="L3764" s="13"/>
      <c r="X3764" s="107"/>
      <c r="AA3764" s="107"/>
      <c r="AB3764" s="58"/>
      <c r="AC3764" s="107"/>
      <c r="AE3764" s="107"/>
      <c r="AH3764" s="107"/>
      <c r="AI3764" s="107"/>
      <c r="AJ3764" s="107"/>
      <c r="AK3764" s="107"/>
      <c r="AL3764" s="58"/>
      <c r="AU3764" s="107"/>
      <c r="AZ3764" s="107"/>
      <c r="BA3764" s="107"/>
      <c r="BI3764" s="107"/>
      <c r="BL3764" s="107"/>
      <c r="BT3764" s="107"/>
      <c r="BX3764" s="107"/>
      <c r="CC3764" s="107"/>
      <c r="CZ3764" s="107"/>
    </row>
    <row r="3765" spans="1:104" ht="24" customHeight="1" x14ac:dyDescent="0.2">
      <c r="A3765" s="182" t="s">
        <v>7418</v>
      </c>
      <c r="B3765" s="184" t="s">
        <v>548</v>
      </c>
      <c r="C3765" s="424" t="s">
        <v>2183</v>
      </c>
      <c r="D3765" s="425"/>
      <c r="E3765" s="447" t="s">
        <v>7416</v>
      </c>
      <c r="F3765" s="425"/>
      <c r="G3765" s="183">
        <v>1558.670816625</v>
      </c>
      <c r="H3765" s="2"/>
      <c r="I3765" s="29"/>
      <c r="J3765" s="13"/>
      <c r="K3765" s="13"/>
      <c r="L3765" s="13"/>
      <c r="X3765" s="107"/>
      <c r="AA3765" s="107"/>
      <c r="AB3765" s="58"/>
      <c r="AC3765" s="107"/>
      <c r="AE3765" s="107"/>
      <c r="AH3765" s="107"/>
      <c r="AI3765" s="107"/>
      <c r="AJ3765" s="107"/>
      <c r="AK3765" s="107"/>
      <c r="AL3765" s="58"/>
      <c r="AU3765" s="107"/>
      <c r="AZ3765" s="107"/>
      <c r="BA3765" s="107"/>
      <c r="BI3765" s="107"/>
      <c r="BL3765" s="107"/>
      <c r="BT3765" s="107"/>
      <c r="BX3765" s="107"/>
      <c r="CC3765" s="107"/>
      <c r="CZ3765" s="107"/>
    </row>
    <row r="3766" spans="1:104" ht="24" customHeight="1" x14ac:dyDescent="0.2">
      <c r="A3766" s="11" t="s">
        <v>7419</v>
      </c>
      <c r="B3766" s="16" t="s">
        <v>548</v>
      </c>
      <c r="C3766" s="426" t="s">
        <v>2140</v>
      </c>
      <c r="D3766" s="427"/>
      <c r="E3766" s="540" t="s">
        <v>7420</v>
      </c>
      <c r="F3766" s="427"/>
      <c r="G3766" s="12">
        <v>1942.4976772499999</v>
      </c>
      <c r="H3766" s="414" t="s">
        <v>200</v>
      </c>
      <c r="I3766" s="29"/>
      <c r="J3766" s="13"/>
      <c r="K3766" s="13"/>
      <c r="L3766" s="13"/>
      <c r="X3766" s="107"/>
      <c r="AA3766" s="107"/>
      <c r="AB3766" s="58"/>
      <c r="AC3766" s="107"/>
      <c r="AE3766" s="107"/>
      <c r="AH3766" s="107"/>
      <c r="AI3766" s="107"/>
      <c r="AJ3766" s="107"/>
      <c r="AK3766" s="107"/>
      <c r="AL3766" s="58"/>
      <c r="AU3766" s="107"/>
      <c r="AZ3766" s="107"/>
      <c r="BA3766" s="107"/>
      <c r="BI3766" s="107"/>
      <c r="BL3766" s="107"/>
      <c r="BT3766" s="107"/>
      <c r="BX3766" s="107"/>
      <c r="CC3766" s="107"/>
      <c r="CZ3766" s="107"/>
    </row>
    <row r="3767" spans="1:104" ht="24" customHeight="1" x14ac:dyDescent="0.2">
      <c r="A3767" s="11" t="s">
        <v>7421</v>
      </c>
      <c r="B3767" s="16" t="s">
        <v>548</v>
      </c>
      <c r="C3767" s="426" t="s">
        <v>2140</v>
      </c>
      <c r="D3767" s="427"/>
      <c r="E3767" s="540" t="s">
        <v>7422</v>
      </c>
      <c r="F3767" s="427"/>
      <c r="G3767" s="12">
        <v>1942.4976772499999</v>
      </c>
      <c r="H3767" s="2"/>
      <c r="I3767" s="29"/>
      <c r="J3767" s="13"/>
      <c r="K3767" s="13"/>
      <c r="L3767" s="13"/>
      <c r="X3767" s="107"/>
      <c r="AA3767" s="107"/>
      <c r="AB3767" s="58"/>
      <c r="AC3767" s="107"/>
      <c r="AE3767" s="107"/>
      <c r="AH3767" s="107"/>
      <c r="AI3767" s="107"/>
      <c r="AJ3767" s="107"/>
      <c r="AK3767" s="107"/>
      <c r="AL3767" s="58"/>
      <c r="AU3767" s="107"/>
      <c r="AZ3767" s="107"/>
      <c r="BA3767" s="107"/>
      <c r="BI3767" s="107"/>
      <c r="BL3767" s="107"/>
      <c r="BT3767" s="107"/>
      <c r="BX3767" s="107"/>
      <c r="CC3767" s="107"/>
      <c r="CZ3767" s="107"/>
    </row>
    <row r="3768" spans="1:104" ht="24" customHeight="1" x14ac:dyDescent="0.2">
      <c r="A3768" s="11" t="s">
        <v>7423</v>
      </c>
      <c r="B3768" s="16" t="s">
        <v>548</v>
      </c>
      <c r="C3768" s="426" t="s">
        <v>2183</v>
      </c>
      <c r="D3768" s="427"/>
      <c r="E3768" s="540" t="s">
        <v>7424</v>
      </c>
      <c r="F3768" s="427"/>
      <c r="G3768" s="12">
        <v>1942.4976772499999</v>
      </c>
      <c r="H3768" s="2"/>
      <c r="I3768" s="29"/>
      <c r="J3768" s="13"/>
      <c r="K3768" s="13"/>
      <c r="L3768" s="13"/>
      <c r="X3768" s="107"/>
      <c r="AA3768" s="107"/>
      <c r="AB3768" s="58"/>
      <c r="AC3768" s="107"/>
      <c r="AE3768" s="107"/>
      <c r="AH3768" s="107"/>
      <c r="AI3768" s="107"/>
      <c r="AJ3768" s="107"/>
      <c r="AK3768" s="107"/>
      <c r="AL3768" s="58"/>
      <c r="AU3768" s="107"/>
      <c r="AZ3768" s="107"/>
      <c r="BA3768" s="107"/>
      <c r="BI3768" s="107"/>
      <c r="BL3768" s="107"/>
      <c r="BT3768" s="107"/>
      <c r="BX3768" s="107"/>
      <c r="CC3768" s="107"/>
      <c r="CZ3768" s="107"/>
    </row>
    <row r="3769" spans="1:104" ht="24" customHeight="1" x14ac:dyDescent="0.2">
      <c r="A3769" s="11" t="s">
        <v>7425</v>
      </c>
      <c r="B3769" s="16" t="s">
        <v>548</v>
      </c>
      <c r="C3769" s="426" t="s">
        <v>2183</v>
      </c>
      <c r="D3769" s="427"/>
      <c r="E3769" s="540" t="s">
        <v>7426</v>
      </c>
      <c r="F3769" s="427"/>
      <c r="G3769" s="12">
        <v>1942.4976772499999</v>
      </c>
      <c r="H3769" s="2"/>
      <c r="I3769" s="29"/>
      <c r="J3769" s="13"/>
      <c r="K3769" s="13"/>
      <c r="L3769" s="13"/>
      <c r="X3769" s="107"/>
      <c r="AA3769" s="107"/>
      <c r="AB3769" s="58"/>
      <c r="AC3769" s="107"/>
      <c r="AE3769" s="107"/>
      <c r="AH3769" s="107"/>
      <c r="AI3769" s="107"/>
      <c r="AJ3769" s="107"/>
      <c r="AK3769" s="107"/>
      <c r="AL3769" s="58"/>
      <c r="AU3769" s="107"/>
      <c r="AZ3769" s="107"/>
      <c r="BA3769" s="107"/>
      <c r="BI3769" s="107"/>
      <c r="BL3769" s="107"/>
      <c r="BT3769" s="107"/>
      <c r="BX3769" s="107"/>
      <c r="CC3769" s="107"/>
      <c r="CZ3769" s="107"/>
    </row>
    <row r="3770" spans="1:104" ht="24" customHeight="1" x14ac:dyDescent="0.2">
      <c r="A3770" s="11" t="s">
        <v>7427</v>
      </c>
      <c r="B3770" s="16" t="s">
        <v>548</v>
      </c>
      <c r="C3770" s="426" t="s">
        <v>2140</v>
      </c>
      <c r="D3770" s="427"/>
      <c r="E3770" s="540" t="s">
        <v>7428</v>
      </c>
      <c r="F3770" s="427"/>
      <c r="G3770" s="12">
        <v>1942.4976772499999</v>
      </c>
      <c r="H3770" s="414" t="s">
        <v>200</v>
      </c>
      <c r="I3770" s="29"/>
      <c r="J3770" s="13"/>
      <c r="K3770" s="13"/>
      <c r="L3770" s="13"/>
      <c r="X3770" s="107"/>
      <c r="AA3770" s="107"/>
      <c r="AB3770" s="58"/>
      <c r="AC3770" s="107"/>
      <c r="AE3770" s="107"/>
      <c r="AH3770" s="107"/>
      <c r="AI3770" s="107"/>
      <c r="AJ3770" s="107"/>
      <c r="AK3770" s="107"/>
      <c r="AL3770" s="58"/>
      <c r="AU3770" s="107"/>
      <c r="AZ3770" s="107"/>
      <c r="BA3770" s="107"/>
      <c r="BI3770" s="107"/>
      <c r="BL3770" s="107"/>
      <c r="BT3770" s="107"/>
      <c r="BX3770" s="107"/>
      <c r="CC3770" s="107"/>
      <c r="CZ3770" s="107"/>
    </row>
    <row r="3771" spans="1:104" ht="24" customHeight="1" x14ac:dyDescent="0.2">
      <c r="A3771" s="11" t="s">
        <v>7429</v>
      </c>
      <c r="B3771" s="16" t="s">
        <v>548</v>
      </c>
      <c r="C3771" s="426" t="s">
        <v>2140</v>
      </c>
      <c r="D3771" s="427"/>
      <c r="E3771" s="540" t="s">
        <v>7430</v>
      </c>
      <c r="F3771" s="427"/>
      <c r="G3771" s="12">
        <v>1942.4976772499999</v>
      </c>
      <c r="H3771" s="2"/>
      <c r="I3771" s="29"/>
      <c r="J3771" s="13"/>
      <c r="K3771" s="13"/>
      <c r="L3771" s="13"/>
      <c r="X3771" s="107"/>
      <c r="AA3771" s="107"/>
      <c r="AB3771" s="58"/>
      <c r="AC3771" s="107"/>
      <c r="AE3771" s="107"/>
      <c r="AH3771" s="107"/>
      <c r="AI3771" s="107"/>
      <c r="AJ3771" s="107"/>
      <c r="AK3771" s="107"/>
      <c r="AL3771" s="58"/>
      <c r="AU3771" s="107"/>
      <c r="AZ3771" s="107"/>
      <c r="BA3771" s="107"/>
      <c r="BI3771" s="107"/>
      <c r="BL3771" s="107"/>
      <c r="BT3771" s="107"/>
      <c r="BX3771" s="107"/>
      <c r="CC3771" s="107"/>
      <c r="CZ3771" s="107"/>
    </row>
    <row r="3772" spans="1:104" ht="24" customHeight="1" x14ac:dyDescent="0.2">
      <c r="A3772" s="11" t="s">
        <v>7431</v>
      </c>
      <c r="B3772" s="16" t="s">
        <v>548</v>
      </c>
      <c r="C3772" s="426" t="s">
        <v>2183</v>
      </c>
      <c r="D3772" s="427"/>
      <c r="E3772" s="540" t="s">
        <v>7432</v>
      </c>
      <c r="F3772" s="427"/>
      <c r="G3772" s="12">
        <v>1942.4976772499999</v>
      </c>
      <c r="H3772" s="2"/>
      <c r="I3772" s="29"/>
      <c r="J3772" s="13"/>
      <c r="K3772" s="13"/>
      <c r="L3772" s="13"/>
      <c r="X3772" s="107"/>
      <c r="AA3772" s="107"/>
      <c r="AB3772" s="58"/>
      <c r="AC3772" s="107"/>
      <c r="AE3772" s="107"/>
      <c r="AH3772" s="107"/>
      <c r="AI3772" s="107"/>
      <c r="AJ3772" s="107"/>
      <c r="AK3772" s="107"/>
      <c r="AL3772" s="58"/>
      <c r="AU3772" s="107"/>
      <c r="AZ3772" s="107"/>
      <c r="BA3772" s="107"/>
      <c r="BI3772" s="107"/>
      <c r="BL3772" s="107"/>
      <c r="BT3772" s="107"/>
      <c r="BX3772" s="107"/>
      <c r="CC3772" s="107"/>
      <c r="CZ3772" s="107"/>
    </row>
    <row r="3773" spans="1:104" ht="24" customHeight="1" x14ac:dyDescent="0.2">
      <c r="A3773" s="11" t="s">
        <v>7433</v>
      </c>
      <c r="B3773" s="16" t="s">
        <v>548</v>
      </c>
      <c r="C3773" s="426" t="s">
        <v>2183</v>
      </c>
      <c r="D3773" s="427"/>
      <c r="E3773" s="540" t="s">
        <v>7434</v>
      </c>
      <c r="F3773" s="427"/>
      <c r="G3773" s="12">
        <v>1942.4976772499999</v>
      </c>
      <c r="H3773" s="2"/>
      <c r="I3773" s="29"/>
      <c r="J3773" s="13"/>
      <c r="K3773" s="13"/>
      <c r="L3773" s="13"/>
      <c r="X3773" s="107"/>
      <c r="AA3773" s="107"/>
      <c r="AB3773" s="58"/>
      <c r="AC3773" s="107"/>
      <c r="AE3773" s="107"/>
      <c r="AH3773" s="107"/>
      <c r="AI3773" s="107"/>
      <c r="AJ3773" s="107"/>
      <c r="AK3773" s="107"/>
      <c r="AL3773" s="58"/>
      <c r="AU3773" s="107"/>
      <c r="AZ3773" s="107"/>
      <c r="BA3773" s="107"/>
      <c r="BI3773" s="107"/>
      <c r="BL3773" s="107"/>
      <c r="BT3773" s="107"/>
      <c r="BX3773" s="107"/>
      <c r="CC3773" s="107"/>
      <c r="CZ3773" s="107"/>
    </row>
    <row r="3774" spans="1:104" ht="24" customHeight="1" x14ac:dyDescent="0.2">
      <c r="A3774" s="182" t="s">
        <v>7435</v>
      </c>
      <c r="B3774" s="184" t="s">
        <v>548</v>
      </c>
      <c r="C3774" s="424" t="s">
        <v>2140</v>
      </c>
      <c r="D3774" s="425"/>
      <c r="E3774" s="545" t="s">
        <v>7436</v>
      </c>
      <c r="F3774" s="425"/>
      <c r="G3774" s="183">
        <v>1835.6936812499998</v>
      </c>
      <c r="H3774" s="414" t="s">
        <v>200</v>
      </c>
      <c r="I3774" s="29"/>
      <c r="J3774" s="13"/>
      <c r="K3774" s="13"/>
      <c r="L3774" s="13"/>
      <c r="X3774" s="107"/>
      <c r="AA3774" s="107"/>
      <c r="AB3774" s="58"/>
      <c r="AC3774" s="107"/>
      <c r="AE3774" s="107"/>
      <c r="AH3774" s="107"/>
      <c r="AI3774" s="107"/>
      <c r="AJ3774" s="107"/>
      <c r="AK3774" s="107"/>
      <c r="AL3774" s="58"/>
      <c r="AU3774" s="107"/>
      <c r="AZ3774" s="107"/>
      <c r="BA3774" s="107"/>
      <c r="BI3774" s="107"/>
      <c r="BL3774" s="107"/>
      <c r="BT3774" s="107"/>
      <c r="BX3774" s="107"/>
      <c r="CC3774" s="107"/>
      <c r="CZ3774" s="107"/>
    </row>
    <row r="3775" spans="1:104" ht="24" customHeight="1" x14ac:dyDescent="0.2">
      <c r="A3775" s="182" t="s">
        <v>7437</v>
      </c>
      <c r="B3775" s="184" t="s">
        <v>548</v>
      </c>
      <c r="C3775" s="424" t="s">
        <v>2140</v>
      </c>
      <c r="D3775" s="425"/>
      <c r="E3775" s="545" t="s">
        <v>7438</v>
      </c>
      <c r="F3775" s="425"/>
      <c r="G3775" s="183">
        <v>1835.6936812499998</v>
      </c>
      <c r="H3775" s="2"/>
      <c r="I3775" s="29"/>
      <c r="J3775" s="13"/>
      <c r="K3775" s="13"/>
      <c r="L3775" s="13"/>
      <c r="X3775" s="107"/>
      <c r="AA3775" s="107"/>
      <c r="AB3775" s="58"/>
      <c r="AC3775" s="107"/>
      <c r="AE3775" s="107"/>
      <c r="AH3775" s="107"/>
      <c r="AI3775" s="107"/>
      <c r="AJ3775" s="107"/>
      <c r="AK3775" s="107"/>
      <c r="AL3775" s="58"/>
      <c r="AU3775" s="107"/>
      <c r="AZ3775" s="107"/>
      <c r="BA3775" s="107"/>
      <c r="BI3775" s="107"/>
      <c r="BL3775" s="107"/>
      <c r="BT3775" s="107"/>
      <c r="BX3775" s="107"/>
      <c r="CC3775" s="107"/>
      <c r="CZ3775" s="107"/>
    </row>
    <row r="3776" spans="1:104" ht="24" customHeight="1" x14ac:dyDescent="0.2">
      <c r="A3776" s="182" t="s">
        <v>7439</v>
      </c>
      <c r="B3776" s="184" t="s">
        <v>548</v>
      </c>
      <c r="C3776" s="424" t="s">
        <v>2183</v>
      </c>
      <c r="D3776" s="425"/>
      <c r="E3776" s="545" t="s">
        <v>7436</v>
      </c>
      <c r="F3776" s="425"/>
      <c r="G3776" s="183">
        <v>1835.6936812499998</v>
      </c>
      <c r="H3776" s="2"/>
      <c r="I3776" s="29"/>
      <c r="J3776" s="13"/>
      <c r="K3776" s="13"/>
      <c r="L3776" s="13"/>
      <c r="X3776" s="107"/>
      <c r="AA3776" s="107"/>
      <c r="AB3776" s="58"/>
      <c r="AC3776" s="107"/>
      <c r="AE3776" s="107"/>
      <c r="AH3776" s="107"/>
      <c r="AI3776" s="107"/>
      <c r="AJ3776" s="107"/>
      <c r="AK3776" s="107"/>
      <c r="AL3776" s="58"/>
      <c r="AU3776" s="107"/>
      <c r="AZ3776" s="107"/>
      <c r="BA3776" s="107"/>
      <c r="BI3776" s="107"/>
      <c r="BL3776" s="107"/>
      <c r="BT3776" s="107"/>
      <c r="BX3776" s="107"/>
      <c r="CC3776" s="107"/>
      <c r="CZ3776" s="107"/>
    </row>
    <row r="3777" spans="1:104" ht="24" customHeight="1" x14ac:dyDescent="0.2">
      <c r="A3777" s="182" t="s">
        <v>7440</v>
      </c>
      <c r="B3777" s="184" t="s">
        <v>548</v>
      </c>
      <c r="C3777" s="424" t="s">
        <v>2183</v>
      </c>
      <c r="D3777" s="425"/>
      <c r="E3777" s="545" t="s">
        <v>7438</v>
      </c>
      <c r="F3777" s="425"/>
      <c r="G3777" s="183">
        <v>1835.6936812499998</v>
      </c>
      <c r="H3777" s="2"/>
      <c r="I3777" s="29"/>
      <c r="J3777" s="13"/>
      <c r="K3777" s="13"/>
      <c r="L3777" s="13"/>
      <c r="X3777" s="107"/>
      <c r="AA3777" s="107"/>
      <c r="AB3777" s="58"/>
      <c r="AC3777" s="107"/>
      <c r="AE3777" s="107"/>
      <c r="AH3777" s="107"/>
      <c r="AI3777" s="107"/>
      <c r="AJ3777" s="107"/>
      <c r="AK3777" s="107"/>
      <c r="AL3777" s="58"/>
      <c r="AU3777" s="107"/>
      <c r="AZ3777" s="107"/>
      <c r="BA3777" s="107"/>
      <c r="BI3777" s="107"/>
      <c r="BL3777" s="107"/>
      <c r="BT3777" s="107"/>
      <c r="BX3777" s="107"/>
      <c r="CC3777" s="107"/>
      <c r="CZ3777" s="107"/>
    </row>
    <row r="3778" spans="1:104" ht="24" customHeight="1" x14ac:dyDescent="0.2">
      <c r="A3778" s="182" t="s">
        <v>7441</v>
      </c>
      <c r="B3778" s="184" t="s">
        <v>548</v>
      </c>
      <c r="C3778" s="424" t="s">
        <v>2140</v>
      </c>
      <c r="D3778" s="425"/>
      <c r="E3778" s="545" t="s">
        <v>7442</v>
      </c>
      <c r="F3778" s="425"/>
      <c r="G3778" s="183">
        <v>1835.6936812499998</v>
      </c>
      <c r="H3778" s="2"/>
      <c r="I3778" s="29"/>
      <c r="J3778" s="13"/>
      <c r="K3778" s="13"/>
      <c r="L3778" s="13"/>
      <c r="X3778" s="107"/>
      <c r="AA3778" s="107"/>
      <c r="AB3778" s="58"/>
      <c r="AC3778" s="107"/>
      <c r="AE3778" s="107"/>
      <c r="AH3778" s="107"/>
      <c r="AI3778" s="107"/>
      <c r="AJ3778" s="107"/>
      <c r="AK3778" s="107"/>
      <c r="AL3778" s="58"/>
      <c r="AU3778" s="107"/>
      <c r="AZ3778" s="107"/>
      <c r="BA3778" s="107"/>
      <c r="BI3778" s="107"/>
      <c r="BL3778" s="107"/>
      <c r="BT3778" s="107"/>
      <c r="BX3778" s="107"/>
      <c r="CC3778" s="107"/>
      <c r="CZ3778" s="107"/>
    </row>
    <row r="3779" spans="1:104" ht="24" customHeight="1" x14ac:dyDescent="0.2">
      <c r="A3779" s="182" t="s">
        <v>7443</v>
      </c>
      <c r="B3779" s="184" t="s">
        <v>548</v>
      </c>
      <c r="C3779" s="424" t="s">
        <v>2140</v>
      </c>
      <c r="D3779" s="425"/>
      <c r="E3779" s="545" t="s">
        <v>7444</v>
      </c>
      <c r="F3779" s="425"/>
      <c r="G3779" s="183">
        <v>1835.6936812499998</v>
      </c>
      <c r="H3779" s="2"/>
      <c r="I3779" s="29"/>
      <c r="J3779" s="13"/>
      <c r="K3779" s="13"/>
      <c r="L3779" s="13"/>
      <c r="X3779" s="107"/>
      <c r="AA3779" s="107"/>
      <c r="AB3779" s="58"/>
      <c r="AC3779" s="107"/>
      <c r="AE3779" s="107"/>
      <c r="AH3779" s="107"/>
      <c r="AI3779" s="107"/>
      <c r="AJ3779" s="107"/>
      <c r="AK3779" s="107"/>
      <c r="AL3779" s="58"/>
      <c r="AU3779" s="107"/>
      <c r="AZ3779" s="107"/>
      <c r="BA3779" s="107"/>
      <c r="BI3779" s="107"/>
      <c r="BL3779" s="107"/>
      <c r="BT3779" s="107"/>
      <c r="BX3779" s="107"/>
      <c r="CC3779" s="107"/>
      <c r="CZ3779" s="107"/>
    </row>
    <row r="3780" spans="1:104" ht="24" customHeight="1" x14ac:dyDescent="0.2">
      <c r="A3780" s="182" t="s">
        <v>7445</v>
      </c>
      <c r="B3780" s="184" t="s">
        <v>548</v>
      </c>
      <c r="C3780" s="424" t="s">
        <v>2183</v>
      </c>
      <c r="D3780" s="425"/>
      <c r="E3780" s="545" t="s">
        <v>7442</v>
      </c>
      <c r="F3780" s="425"/>
      <c r="G3780" s="183">
        <v>1835.6936812499998</v>
      </c>
      <c r="H3780" s="2"/>
      <c r="I3780" s="29"/>
      <c r="J3780" s="13"/>
      <c r="K3780" s="13"/>
      <c r="L3780" s="13"/>
      <c r="X3780" s="107"/>
      <c r="AA3780" s="107"/>
      <c r="AB3780" s="58"/>
      <c r="AC3780" s="107"/>
      <c r="AE3780" s="107"/>
      <c r="AH3780" s="107"/>
      <c r="AI3780" s="107"/>
      <c r="AJ3780" s="107"/>
      <c r="AK3780" s="107"/>
      <c r="AL3780" s="58"/>
      <c r="AU3780" s="107"/>
      <c r="AZ3780" s="107"/>
      <c r="BA3780" s="107"/>
      <c r="BI3780" s="107"/>
      <c r="BL3780" s="107"/>
      <c r="BT3780" s="107"/>
      <c r="BX3780" s="107"/>
      <c r="CC3780" s="107"/>
      <c r="CZ3780" s="107"/>
    </row>
    <row r="3781" spans="1:104" ht="24" customHeight="1" x14ac:dyDescent="0.2">
      <c r="A3781" s="182" t="s">
        <v>7446</v>
      </c>
      <c r="B3781" s="184" t="s">
        <v>548</v>
      </c>
      <c r="C3781" s="424" t="s">
        <v>2183</v>
      </c>
      <c r="D3781" s="425"/>
      <c r="E3781" s="545" t="s">
        <v>7444</v>
      </c>
      <c r="F3781" s="425"/>
      <c r="G3781" s="183">
        <v>1835.6936812499998</v>
      </c>
      <c r="H3781" s="2"/>
      <c r="I3781" s="29"/>
      <c r="J3781" s="13"/>
      <c r="K3781" s="13"/>
      <c r="L3781" s="13"/>
      <c r="X3781" s="107"/>
      <c r="AA3781" s="107"/>
      <c r="AB3781" s="58"/>
      <c r="AC3781" s="107"/>
      <c r="AE3781" s="107"/>
      <c r="AH3781" s="107"/>
      <c r="AI3781" s="107"/>
      <c r="AJ3781" s="107"/>
      <c r="AK3781" s="107"/>
      <c r="AL3781" s="58"/>
      <c r="AU3781" s="107"/>
      <c r="AZ3781" s="107"/>
      <c r="BA3781" s="107"/>
      <c r="BI3781" s="107"/>
      <c r="BL3781" s="107"/>
      <c r="BT3781" s="107"/>
      <c r="BX3781" s="107"/>
      <c r="CC3781" s="107"/>
      <c r="CZ3781" s="107"/>
    </row>
    <row r="3782" spans="1:104" ht="24" customHeight="1" x14ac:dyDescent="0.2">
      <c r="A3782" s="11" t="s">
        <v>7447</v>
      </c>
      <c r="B3782" s="16" t="s">
        <v>548</v>
      </c>
      <c r="C3782" s="426" t="s">
        <v>2140</v>
      </c>
      <c r="D3782" s="427"/>
      <c r="E3782" s="540" t="s">
        <v>7448</v>
      </c>
      <c r="F3782" s="427"/>
      <c r="G3782" s="12">
        <v>2104.3724836874999</v>
      </c>
      <c r="H3782" s="2"/>
      <c r="I3782" s="29"/>
      <c r="J3782" s="13"/>
      <c r="K3782" s="13"/>
      <c r="L3782" s="13"/>
      <c r="X3782" s="107"/>
      <c r="AA3782" s="107"/>
      <c r="AB3782" s="58"/>
      <c r="AC3782" s="107"/>
      <c r="AE3782" s="107"/>
      <c r="AH3782" s="107"/>
      <c r="AI3782" s="107"/>
      <c r="AJ3782" s="107"/>
      <c r="AK3782" s="107"/>
      <c r="AL3782" s="58"/>
      <c r="AU3782" s="107"/>
      <c r="AZ3782" s="107"/>
      <c r="BA3782" s="107"/>
      <c r="BI3782" s="107"/>
      <c r="BL3782" s="107"/>
      <c r="BT3782" s="107"/>
      <c r="BX3782" s="107"/>
      <c r="CC3782" s="107"/>
      <c r="CZ3782" s="107"/>
    </row>
    <row r="3783" spans="1:104" ht="24" customHeight="1" x14ac:dyDescent="0.2">
      <c r="A3783" s="11" t="s">
        <v>7449</v>
      </c>
      <c r="B3783" s="16" t="s">
        <v>548</v>
      </c>
      <c r="C3783" s="426" t="s">
        <v>2140</v>
      </c>
      <c r="D3783" s="427"/>
      <c r="E3783" s="540" t="s">
        <v>7450</v>
      </c>
      <c r="F3783" s="427"/>
      <c r="G3783" s="12">
        <v>2104.3724836874999</v>
      </c>
      <c r="H3783" s="2"/>
      <c r="I3783" s="29"/>
      <c r="J3783" s="13"/>
      <c r="K3783" s="13"/>
      <c r="L3783" s="13"/>
      <c r="X3783" s="107"/>
      <c r="AA3783" s="107"/>
      <c r="AB3783" s="58"/>
      <c r="AC3783" s="107"/>
      <c r="AE3783" s="107"/>
      <c r="AH3783" s="107"/>
      <c r="AI3783" s="107"/>
      <c r="AJ3783" s="107"/>
      <c r="AK3783" s="107"/>
      <c r="AL3783" s="58"/>
      <c r="AU3783" s="107"/>
      <c r="AZ3783" s="107"/>
      <c r="BA3783" s="107"/>
      <c r="BI3783" s="107"/>
      <c r="BL3783" s="107"/>
      <c r="BT3783" s="107"/>
      <c r="BX3783" s="107"/>
      <c r="CC3783" s="107"/>
      <c r="CZ3783" s="107"/>
    </row>
    <row r="3784" spans="1:104" ht="24" customHeight="1" x14ac:dyDescent="0.2">
      <c r="A3784" s="11" t="s">
        <v>7451</v>
      </c>
      <c r="B3784" s="16" t="s">
        <v>548</v>
      </c>
      <c r="C3784" s="426" t="s">
        <v>2140</v>
      </c>
      <c r="D3784" s="427"/>
      <c r="E3784" s="540" t="s">
        <v>7452</v>
      </c>
      <c r="F3784" s="427"/>
      <c r="G3784" s="12">
        <v>2104.3724836874999</v>
      </c>
      <c r="H3784" s="2"/>
      <c r="I3784" s="29"/>
      <c r="J3784" s="13"/>
      <c r="K3784" s="13"/>
      <c r="L3784" s="13"/>
      <c r="X3784" s="107"/>
      <c r="AA3784" s="107"/>
      <c r="AB3784" s="58"/>
      <c r="AC3784" s="107"/>
      <c r="AE3784" s="107"/>
      <c r="AH3784" s="107"/>
      <c r="AI3784" s="107"/>
      <c r="AJ3784" s="107"/>
      <c r="AK3784" s="107"/>
      <c r="AL3784" s="58"/>
      <c r="AU3784" s="107"/>
      <c r="AZ3784" s="107"/>
      <c r="BA3784" s="107"/>
      <c r="BI3784" s="107"/>
      <c r="BL3784" s="107"/>
      <c r="BT3784" s="107"/>
      <c r="BX3784" s="107"/>
      <c r="CC3784" s="107"/>
      <c r="CZ3784" s="107"/>
    </row>
    <row r="3785" spans="1:104" ht="24" customHeight="1" x14ac:dyDescent="0.2">
      <c r="A3785" s="11" t="s">
        <v>7453</v>
      </c>
      <c r="B3785" s="16" t="s">
        <v>548</v>
      </c>
      <c r="C3785" s="426" t="s">
        <v>2183</v>
      </c>
      <c r="D3785" s="427"/>
      <c r="E3785" s="540" t="s">
        <v>7448</v>
      </c>
      <c r="F3785" s="427"/>
      <c r="G3785" s="12">
        <v>2104.3724836874999</v>
      </c>
      <c r="H3785" s="2"/>
      <c r="I3785" s="29"/>
      <c r="J3785" s="13"/>
      <c r="K3785" s="13"/>
      <c r="L3785" s="13"/>
      <c r="X3785" s="107"/>
      <c r="AA3785" s="107"/>
      <c r="AB3785" s="58"/>
      <c r="AC3785" s="107"/>
      <c r="AE3785" s="107"/>
      <c r="AH3785" s="107"/>
      <c r="AI3785" s="107"/>
      <c r="AJ3785" s="107"/>
      <c r="AK3785" s="107"/>
      <c r="AL3785" s="58"/>
      <c r="AU3785" s="107"/>
      <c r="AZ3785" s="107"/>
      <c r="BA3785" s="107"/>
      <c r="BI3785" s="107"/>
      <c r="BL3785" s="107"/>
      <c r="BT3785" s="107"/>
      <c r="BX3785" s="107"/>
      <c r="CC3785" s="107"/>
      <c r="CZ3785" s="107"/>
    </row>
    <row r="3786" spans="1:104" ht="24" customHeight="1" x14ac:dyDescent="0.2">
      <c r="A3786" s="11" t="s">
        <v>7454</v>
      </c>
      <c r="B3786" s="16" t="s">
        <v>548</v>
      </c>
      <c r="C3786" s="426" t="s">
        <v>2183</v>
      </c>
      <c r="D3786" s="427"/>
      <c r="E3786" s="540" t="s">
        <v>7450</v>
      </c>
      <c r="F3786" s="427"/>
      <c r="G3786" s="12">
        <v>2104.3724836874999</v>
      </c>
      <c r="H3786" s="2"/>
      <c r="I3786" s="29"/>
      <c r="J3786" s="13"/>
      <c r="K3786" s="13"/>
      <c r="L3786" s="13"/>
      <c r="X3786" s="107"/>
      <c r="AA3786" s="107"/>
      <c r="AB3786" s="58"/>
      <c r="AC3786" s="107"/>
      <c r="AE3786" s="107"/>
      <c r="AH3786" s="107"/>
      <c r="AI3786" s="107"/>
      <c r="AJ3786" s="107"/>
      <c r="AK3786" s="107"/>
      <c r="AL3786" s="58"/>
      <c r="AU3786" s="107"/>
      <c r="AZ3786" s="107"/>
      <c r="BA3786" s="107"/>
      <c r="BI3786" s="107"/>
      <c r="BL3786" s="107"/>
      <c r="BT3786" s="107"/>
      <c r="BX3786" s="107"/>
      <c r="CC3786" s="107"/>
      <c r="CZ3786" s="107"/>
    </row>
    <row r="3787" spans="1:104" ht="24" customHeight="1" x14ac:dyDescent="0.2">
      <c r="A3787" s="11" t="s">
        <v>7455</v>
      </c>
      <c r="B3787" s="16" t="s">
        <v>548</v>
      </c>
      <c r="C3787" s="426" t="s">
        <v>2183</v>
      </c>
      <c r="D3787" s="427"/>
      <c r="E3787" s="540" t="s">
        <v>7452</v>
      </c>
      <c r="F3787" s="427"/>
      <c r="G3787" s="12">
        <v>2104.3724836874999</v>
      </c>
      <c r="H3787" s="2"/>
      <c r="I3787" s="29"/>
      <c r="J3787" s="13"/>
      <c r="K3787" s="13"/>
      <c r="L3787" s="13"/>
      <c r="X3787" s="107"/>
      <c r="AA3787" s="107"/>
      <c r="AB3787" s="58"/>
      <c r="AC3787" s="107"/>
      <c r="AE3787" s="107"/>
      <c r="AH3787" s="107"/>
      <c r="AI3787" s="107"/>
      <c r="AJ3787" s="107"/>
      <c r="AK3787" s="107"/>
      <c r="AL3787" s="58"/>
      <c r="AU3787" s="107"/>
      <c r="AZ3787" s="107"/>
      <c r="BA3787" s="107"/>
      <c r="BI3787" s="107"/>
      <c r="BL3787" s="107"/>
      <c r="BT3787" s="107"/>
      <c r="BX3787" s="107"/>
      <c r="CC3787" s="107"/>
      <c r="CZ3787" s="107"/>
    </row>
    <row r="3788" spans="1:104" ht="14.25" customHeight="1" x14ac:dyDescent="0.2">
      <c r="A3788" s="11" t="s">
        <v>7456</v>
      </c>
      <c r="B3788" s="16" t="s">
        <v>548</v>
      </c>
      <c r="C3788" s="426" t="s">
        <v>2140</v>
      </c>
      <c r="D3788" s="427"/>
      <c r="E3788" s="438" t="s">
        <v>7457</v>
      </c>
      <c r="F3788" s="427"/>
      <c r="G3788" s="12">
        <v>1942.4976772499999</v>
      </c>
      <c r="H3788" s="414" t="s">
        <v>200</v>
      </c>
      <c r="I3788" s="29"/>
      <c r="J3788" s="13"/>
      <c r="K3788" s="13"/>
      <c r="L3788" s="13"/>
      <c r="X3788" s="107"/>
      <c r="AA3788" s="107"/>
      <c r="AB3788" s="58"/>
      <c r="AC3788" s="107"/>
      <c r="AE3788" s="107"/>
      <c r="AH3788" s="107"/>
      <c r="AI3788" s="107"/>
      <c r="AJ3788" s="107"/>
      <c r="AK3788" s="107"/>
      <c r="AL3788" s="58"/>
      <c r="AU3788" s="107"/>
      <c r="AZ3788" s="107"/>
      <c r="BA3788" s="107"/>
      <c r="BI3788" s="107"/>
      <c r="BL3788" s="107"/>
      <c r="BT3788" s="107"/>
      <c r="BX3788" s="107"/>
      <c r="CC3788" s="107"/>
      <c r="CZ3788" s="107"/>
    </row>
    <row r="3789" spans="1:104" ht="14.25" customHeight="1" x14ac:dyDescent="0.2">
      <c r="A3789" s="11" t="s">
        <v>7458</v>
      </c>
      <c r="B3789" s="16" t="s">
        <v>548</v>
      </c>
      <c r="C3789" s="426" t="s">
        <v>2140</v>
      </c>
      <c r="D3789" s="427"/>
      <c r="E3789" s="438" t="s">
        <v>7459</v>
      </c>
      <c r="F3789" s="427"/>
      <c r="G3789" s="12">
        <v>1942.4976772499999</v>
      </c>
      <c r="H3789" s="414" t="s">
        <v>200</v>
      </c>
      <c r="I3789" s="29"/>
      <c r="J3789" s="13"/>
      <c r="K3789" s="13"/>
      <c r="L3789" s="13"/>
      <c r="X3789" s="107"/>
      <c r="AA3789" s="107"/>
      <c r="AB3789" s="58"/>
      <c r="AC3789" s="107"/>
      <c r="AE3789" s="107"/>
      <c r="AH3789" s="107"/>
      <c r="AI3789" s="107"/>
      <c r="AJ3789" s="107"/>
      <c r="AK3789" s="107"/>
      <c r="AL3789" s="58"/>
      <c r="AU3789" s="107"/>
      <c r="AZ3789" s="107"/>
      <c r="BA3789" s="107"/>
      <c r="BI3789" s="107"/>
      <c r="BL3789" s="107"/>
      <c r="BT3789" s="107"/>
      <c r="BX3789" s="107"/>
      <c r="CC3789" s="107"/>
      <c r="CZ3789" s="107"/>
    </row>
    <row r="3790" spans="1:104" ht="14.25" customHeight="1" x14ac:dyDescent="0.2">
      <c r="A3790" s="11" t="s">
        <v>7460</v>
      </c>
      <c r="B3790" s="16" t="s">
        <v>548</v>
      </c>
      <c r="C3790" s="426" t="s">
        <v>2183</v>
      </c>
      <c r="D3790" s="427"/>
      <c r="E3790" s="438" t="s">
        <v>7457</v>
      </c>
      <c r="F3790" s="427"/>
      <c r="G3790" s="12">
        <v>1942.4976772499999</v>
      </c>
      <c r="H3790" s="2"/>
      <c r="I3790" s="29"/>
      <c r="J3790" s="13"/>
      <c r="K3790" s="13"/>
      <c r="L3790" s="13"/>
      <c r="X3790" s="107"/>
      <c r="AA3790" s="107"/>
      <c r="AB3790" s="58"/>
      <c r="AC3790" s="107"/>
      <c r="AE3790" s="107"/>
      <c r="AH3790" s="107"/>
      <c r="AI3790" s="107"/>
      <c r="AJ3790" s="107"/>
      <c r="AK3790" s="107"/>
      <c r="AL3790" s="58"/>
      <c r="AU3790" s="107"/>
      <c r="AZ3790" s="107"/>
      <c r="BA3790" s="107"/>
      <c r="BI3790" s="107"/>
      <c r="BL3790" s="107"/>
      <c r="BT3790" s="107"/>
      <c r="BX3790" s="107"/>
      <c r="CC3790" s="107"/>
      <c r="CZ3790" s="107"/>
    </row>
    <row r="3791" spans="1:104" ht="14.25" customHeight="1" x14ac:dyDescent="0.2">
      <c r="A3791" s="11" t="s">
        <v>7461</v>
      </c>
      <c r="B3791" s="16" t="s">
        <v>548</v>
      </c>
      <c r="C3791" s="426" t="s">
        <v>2183</v>
      </c>
      <c r="D3791" s="427"/>
      <c r="E3791" s="438" t="s">
        <v>7459</v>
      </c>
      <c r="F3791" s="427"/>
      <c r="G3791" s="12">
        <v>1942.4976772499999</v>
      </c>
      <c r="H3791" s="2"/>
      <c r="I3791" s="29"/>
      <c r="J3791" s="13"/>
      <c r="K3791" s="13"/>
      <c r="L3791" s="13"/>
      <c r="X3791" s="107"/>
      <c r="AA3791" s="107"/>
      <c r="AB3791" s="58"/>
      <c r="AC3791" s="107"/>
      <c r="AE3791" s="107"/>
      <c r="AH3791" s="107"/>
      <c r="AI3791" s="107"/>
      <c r="AJ3791" s="107"/>
      <c r="AK3791" s="107"/>
      <c r="AL3791" s="58"/>
      <c r="AU3791" s="107"/>
      <c r="AZ3791" s="107"/>
      <c r="BA3791" s="107"/>
      <c r="BI3791" s="107"/>
      <c r="BL3791" s="107"/>
      <c r="BT3791" s="107"/>
      <c r="BX3791" s="107"/>
      <c r="CC3791" s="107"/>
      <c r="CZ3791" s="107"/>
    </row>
    <row r="3792" spans="1:104" ht="14.25" customHeight="1" x14ac:dyDescent="0.2">
      <c r="A3792" s="11" t="s">
        <v>7462</v>
      </c>
      <c r="B3792" s="16" t="s">
        <v>548</v>
      </c>
      <c r="C3792" s="426" t="s">
        <v>2140</v>
      </c>
      <c r="D3792" s="427"/>
      <c r="E3792" s="438" t="s">
        <v>7463</v>
      </c>
      <c r="F3792" s="427"/>
      <c r="G3792" s="12">
        <v>2251.2279781875</v>
      </c>
      <c r="H3792" s="414" t="s">
        <v>200</v>
      </c>
      <c r="I3792" s="29"/>
      <c r="J3792" s="13"/>
      <c r="K3792" s="13"/>
      <c r="L3792" s="13"/>
      <c r="X3792" s="107"/>
      <c r="AA3792" s="107"/>
      <c r="AB3792" s="58"/>
      <c r="AC3792" s="107"/>
      <c r="AE3792" s="107"/>
      <c r="AH3792" s="107"/>
      <c r="AI3792" s="107"/>
      <c r="AJ3792" s="107"/>
      <c r="AK3792" s="107"/>
      <c r="AL3792" s="58"/>
      <c r="AU3792" s="107"/>
      <c r="AZ3792" s="107"/>
      <c r="BA3792" s="107"/>
      <c r="BI3792" s="107"/>
      <c r="BL3792" s="107"/>
      <c r="BT3792" s="107"/>
      <c r="BX3792" s="107"/>
      <c r="CC3792" s="107"/>
      <c r="CZ3792" s="107"/>
    </row>
    <row r="3793" spans="1:104" ht="14.25" customHeight="1" x14ac:dyDescent="0.2">
      <c r="A3793" s="11" t="s">
        <v>7464</v>
      </c>
      <c r="B3793" s="16" t="s">
        <v>548</v>
      </c>
      <c r="C3793" s="426" t="s">
        <v>2183</v>
      </c>
      <c r="D3793" s="427"/>
      <c r="E3793" s="438" t="s">
        <v>7465</v>
      </c>
      <c r="F3793" s="427"/>
      <c r="G3793" s="12">
        <v>2251.2279781875</v>
      </c>
      <c r="H3793" s="2"/>
      <c r="I3793" s="29"/>
      <c r="J3793" s="13"/>
      <c r="K3793" s="13"/>
      <c r="L3793" s="13"/>
      <c r="X3793" s="107"/>
      <c r="AA3793" s="107"/>
      <c r="AB3793" s="58"/>
      <c r="AC3793" s="107"/>
      <c r="AE3793" s="107"/>
      <c r="AH3793" s="107"/>
      <c r="AI3793" s="107"/>
      <c r="AJ3793" s="107"/>
      <c r="AK3793" s="107"/>
      <c r="AL3793" s="58"/>
      <c r="AU3793" s="107"/>
      <c r="AZ3793" s="107"/>
      <c r="BA3793" s="107"/>
      <c r="BI3793" s="107"/>
      <c r="BL3793" s="107"/>
      <c r="BT3793" s="107"/>
      <c r="BX3793" s="107"/>
      <c r="CC3793" s="107"/>
      <c r="CZ3793" s="107"/>
    </row>
    <row r="3794" spans="1:104" ht="14.25" customHeight="1" x14ac:dyDescent="0.2">
      <c r="A3794" s="11" t="s">
        <v>7466</v>
      </c>
      <c r="B3794" s="16" t="s">
        <v>548</v>
      </c>
      <c r="C3794" s="426" t="s">
        <v>2138</v>
      </c>
      <c r="D3794" s="427"/>
      <c r="E3794" s="438" t="s">
        <v>7465</v>
      </c>
      <c r="F3794" s="427"/>
      <c r="G3794" s="12">
        <v>2251.2279781875</v>
      </c>
      <c r="H3794" s="2"/>
      <c r="I3794" s="29"/>
      <c r="J3794" s="13"/>
      <c r="K3794" s="13"/>
      <c r="L3794" s="13"/>
      <c r="X3794" s="107"/>
      <c r="AA3794" s="107"/>
      <c r="AB3794" s="58"/>
      <c r="AC3794" s="107"/>
      <c r="AE3794" s="107"/>
      <c r="AH3794" s="107"/>
      <c r="AI3794" s="107"/>
      <c r="AJ3794" s="107"/>
      <c r="AK3794" s="107"/>
      <c r="AL3794" s="58"/>
      <c r="AU3794" s="107"/>
      <c r="AZ3794" s="107"/>
      <c r="BA3794" s="107"/>
      <c r="BI3794" s="107"/>
      <c r="BL3794" s="107"/>
      <c r="BT3794" s="107"/>
      <c r="BX3794" s="107"/>
      <c r="CC3794" s="107"/>
      <c r="CZ3794" s="107"/>
    </row>
    <row r="3795" spans="1:104" ht="22.5" customHeight="1" x14ac:dyDescent="0.2">
      <c r="A3795" s="11" t="s">
        <v>7467</v>
      </c>
      <c r="B3795" s="16" t="s">
        <v>548</v>
      </c>
      <c r="C3795" s="426" t="s">
        <v>2140</v>
      </c>
      <c r="D3795" s="427"/>
      <c r="E3795" s="540" t="s">
        <v>7468</v>
      </c>
      <c r="F3795" s="427"/>
      <c r="G3795" s="12">
        <v>1905.783803625</v>
      </c>
      <c r="H3795" s="414" t="s">
        <v>200</v>
      </c>
      <c r="I3795" s="29"/>
      <c r="J3795" s="13"/>
      <c r="K3795" s="13"/>
      <c r="L3795" s="13"/>
      <c r="X3795" s="107"/>
      <c r="AA3795" s="107"/>
      <c r="AB3795" s="58"/>
      <c r="AC3795" s="107"/>
      <c r="AE3795" s="107"/>
      <c r="AH3795" s="107"/>
      <c r="AI3795" s="107"/>
      <c r="AJ3795" s="107"/>
      <c r="AK3795" s="107"/>
      <c r="AL3795" s="58"/>
      <c r="AU3795" s="107"/>
      <c r="AZ3795" s="107"/>
      <c r="BA3795" s="107"/>
      <c r="BI3795" s="107"/>
      <c r="BL3795" s="107"/>
      <c r="BT3795" s="107"/>
      <c r="BX3795" s="107"/>
      <c r="CC3795" s="107"/>
      <c r="CZ3795" s="107"/>
    </row>
    <row r="3796" spans="1:104" ht="22.5" customHeight="1" x14ac:dyDescent="0.2">
      <c r="A3796" s="11" t="s">
        <v>7469</v>
      </c>
      <c r="B3796" s="16" t="s">
        <v>548</v>
      </c>
      <c r="C3796" s="426" t="s">
        <v>2183</v>
      </c>
      <c r="D3796" s="427"/>
      <c r="E3796" s="540" t="s">
        <v>7468</v>
      </c>
      <c r="F3796" s="427"/>
      <c r="G3796" s="12">
        <v>1905.783803625</v>
      </c>
      <c r="H3796" s="414"/>
      <c r="I3796" s="29"/>
      <c r="J3796" s="13"/>
      <c r="K3796" s="13"/>
      <c r="L3796" s="13"/>
      <c r="X3796" s="107"/>
      <c r="AA3796" s="107"/>
      <c r="AB3796" s="58"/>
      <c r="AC3796" s="107"/>
      <c r="AE3796" s="107"/>
      <c r="AH3796" s="107"/>
      <c r="AI3796" s="107"/>
      <c r="AJ3796" s="107"/>
      <c r="AK3796" s="107"/>
      <c r="AL3796" s="58"/>
      <c r="AU3796" s="107"/>
      <c r="AZ3796" s="107"/>
      <c r="BA3796" s="107"/>
      <c r="BI3796" s="107"/>
      <c r="BL3796" s="107"/>
      <c r="BT3796" s="107"/>
      <c r="BX3796" s="107"/>
      <c r="CC3796" s="107"/>
      <c r="CZ3796" s="107"/>
    </row>
    <row r="3797" spans="1:104" ht="24.75" customHeight="1" x14ac:dyDescent="0.2">
      <c r="A3797" s="11" t="s">
        <v>7470</v>
      </c>
      <c r="B3797" s="16" t="s">
        <v>548</v>
      </c>
      <c r="C3797" s="426" t="s">
        <v>2140</v>
      </c>
      <c r="D3797" s="427"/>
      <c r="E3797" s="540" t="s">
        <v>7471</v>
      </c>
      <c r="F3797" s="427"/>
      <c r="G3797" s="12">
        <v>1905.783803625</v>
      </c>
      <c r="H3797" s="414" t="s">
        <v>200</v>
      </c>
      <c r="I3797" s="29"/>
      <c r="J3797" s="13"/>
      <c r="K3797" s="13"/>
      <c r="L3797" s="13"/>
      <c r="X3797" s="107"/>
      <c r="AA3797" s="107"/>
      <c r="AB3797" s="58"/>
      <c r="AC3797" s="107"/>
      <c r="AE3797" s="107"/>
      <c r="AH3797" s="107"/>
      <c r="AI3797" s="107"/>
      <c r="AJ3797" s="107"/>
      <c r="AK3797" s="107"/>
      <c r="AL3797" s="58"/>
      <c r="AU3797" s="107"/>
      <c r="AZ3797" s="107"/>
      <c r="BA3797" s="107"/>
      <c r="BI3797" s="107"/>
      <c r="BL3797" s="107"/>
      <c r="BT3797" s="107"/>
      <c r="BX3797" s="107"/>
      <c r="CC3797" s="107"/>
      <c r="CZ3797" s="107"/>
    </row>
    <row r="3798" spans="1:104" ht="24.75" customHeight="1" x14ac:dyDescent="0.2">
      <c r="A3798" s="11" t="s">
        <v>7472</v>
      </c>
      <c r="B3798" s="16" t="s">
        <v>548</v>
      </c>
      <c r="C3798" s="426" t="s">
        <v>2183</v>
      </c>
      <c r="D3798" s="427"/>
      <c r="E3798" s="540" t="s">
        <v>7471</v>
      </c>
      <c r="F3798" s="427"/>
      <c r="G3798" s="12">
        <v>1905.783803625</v>
      </c>
      <c r="H3798" s="414"/>
      <c r="I3798" s="29"/>
      <c r="J3798" s="13"/>
      <c r="K3798" s="13"/>
      <c r="L3798" s="13"/>
      <c r="X3798" s="107"/>
      <c r="AA3798" s="107"/>
      <c r="AB3798" s="58"/>
      <c r="AC3798" s="107"/>
      <c r="AE3798" s="107"/>
      <c r="AH3798" s="107"/>
      <c r="AI3798" s="107"/>
      <c r="AJ3798" s="107"/>
      <c r="AK3798" s="107"/>
      <c r="AL3798" s="58"/>
      <c r="AU3798" s="107"/>
      <c r="AZ3798" s="107"/>
      <c r="BA3798" s="107"/>
      <c r="BI3798" s="107"/>
      <c r="BL3798" s="107"/>
      <c r="BT3798" s="107"/>
      <c r="BX3798" s="107"/>
      <c r="CC3798" s="107"/>
      <c r="CZ3798" s="107"/>
    </row>
    <row r="3799" spans="1:104" ht="24.75" customHeight="1" x14ac:dyDescent="0.2">
      <c r="A3799" s="11" t="s">
        <v>7473</v>
      </c>
      <c r="B3799" s="16" t="s">
        <v>548</v>
      </c>
      <c r="C3799" s="426" t="s">
        <v>2174</v>
      </c>
      <c r="D3799" s="427"/>
      <c r="E3799" s="540" t="s">
        <v>7471</v>
      </c>
      <c r="F3799" s="427"/>
      <c r="G3799" s="12">
        <v>1905.783803625</v>
      </c>
      <c r="H3799" s="414"/>
      <c r="I3799" s="29"/>
      <c r="J3799" s="13"/>
      <c r="K3799" s="13"/>
      <c r="L3799" s="13"/>
      <c r="X3799" s="107"/>
      <c r="AA3799" s="107"/>
      <c r="AB3799" s="58"/>
      <c r="AC3799" s="107"/>
      <c r="AE3799" s="107"/>
      <c r="AH3799" s="107"/>
      <c r="AI3799" s="107"/>
      <c r="AJ3799" s="107"/>
      <c r="AK3799" s="107"/>
      <c r="AL3799" s="58"/>
      <c r="AU3799" s="107"/>
      <c r="AZ3799" s="107"/>
      <c r="BA3799" s="107"/>
      <c r="BI3799" s="107"/>
      <c r="BL3799" s="107"/>
      <c r="BT3799" s="107"/>
      <c r="BX3799" s="107"/>
      <c r="CC3799" s="107"/>
      <c r="CZ3799" s="107"/>
    </row>
    <row r="3800" spans="1:104" ht="24.75" customHeight="1" x14ac:dyDescent="0.2">
      <c r="A3800" s="50" t="s">
        <v>7474</v>
      </c>
      <c r="B3800" s="51" t="s">
        <v>548</v>
      </c>
      <c r="C3800" s="434" t="s">
        <v>2778</v>
      </c>
      <c r="D3800" s="435"/>
      <c r="E3800" s="541" t="s">
        <v>7471</v>
      </c>
      <c r="F3800" s="435"/>
      <c r="G3800" s="52">
        <v>1935.8224274999998</v>
      </c>
      <c r="H3800" s="414"/>
      <c r="I3800" s="29"/>
      <c r="J3800" s="13"/>
      <c r="K3800" s="13"/>
      <c r="L3800" s="13"/>
      <c r="X3800" s="107"/>
      <c r="AA3800" s="107"/>
      <c r="AB3800" s="58"/>
      <c r="AC3800" s="107"/>
      <c r="AE3800" s="107"/>
      <c r="AH3800" s="107"/>
      <c r="AI3800" s="107"/>
      <c r="AJ3800" s="107"/>
      <c r="AK3800" s="107"/>
      <c r="AL3800" s="58"/>
      <c r="AU3800" s="107"/>
      <c r="AZ3800" s="107"/>
      <c r="BA3800" s="107"/>
      <c r="BI3800" s="107"/>
      <c r="BL3800" s="107"/>
      <c r="BT3800" s="107"/>
      <c r="BX3800" s="107"/>
      <c r="CC3800" s="107"/>
      <c r="CZ3800" s="107"/>
    </row>
    <row r="3801" spans="1:104" ht="22.5" customHeight="1" x14ac:dyDescent="0.2">
      <c r="A3801" s="11" t="s">
        <v>7475</v>
      </c>
      <c r="B3801" s="16" t="s">
        <v>548</v>
      </c>
      <c r="C3801" s="426" t="s">
        <v>2140</v>
      </c>
      <c r="D3801" s="427"/>
      <c r="E3801" s="540" t="s">
        <v>7476</v>
      </c>
      <c r="F3801" s="427"/>
      <c r="G3801" s="12">
        <v>1935.8224274999998</v>
      </c>
      <c r="H3801" s="414"/>
      <c r="I3801" s="29"/>
      <c r="J3801" s="13"/>
      <c r="K3801" s="13"/>
      <c r="L3801" s="13"/>
      <c r="X3801" s="107"/>
      <c r="AA3801" s="107"/>
      <c r="AB3801" s="58"/>
      <c r="AC3801" s="107"/>
      <c r="AE3801" s="107"/>
      <c r="AH3801" s="107"/>
      <c r="AI3801" s="107"/>
      <c r="AJ3801" s="107"/>
      <c r="AK3801" s="107"/>
      <c r="AL3801" s="58"/>
      <c r="AU3801" s="107"/>
      <c r="AZ3801" s="107"/>
      <c r="BA3801" s="107"/>
      <c r="BI3801" s="107"/>
      <c r="BL3801" s="107"/>
      <c r="BT3801" s="107"/>
      <c r="BX3801" s="107"/>
      <c r="CC3801" s="107"/>
      <c r="CZ3801" s="107"/>
    </row>
    <row r="3802" spans="1:104" ht="22.5" customHeight="1" x14ac:dyDescent="0.2">
      <c r="A3802" s="11" t="s">
        <v>7477</v>
      </c>
      <c r="B3802" s="16" t="s">
        <v>548</v>
      </c>
      <c r="C3802" s="426" t="s">
        <v>2183</v>
      </c>
      <c r="D3802" s="427"/>
      <c r="E3802" s="540" t="s">
        <v>7476</v>
      </c>
      <c r="F3802" s="662"/>
      <c r="G3802" s="12">
        <v>1935.8224274999998</v>
      </c>
      <c r="H3802" s="414"/>
      <c r="I3802" s="29"/>
      <c r="J3802" s="13"/>
      <c r="K3802" s="13"/>
      <c r="L3802" s="13"/>
      <c r="X3802" s="107"/>
      <c r="AA3802" s="107"/>
      <c r="AB3802" s="58"/>
      <c r="AC3802" s="107"/>
      <c r="AE3802" s="107"/>
      <c r="AH3802" s="107"/>
      <c r="AI3802" s="107"/>
      <c r="AJ3802" s="107"/>
      <c r="AK3802" s="107"/>
      <c r="AL3802" s="58"/>
      <c r="AU3802" s="107"/>
      <c r="AZ3802" s="107"/>
      <c r="BA3802" s="107"/>
      <c r="BI3802" s="107"/>
      <c r="BL3802" s="107"/>
      <c r="BT3802" s="107"/>
      <c r="BX3802" s="107"/>
      <c r="CC3802" s="107"/>
      <c r="CZ3802" s="107"/>
    </row>
    <row r="3803" spans="1:104" ht="22.5" customHeight="1" x14ac:dyDescent="0.2">
      <c r="A3803" s="11" t="s">
        <v>7478</v>
      </c>
      <c r="B3803" s="16" t="s">
        <v>548</v>
      </c>
      <c r="C3803" s="426" t="s">
        <v>2174</v>
      </c>
      <c r="D3803" s="427"/>
      <c r="E3803" s="540" t="s">
        <v>7476</v>
      </c>
      <c r="F3803" s="427"/>
      <c r="G3803" s="12">
        <v>1935.8224274999998</v>
      </c>
      <c r="H3803" s="414"/>
      <c r="I3803" s="29"/>
      <c r="J3803" s="13"/>
      <c r="K3803" s="13"/>
      <c r="L3803" s="13"/>
      <c r="X3803" s="107"/>
      <c r="AA3803" s="107"/>
      <c r="AB3803" s="58"/>
      <c r="AC3803" s="107"/>
      <c r="AE3803" s="107"/>
      <c r="AH3803" s="107"/>
      <c r="AI3803" s="107"/>
      <c r="AJ3803" s="107"/>
      <c r="AK3803" s="107"/>
      <c r="AL3803" s="58"/>
      <c r="AU3803" s="107"/>
      <c r="AZ3803" s="107"/>
      <c r="BA3803" s="107"/>
      <c r="BI3803" s="107"/>
      <c r="BL3803" s="107"/>
      <c r="BT3803" s="107"/>
      <c r="BX3803" s="107"/>
      <c r="CC3803" s="107"/>
      <c r="CZ3803" s="107"/>
    </row>
    <row r="3804" spans="1:104" ht="22.5" customHeight="1" x14ac:dyDescent="0.2">
      <c r="A3804" s="11" t="s">
        <v>7479</v>
      </c>
      <c r="B3804" s="16" t="s">
        <v>548</v>
      </c>
      <c r="C3804" s="426" t="s">
        <v>2778</v>
      </c>
      <c r="D3804" s="427"/>
      <c r="E3804" s="540" t="s">
        <v>7476</v>
      </c>
      <c r="F3804" s="662"/>
      <c r="G3804" s="12">
        <v>1935.8224274999998</v>
      </c>
      <c r="H3804" s="414"/>
      <c r="I3804" s="29"/>
      <c r="J3804" s="13"/>
      <c r="K3804" s="13"/>
      <c r="L3804" s="13"/>
      <c r="X3804" s="107"/>
      <c r="AA3804" s="107"/>
      <c r="AB3804" s="58"/>
      <c r="AC3804" s="107"/>
      <c r="AE3804" s="107"/>
      <c r="AH3804" s="107"/>
      <c r="AI3804" s="107"/>
      <c r="AJ3804" s="107"/>
      <c r="AK3804" s="107"/>
      <c r="AL3804" s="58"/>
      <c r="AU3804" s="107"/>
      <c r="AZ3804" s="107"/>
      <c r="BA3804" s="107"/>
      <c r="BI3804" s="107"/>
      <c r="BL3804" s="107"/>
      <c r="BT3804" s="107"/>
      <c r="BX3804" s="107"/>
      <c r="CC3804" s="107"/>
      <c r="CZ3804" s="107"/>
    </row>
    <row r="3805" spans="1:104" ht="22.5" customHeight="1" x14ac:dyDescent="0.2">
      <c r="A3805" s="11" t="s">
        <v>7480</v>
      </c>
      <c r="B3805" s="16" t="s">
        <v>548</v>
      </c>
      <c r="C3805" s="426" t="s">
        <v>2140</v>
      </c>
      <c r="D3805" s="427"/>
      <c r="E3805" s="540" t="s">
        <v>7481</v>
      </c>
      <c r="F3805" s="427"/>
      <c r="G3805" s="12">
        <v>1935.8224274999998</v>
      </c>
      <c r="H3805" s="414"/>
      <c r="I3805" s="29"/>
      <c r="J3805" s="13"/>
      <c r="K3805" s="13"/>
      <c r="L3805" s="13"/>
      <c r="X3805" s="107"/>
      <c r="AA3805" s="107"/>
      <c r="AB3805" s="58"/>
      <c r="AC3805" s="107"/>
      <c r="AE3805" s="107"/>
      <c r="AH3805" s="107"/>
      <c r="AI3805" s="107"/>
      <c r="AJ3805" s="107"/>
      <c r="AK3805" s="107"/>
      <c r="AL3805" s="58"/>
      <c r="AU3805" s="107"/>
      <c r="AZ3805" s="107"/>
      <c r="BA3805" s="107"/>
      <c r="BI3805" s="107"/>
      <c r="BL3805" s="107"/>
      <c r="BT3805" s="107"/>
      <c r="BX3805" s="107"/>
      <c r="CC3805" s="107"/>
      <c r="CZ3805" s="107"/>
    </row>
    <row r="3806" spans="1:104" ht="22.5" customHeight="1" x14ac:dyDescent="0.2">
      <c r="A3806" s="11" t="s">
        <v>7482</v>
      </c>
      <c r="B3806" s="16" t="s">
        <v>548</v>
      </c>
      <c r="C3806" s="426" t="s">
        <v>2183</v>
      </c>
      <c r="D3806" s="427"/>
      <c r="E3806" s="540" t="s">
        <v>7481</v>
      </c>
      <c r="F3806" s="427"/>
      <c r="G3806" s="12">
        <v>1935.8224274999998</v>
      </c>
      <c r="H3806" s="414"/>
      <c r="I3806" s="29"/>
      <c r="J3806" s="13"/>
      <c r="K3806" s="13"/>
      <c r="L3806" s="13"/>
      <c r="X3806" s="107"/>
      <c r="AA3806" s="107"/>
      <c r="AB3806" s="58"/>
      <c r="AC3806" s="107"/>
      <c r="AE3806" s="107"/>
      <c r="AH3806" s="107"/>
      <c r="AI3806" s="107"/>
      <c r="AJ3806" s="107"/>
      <c r="AK3806" s="107"/>
      <c r="AL3806" s="58"/>
      <c r="AU3806" s="107"/>
      <c r="AZ3806" s="107"/>
      <c r="BA3806" s="107"/>
      <c r="BI3806" s="107"/>
      <c r="BL3806" s="107"/>
      <c r="BT3806" s="107"/>
      <c r="BX3806" s="107"/>
      <c r="CC3806" s="107"/>
      <c r="CZ3806" s="107"/>
    </row>
    <row r="3807" spans="1:104" ht="22.5" customHeight="1" x14ac:dyDescent="0.2">
      <c r="A3807" s="11" t="s">
        <v>7483</v>
      </c>
      <c r="B3807" s="16" t="s">
        <v>548</v>
      </c>
      <c r="C3807" s="426" t="s">
        <v>2151</v>
      </c>
      <c r="D3807" s="427"/>
      <c r="E3807" s="540" t="s">
        <v>7481</v>
      </c>
      <c r="F3807" s="427"/>
      <c r="G3807" s="12">
        <v>1935.8224274999998</v>
      </c>
      <c r="H3807" s="414"/>
      <c r="I3807" s="29"/>
      <c r="J3807" s="13"/>
      <c r="K3807" s="13"/>
      <c r="L3807" s="13"/>
      <c r="X3807" s="107"/>
      <c r="AA3807" s="107"/>
      <c r="AB3807" s="58"/>
      <c r="AC3807" s="107"/>
      <c r="AE3807" s="107"/>
      <c r="AH3807" s="107"/>
      <c r="AI3807" s="107"/>
      <c r="AJ3807" s="107"/>
      <c r="AK3807" s="107"/>
      <c r="AL3807" s="58"/>
      <c r="AU3807" s="107"/>
      <c r="AZ3807" s="107"/>
      <c r="BA3807" s="107"/>
      <c r="BI3807" s="107"/>
      <c r="BL3807" s="107"/>
      <c r="BT3807" s="107"/>
      <c r="BX3807" s="107"/>
      <c r="CC3807" s="107"/>
      <c r="CZ3807" s="107"/>
    </row>
    <row r="3808" spans="1:104" ht="22.5" customHeight="1" x14ac:dyDescent="0.2">
      <c r="A3808" s="11" t="s">
        <v>7484</v>
      </c>
      <c r="B3808" s="16" t="s">
        <v>548</v>
      </c>
      <c r="C3808" s="426" t="s">
        <v>2778</v>
      </c>
      <c r="D3808" s="427"/>
      <c r="E3808" s="540" t="s">
        <v>7481</v>
      </c>
      <c r="F3808" s="427"/>
      <c r="G3808" s="12">
        <v>1935.8224274999998</v>
      </c>
      <c r="H3808" s="414"/>
      <c r="I3808" s="29"/>
      <c r="J3808" s="13"/>
      <c r="K3808" s="13"/>
      <c r="L3808" s="13"/>
      <c r="X3808" s="107"/>
      <c r="AA3808" s="107"/>
      <c r="AB3808" s="58"/>
      <c r="AC3808" s="107"/>
      <c r="AE3808" s="107"/>
      <c r="AH3808" s="107"/>
      <c r="AI3808" s="107"/>
      <c r="AJ3808" s="107"/>
      <c r="AK3808" s="107"/>
      <c r="AL3808" s="58"/>
      <c r="AU3808" s="107"/>
      <c r="AZ3808" s="107"/>
      <c r="BA3808" s="107"/>
      <c r="BI3808" s="107"/>
      <c r="BL3808" s="107"/>
      <c r="BT3808" s="107"/>
      <c r="BX3808" s="107"/>
      <c r="CC3808" s="107"/>
      <c r="CZ3808" s="107"/>
    </row>
    <row r="3809" spans="1:104" ht="22.5" customHeight="1" x14ac:dyDescent="0.2">
      <c r="A3809" s="11" t="s">
        <v>7485</v>
      </c>
      <c r="B3809" s="16" t="s">
        <v>548</v>
      </c>
      <c r="C3809" s="426" t="s">
        <v>2771</v>
      </c>
      <c r="D3809" s="427"/>
      <c r="E3809" s="540" t="s">
        <v>7486</v>
      </c>
      <c r="F3809" s="427"/>
      <c r="G3809" s="12">
        <v>1835.6936812499998</v>
      </c>
      <c r="H3809" s="414"/>
      <c r="I3809" s="29"/>
      <c r="J3809" s="13"/>
      <c r="K3809" s="13"/>
      <c r="L3809" s="13"/>
      <c r="X3809" s="107"/>
      <c r="AA3809" s="107"/>
      <c r="AB3809" s="58"/>
      <c r="AC3809" s="107"/>
      <c r="AE3809" s="107"/>
      <c r="AH3809" s="107"/>
      <c r="AI3809" s="107"/>
      <c r="AJ3809" s="107"/>
      <c r="AK3809" s="107"/>
      <c r="AL3809" s="58"/>
      <c r="AU3809" s="107"/>
      <c r="AZ3809" s="107"/>
      <c r="BA3809" s="107"/>
      <c r="BI3809" s="107"/>
      <c r="BL3809" s="107"/>
      <c r="BT3809" s="107"/>
      <c r="BX3809" s="107"/>
      <c r="CC3809" s="107"/>
      <c r="CZ3809" s="107"/>
    </row>
    <row r="3810" spans="1:104" ht="22.5" customHeight="1" x14ac:dyDescent="0.2">
      <c r="A3810" s="11" t="s">
        <v>7487</v>
      </c>
      <c r="B3810" s="16" t="s">
        <v>548</v>
      </c>
      <c r="C3810" s="426" t="s">
        <v>2183</v>
      </c>
      <c r="D3810" s="427"/>
      <c r="E3810" s="540" t="s">
        <v>7486</v>
      </c>
      <c r="F3810" s="427"/>
      <c r="G3810" s="12">
        <v>1835.6936812499998</v>
      </c>
      <c r="H3810" s="414"/>
      <c r="I3810" s="29"/>
      <c r="J3810" s="13"/>
      <c r="K3810" s="13"/>
      <c r="L3810" s="13"/>
      <c r="X3810" s="107"/>
      <c r="AA3810" s="107"/>
      <c r="AB3810" s="58"/>
      <c r="AC3810" s="107"/>
      <c r="AE3810" s="107"/>
      <c r="AH3810" s="107"/>
      <c r="AI3810" s="107"/>
      <c r="AJ3810" s="107"/>
      <c r="AK3810" s="107"/>
      <c r="AL3810" s="58"/>
      <c r="AU3810" s="107"/>
      <c r="AZ3810" s="107"/>
      <c r="BA3810" s="107"/>
      <c r="BI3810" s="107"/>
      <c r="BL3810" s="107"/>
      <c r="BT3810" s="107"/>
      <c r="BX3810" s="107"/>
      <c r="CC3810" s="107"/>
      <c r="CZ3810" s="107"/>
    </row>
    <row r="3811" spans="1:104" ht="14.25" customHeight="1" x14ac:dyDescent="0.2">
      <c r="A3811" s="11" t="s">
        <v>7488</v>
      </c>
      <c r="B3811" s="16" t="s">
        <v>548</v>
      </c>
      <c r="C3811" s="426" t="s">
        <v>2140</v>
      </c>
      <c r="D3811" s="427"/>
      <c r="E3811" s="438" t="s">
        <v>7489</v>
      </c>
      <c r="F3811" s="427"/>
      <c r="G3811" s="12">
        <v>1992.5620503749999</v>
      </c>
      <c r="H3811" s="414" t="s">
        <v>200</v>
      </c>
      <c r="I3811" s="29"/>
      <c r="J3811" s="13"/>
      <c r="K3811" s="13"/>
      <c r="L3811" s="13"/>
      <c r="X3811" s="107"/>
      <c r="AA3811" s="107"/>
      <c r="AB3811" s="58"/>
      <c r="AC3811" s="107"/>
      <c r="AE3811" s="107"/>
      <c r="AH3811" s="107"/>
      <c r="AI3811" s="107"/>
      <c r="AJ3811" s="107"/>
      <c r="AK3811" s="107"/>
      <c r="AL3811" s="58"/>
      <c r="AU3811" s="107"/>
      <c r="AZ3811" s="107"/>
      <c r="BA3811" s="107"/>
      <c r="BI3811" s="107"/>
      <c r="BL3811" s="107"/>
      <c r="BT3811" s="107"/>
      <c r="BX3811" s="107"/>
      <c r="CC3811" s="107"/>
      <c r="CZ3811" s="107"/>
    </row>
    <row r="3812" spans="1:104" ht="14.25" customHeight="1" x14ac:dyDescent="0.2">
      <c r="A3812" s="11" t="s">
        <v>7490</v>
      </c>
      <c r="B3812" s="16" t="s">
        <v>548</v>
      </c>
      <c r="C3812" s="426" t="s">
        <v>7491</v>
      </c>
      <c r="D3812" s="427"/>
      <c r="E3812" s="438" t="s">
        <v>7489</v>
      </c>
      <c r="F3812" s="427"/>
      <c r="G3812" s="12">
        <v>1992.5620503749999</v>
      </c>
      <c r="H3812" s="2"/>
      <c r="I3812" s="29"/>
      <c r="J3812" s="13"/>
      <c r="K3812" s="13"/>
      <c r="L3812" s="13"/>
      <c r="X3812" s="107"/>
      <c r="AA3812" s="107"/>
      <c r="AB3812" s="58"/>
      <c r="AC3812" s="107"/>
      <c r="AE3812" s="107"/>
      <c r="AH3812" s="107"/>
      <c r="AI3812" s="107"/>
      <c r="AJ3812" s="107"/>
      <c r="AK3812" s="107"/>
      <c r="AL3812" s="58"/>
      <c r="AU3812" s="107"/>
      <c r="AZ3812" s="107"/>
      <c r="BA3812" s="107"/>
      <c r="BI3812" s="107"/>
      <c r="BL3812" s="107"/>
      <c r="BT3812" s="107"/>
      <c r="BX3812" s="107"/>
      <c r="CC3812" s="107"/>
      <c r="CZ3812" s="107"/>
    </row>
    <row r="3813" spans="1:104" ht="14.25" customHeight="1" x14ac:dyDescent="0.2">
      <c r="A3813" s="11" t="s">
        <v>7492</v>
      </c>
      <c r="B3813" s="16" t="s">
        <v>548</v>
      </c>
      <c r="C3813" s="426" t="s">
        <v>7493</v>
      </c>
      <c r="D3813" s="427"/>
      <c r="E3813" s="438" t="s">
        <v>7489</v>
      </c>
      <c r="F3813" s="427"/>
      <c r="G3813" s="12">
        <v>1992.5620503749999</v>
      </c>
      <c r="H3813" s="2"/>
      <c r="I3813" s="29"/>
      <c r="J3813" s="13"/>
      <c r="K3813" s="13"/>
      <c r="L3813" s="13"/>
      <c r="X3813" s="107"/>
      <c r="AA3813" s="107"/>
      <c r="AB3813" s="58"/>
      <c r="AC3813" s="107"/>
      <c r="AE3813" s="107"/>
      <c r="AH3813" s="107"/>
      <c r="AI3813" s="107"/>
      <c r="AJ3813" s="107"/>
      <c r="AK3813" s="107"/>
      <c r="AL3813" s="58"/>
      <c r="AU3813" s="107"/>
      <c r="AZ3813" s="107"/>
      <c r="BA3813" s="107"/>
      <c r="BI3813" s="107"/>
      <c r="BL3813" s="107"/>
      <c r="BT3813" s="107"/>
      <c r="BX3813" s="107"/>
      <c r="CC3813" s="107"/>
      <c r="CZ3813" s="107"/>
    </row>
    <row r="3814" spans="1:104" ht="14.25" customHeight="1" x14ac:dyDescent="0.2">
      <c r="A3814" s="11" t="s">
        <v>7494</v>
      </c>
      <c r="B3814" s="16" t="s">
        <v>548</v>
      </c>
      <c r="C3814" s="426" t="s">
        <v>2138</v>
      </c>
      <c r="D3814" s="427"/>
      <c r="E3814" s="438" t="s">
        <v>7489</v>
      </c>
      <c r="F3814" s="427"/>
      <c r="G3814" s="12">
        <v>1992.5620503749999</v>
      </c>
      <c r="H3814" s="2"/>
      <c r="I3814" s="29"/>
      <c r="J3814" s="13"/>
      <c r="K3814" s="13"/>
      <c r="L3814" s="13"/>
      <c r="X3814" s="107"/>
      <c r="AA3814" s="107"/>
      <c r="AB3814" s="58"/>
      <c r="AC3814" s="107"/>
      <c r="AE3814" s="107"/>
      <c r="AH3814" s="107"/>
      <c r="AI3814" s="107"/>
      <c r="AJ3814" s="107"/>
      <c r="AK3814" s="107"/>
      <c r="AL3814" s="58"/>
      <c r="AU3814" s="107"/>
      <c r="AZ3814" s="107"/>
      <c r="BA3814" s="107"/>
      <c r="BI3814" s="107"/>
      <c r="BL3814" s="107"/>
      <c r="BT3814" s="107"/>
      <c r="BX3814" s="107"/>
      <c r="CC3814" s="107"/>
      <c r="CZ3814" s="107"/>
    </row>
    <row r="3815" spans="1:104" ht="14.25" customHeight="1" x14ac:dyDescent="0.2">
      <c r="A3815" s="11" t="s">
        <v>7495</v>
      </c>
      <c r="B3815" s="16" t="s">
        <v>548</v>
      </c>
      <c r="C3815" s="426" t="s">
        <v>2140</v>
      </c>
      <c r="D3815" s="427"/>
      <c r="E3815" s="438" t="s">
        <v>7496</v>
      </c>
      <c r="F3815" s="427"/>
      <c r="G3815" s="12">
        <v>1668.8124374999998</v>
      </c>
      <c r="H3815" s="414" t="s">
        <v>200</v>
      </c>
      <c r="I3815" s="29"/>
      <c r="J3815" s="13"/>
      <c r="K3815" s="13"/>
      <c r="L3815" s="13"/>
      <c r="X3815" s="107"/>
      <c r="AA3815" s="107"/>
      <c r="AB3815" s="58"/>
      <c r="AC3815" s="107"/>
      <c r="AE3815" s="107"/>
      <c r="AH3815" s="107"/>
      <c r="AI3815" s="107"/>
      <c r="AJ3815" s="107"/>
      <c r="AK3815" s="107"/>
      <c r="AL3815" s="58"/>
      <c r="AU3815" s="107"/>
      <c r="AZ3815" s="107"/>
      <c r="BA3815" s="107"/>
      <c r="BI3815" s="107"/>
      <c r="BL3815" s="107"/>
      <c r="BT3815" s="107"/>
      <c r="BX3815" s="107"/>
      <c r="CC3815" s="107"/>
      <c r="CZ3815" s="107"/>
    </row>
    <row r="3816" spans="1:104" ht="14.25" customHeight="1" x14ac:dyDescent="0.2">
      <c r="A3816" s="11" t="s">
        <v>7497</v>
      </c>
      <c r="B3816" s="16" t="s">
        <v>548</v>
      </c>
      <c r="C3816" s="426" t="s">
        <v>7493</v>
      </c>
      <c r="D3816" s="427"/>
      <c r="E3816" s="438" t="s">
        <v>7496</v>
      </c>
      <c r="F3816" s="427"/>
      <c r="G3816" s="12">
        <v>1668.8124374999998</v>
      </c>
      <c r="H3816" s="414"/>
      <c r="I3816" s="29"/>
      <c r="J3816" s="13"/>
      <c r="K3816" s="13"/>
      <c r="L3816" s="13"/>
      <c r="X3816" s="107"/>
      <c r="AA3816" s="107"/>
      <c r="AB3816" s="58"/>
      <c r="AC3816" s="107"/>
      <c r="AE3816" s="107"/>
      <c r="AH3816" s="107"/>
      <c r="AI3816" s="107"/>
      <c r="AJ3816" s="107"/>
      <c r="AK3816" s="107"/>
      <c r="AL3816" s="58"/>
      <c r="AU3816" s="107"/>
      <c r="AZ3816" s="107"/>
      <c r="BA3816" s="107"/>
      <c r="BI3816" s="107"/>
      <c r="BL3816" s="107"/>
      <c r="BT3816" s="107"/>
      <c r="BX3816" s="107"/>
      <c r="CC3816" s="107"/>
      <c r="CZ3816" s="107"/>
    </row>
    <row r="3817" spans="1:104" ht="14.25" customHeight="1" x14ac:dyDescent="0.2">
      <c r="A3817" s="11" t="s">
        <v>7498</v>
      </c>
      <c r="B3817" s="16" t="s">
        <v>548</v>
      </c>
      <c r="C3817" s="426" t="s">
        <v>2138</v>
      </c>
      <c r="D3817" s="427"/>
      <c r="E3817" s="438" t="s">
        <v>7496</v>
      </c>
      <c r="F3817" s="427"/>
      <c r="G3817" s="12">
        <v>1668.8124374999998</v>
      </c>
      <c r="H3817" s="2"/>
      <c r="I3817" s="29"/>
      <c r="J3817" s="13"/>
      <c r="K3817" s="13"/>
      <c r="L3817" s="13"/>
      <c r="X3817" s="107"/>
      <c r="AA3817" s="107"/>
      <c r="AB3817" s="58"/>
      <c r="AC3817" s="107"/>
      <c r="AE3817" s="107"/>
      <c r="AH3817" s="107"/>
      <c r="AI3817" s="107"/>
      <c r="AJ3817" s="107"/>
      <c r="AK3817" s="107"/>
      <c r="AL3817" s="58"/>
      <c r="AU3817" s="107"/>
      <c r="AZ3817" s="107"/>
      <c r="BA3817" s="107"/>
      <c r="BI3817" s="107"/>
      <c r="BL3817" s="107"/>
      <c r="BT3817" s="107"/>
      <c r="BX3817" s="107"/>
      <c r="CC3817" s="107"/>
      <c r="CZ3817" s="107"/>
    </row>
    <row r="3818" spans="1:104" ht="14.25" customHeight="1" x14ac:dyDescent="0.2">
      <c r="A3818" s="11" t="s">
        <v>7499</v>
      </c>
      <c r="B3818" s="16" t="s">
        <v>548</v>
      </c>
      <c r="C3818" s="426" t="s">
        <v>2140</v>
      </c>
      <c r="D3818" s="427"/>
      <c r="E3818" s="438" t="s">
        <v>7500</v>
      </c>
      <c r="F3818" s="547"/>
      <c r="G3818" s="12">
        <v>5006.4373124999993</v>
      </c>
      <c r="H3818" s="2"/>
      <c r="I3818" s="29"/>
      <c r="J3818" s="13"/>
      <c r="K3818" s="13"/>
      <c r="L3818" s="13"/>
      <c r="X3818" s="107"/>
      <c r="AA3818" s="107"/>
      <c r="AB3818" s="58"/>
      <c r="AC3818" s="107"/>
      <c r="AE3818" s="107"/>
      <c r="AH3818" s="107"/>
      <c r="AI3818" s="107"/>
      <c r="AJ3818" s="107"/>
      <c r="AK3818" s="107"/>
      <c r="AL3818" s="58"/>
      <c r="AU3818" s="107"/>
      <c r="AZ3818" s="107"/>
      <c r="BA3818" s="107"/>
      <c r="BI3818" s="107"/>
      <c r="BL3818" s="107"/>
      <c r="BT3818" s="107"/>
      <c r="BX3818" s="107"/>
      <c r="CC3818" s="107"/>
      <c r="CZ3818" s="107"/>
    </row>
    <row r="3819" spans="1:104" ht="27" customHeight="1" x14ac:dyDescent="0.2">
      <c r="A3819" s="182" t="s">
        <v>7501</v>
      </c>
      <c r="B3819" s="184" t="s">
        <v>548</v>
      </c>
      <c r="C3819" s="424" t="s">
        <v>7493</v>
      </c>
      <c r="D3819" s="425"/>
      <c r="E3819" s="545" t="s">
        <v>7502</v>
      </c>
      <c r="F3819" s="470"/>
      <c r="G3819" s="183">
        <v>2336.3374124999996</v>
      </c>
      <c r="H3819" s="2"/>
      <c r="I3819" s="29"/>
      <c r="J3819" s="13"/>
      <c r="K3819" s="13"/>
      <c r="L3819" s="13"/>
      <c r="X3819" s="107"/>
      <c r="AA3819" s="107"/>
      <c r="AB3819" s="58"/>
      <c r="AC3819" s="107"/>
      <c r="AE3819" s="107"/>
      <c r="AH3819" s="107"/>
      <c r="AI3819" s="107"/>
      <c r="AJ3819" s="107"/>
      <c r="AK3819" s="107"/>
      <c r="AL3819" s="58"/>
      <c r="AU3819" s="107"/>
      <c r="AZ3819" s="107"/>
      <c r="BA3819" s="107"/>
      <c r="BI3819" s="107"/>
      <c r="BL3819" s="107"/>
      <c r="BT3819" s="107"/>
      <c r="BX3819" s="107"/>
      <c r="CC3819" s="107"/>
      <c r="CZ3819" s="107"/>
    </row>
    <row r="3820" spans="1:104" ht="24" customHeight="1" x14ac:dyDescent="0.2">
      <c r="A3820" s="11" t="s">
        <v>7503</v>
      </c>
      <c r="B3820" s="16" t="s">
        <v>548</v>
      </c>
      <c r="C3820" s="426" t="s">
        <v>7493</v>
      </c>
      <c r="D3820" s="427"/>
      <c r="E3820" s="540" t="s">
        <v>7504</v>
      </c>
      <c r="F3820" s="542"/>
      <c r="G3820" s="12">
        <v>2336.3374124999996</v>
      </c>
      <c r="H3820" s="2"/>
      <c r="I3820" s="29"/>
      <c r="J3820" s="13"/>
      <c r="K3820" s="13"/>
      <c r="L3820" s="13"/>
      <c r="X3820" s="107"/>
      <c r="AA3820" s="107"/>
      <c r="AB3820" s="58"/>
      <c r="AC3820" s="107"/>
      <c r="AE3820" s="107"/>
      <c r="AH3820" s="107"/>
      <c r="AI3820" s="107"/>
      <c r="AJ3820" s="107"/>
      <c r="AK3820" s="107"/>
      <c r="AL3820" s="58"/>
      <c r="AU3820" s="107"/>
      <c r="AZ3820" s="107"/>
      <c r="BA3820" s="107"/>
      <c r="BI3820" s="107"/>
      <c r="BL3820" s="107"/>
      <c r="BT3820" s="107"/>
      <c r="BX3820" s="107"/>
      <c r="CC3820" s="107"/>
      <c r="CZ3820" s="107"/>
    </row>
    <row r="3821" spans="1:104" ht="14.25" customHeight="1" x14ac:dyDescent="0.2">
      <c r="A3821" s="182" t="s">
        <v>7505</v>
      </c>
      <c r="B3821" s="184" t="s">
        <v>548</v>
      </c>
      <c r="C3821" s="424" t="s">
        <v>2140</v>
      </c>
      <c r="D3821" s="425"/>
      <c r="E3821" s="447" t="s">
        <v>7048</v>
      </c>
      <c r="F3821" s="425"/>
      <c r="G3821" s="183">
        <v>1732.227310125</v>
      </c>
      <c r="H3821" s="414" t="s">
        <v>200</v>
      </c>
      <c r="I3821" s="29"/>
      <c r="J3821" s="13"/>
      <c r="K3821" s="13"/>
      <c r="L3821" s="13"/>
      <c r="X3821" s="107"/>
      <c r="AA3821" s="107"/>
      <c r="AB3821" s="58"/>
      <c r="AC3821" s="107"/>
      <c r="AE3821" s="107"/>
      <c r="AH3821" s="107"/>
      <c r="AI3821" s="107"/>
      <c r="AJ3821" s="107"/>
      <c r="AK3821" s="107"/>
      <c r="AL3821" s="58"/>
      <c r="AU3821" s="107"/>
      <c r="AZ3821" s="107"/>
      <c r="BA3821" s="107"/>
      <c r="BI3821" s="107"/>
      <c r="BL3821" s="107"/>
      <c r="BT3821" s="107"/>
      <c r="BX3821" s="107"/>
      <c r="CC3821" s="107"/>
      <c r="CZ3821" s="107"/>
    </row>
    <row r="3822" spans="1:104" ht="14.25" customHeight="1" x14ac:dyDescent="0.2">
      <c r="A3822" s="182" t="s">
        <v>7506</v>
      </c>
      <c r="B3822" s="184" t="s">
        <v>548</v>
      </c>
      <c r="C3822" s="424" t="s">
        <v>2140</v>
      </c>
      <c r="D3822" s="425"/>
      <c r="E3822" s="447" t="s">
        <v>4142</v>
      </c>
      <c r="F3822" s="425"/>
      <c r="G3822" s="183">
        <v>1732.227310125</v>
      </c>
      <c r="H3822" s="2"/>
      <c r="I3822" s="29"/>
      <c r="J3822" s="13"/>
      <c r="K3822" s="13"/>
      <c r="L3822" s="13"/>
      <c r="X3822" s="107"/>
      <c r="AA3822" s="107"/>
      <c r="AB3822" s="58"/>
      <c r="AC3822" s="107"/>
      <c r="AE3822" s="107"/>
      <c r="AH3822" s="107"/>
      <c r="AI3822" s="107"/>
      <c r="AJ3822" s="107"/>
      <c r="AK3822" s="107"/>
      <c r="AL3822" s="58"/>
      <c r="AU3822" s="107"/>
      <c r="AZ3822" s="107"/>
      <c r="BA3822" s="107"/>
      <c r="BI3822" s="107"/>
      <c r="BL3822" s="107"/>
      <c r="BT3822" s="107"/>
      <c r="BX3822" s="107"/>
      <c r="CC3822" s="107"/>
      <c r="CZ3822" s="107"/>
    </row>
    <row r="3823" spans="1:104" ht="14.25" customHeight="1" x14ac:dyDescent="0.2">
      <c r="A3823" s="182" t="s">
        <v>7507</v>
      </c>
      <c r="B3823" s="184" t="s">
        <v>548</v>
      </c>
      <c r="C3823" s="424" t="s">
        <v>2138</v>
      </c>
      <c r="D3823" s="425"/>
      <c r="E3823" s="447" t="s">
        <v>7508</v>
      </c>
      <c r="F3823" s="425"/>
      <c r="G3823" s="183">
        <v>3464.4546202500001</v>
      </c>
      <c r="H3823" s="414" t="s">
        <v>200</v>
      </c>
      <c r="I3823" s="29"/>
      <c r="J3823" s="13"/>
      <c r="K3823" s="13"/>
      <c r="L3823" s="13"/>
      <c r="X3823" s="107"/>
      <c r="AA3823" s="107"/>
      <c r="AB3823" s="58"/>
      <c r="AC3823" s="107"/>
      <c r="AE3823" s="107"/>
      <c r="AH3823" s="107"/>
      <c r="AI3823" s="107"/>
      <c r="AJ3823" s="107"/>
      <c r="AK3823" s="107"/>
      <c r="AL3823" s="58"/>
      <c r="AU3823" s="107"/>
      <c r="AZ3823" s="107"/>
      <c r="BA3823" s="107"/>
      <c r="BI3823" s="107"/>
      <c r="BL3823" s="107"/>
      <c r="BT3823" s="107"/>
      <c r="BX3823" s="107"/>
      <c r="CC3823" s="107"/>
      <c r="CZ3823" s="107"/>
    </row>
    <row r="3824" spans="1:104" ht="14.25" customHeight="1" x14ac:dyDescent="0.2">
      <c r="A3824" s="182" t="s">
        <v>7509</v>
      </c>
      <c r="B3824" s="184" t="s">
        <v>548</v>
      </c>
      <c r="C3824" s="424" t="s">
        <v>2138</v>
      </c>
      <c r="D3824" s="425"/>
      <c r="E3824" s="447" t="s">
        <v>7510</v>
      </c>
      <c r="F3824" s="425"/>
      <c r="G3824" s="183">
        <v>3464.4546202500001</v>
      </c>
      <c r="H3824" s="2"/>
      <c r="I3824" s="29"/>
      <c r="J3824" s="13"/>
      <c r="K3824" s="13"/>
      <c r="L3824" s="13"/>
      <c r="X3824" s="107"/>
      <c r="AA3824" s="107"/>
      <c r="AB3824" s="58"/>
      <c r="AC3824" s="107"/>
      <c r="AE3824" s="107"/>
      <c r="AH3824" s="107"/>
      <c r="AI3824" s="107"/>
      <c r="AJ3824" s="107"/>
      <c r="AK3824" s="107"/>
      <c r="AL3824" s="58"/>
      <c r="AU3824" s="107"/>
      <c r="AZ3824" s="107"/>
      <c r="BA3824" s="107"/>
      <c r="BI3824" s="107"/>
      <c r="BL3824" s="107"/>
      <c r="BT3824" s="107"/>
      <c r="BX3824" s="107"/>
      <c r="CC3824" s="107"/>
      <c r="CZ3824" s="107"/>
    </row>
    <row r="3825" spans="1:104" ht="14.25" customHeight="1" x14ac:dyDescent="0.2">
      <c r="A3825" s="182" t="s">
        <v>7511</v>
      </c>
      <c r="B3825" s="184" t="s">
        <v>548</v>
      </c>
      <c r="C3825" s="424" t="s">
        <v>2183</v>
      </c>
      <c r="D3825" s="425"/>
      <c r="E3825" s="447" t="s">
        <v>7512</v>
      </c>
      <c r="F3825" s="425"/>
      <c r="G3825" s="183">
        <v>3638.0111137499998</v>
      </c>
      <c r="H3825" s="414" t="s">
        <v>200</v>
      </c>
      <c r="I3825" s="29"/>
      <c r="J3825" s="13"/>
      <c r="K3825" s="13"/>
      <c r="L3825" s="13"/>
      <c r="X3825" s="107"/>
      <c r="AA3825" s="107"/>
      <c r="AB3825" s="58"/>
      <c r="AC3825" s="107"/>
      <c r="AE3825" s="107"/>
      <c r="AH3825" s="107"/>
      <c r="AI3825" s="107"/>
      <c r="AJ3825" s="107"/>
      <c r="AK3825" s="107"/>
      <c r="AL3825" s="58"/>
      <c r="AU3825" s="107"/>
      <c r="AZ3825" s="107"/>
      <c r="BA3825" s="107"/>
      <c r="BI3825" s="107"/>
      <c r="BL3825" s="107"/>
      <c r="BT3825" s="107"/>
      <c r="BX3825" s="107"/>
      <c r="CC3825" s="107"/>
      <c r="CZ3825" s="107"/>
    </row>
    <row r="3826" spans="1:104" ht="14.25" customHeight="1" x14ac:dyDescent="0.2">
      <c r="A3826" s="182" t="s">
        <v>7513</v>
      </c>
      <c r="B3826" s="184" t="s">
        <v>548</v>
      </c>
      <c r="C3826" s="424" t="s">
        <v>2183</v>
      </c>
      <c r="D3826" s="425"/>
      <c r="E3826" s="447" t="s">
        <v>7514</v>
      </c>
      <c r="F3826" s="425"/>
      <c r="G3826" s="183">
        <v>3638.0111137499998</v>
      </c>
      <c r="H3826" s="2"/>
      <c r="I3826" s="29"/>
      <c r="J3826" s="13"/>
      <c r="K3826" s="13"/>
      <c r="L3826" s="13"/>
      <c r="X3826" s="107"/>
      <c r="AA3826" s="107"/>
      <c r="AB3826" s="58"/>
      <c r="AC3826" s="107"/>
      <c r="AE3826" s="107"/>
      <c r="AH3826" s="107"/>
      <c r="AI3826" s="107"/>
      <c r="AJ3826" s="107"/>
      <c r="AK3826" s="107"/>
      <c r="AL3826" s="58"/>
      <c r="AU3826" s="107"/>
      <c r="AZ3826" s="107"/>
      <c r="BA3826" s="107"/>
      <c r="BI3826" s="107"/>
      <c r="BL3826" s="107"/>
      <c r="BT3826" s="107"/>
      <c r="BX3826" s="107"/>
      <c r="CC3826" s="107"/>
      <c r="CZ3826" s="107"/>
    </row>
    <row r="3827" spans="1:104" ht="14.25" customHeight="1" x14ac:dyDescent="0.2">
      <c r="A3827" s="182" t="s">
        <v>7515</v>
      </c>
      <c r="B3827" s="184" t="s">
        <v>548</v>
      </c>
      <c r="C3827" s="424" t="s">
        <v>2140</v>
      </c>
      <c r="D3827" s="425"/>
      <c r="E3827" s="447" t="s">
        <v>7516</v>
      </c>
      <c r="F3827" s="425"/>
      <c r="G3827" s="183">
        <v>2943.7851397499999</v>
      </c>
      <c r="H3827" s="414" t="s">
        <v>200</v>
      </c>
      <c r="I3827" s="29"/>
      <c r="J3827" s="13"/>
      <c r="K3827" s="13"/>
      <c r="L3827" s="13"/>
      <c r="X3827" s="107"/>
      <c r="AA3827" s="107"/>
      <c r="AB3827" s="58"/>
      <c r="AC3827" s="107"/>
      <c r="AE3827" s="107"/>
      <c r="AH3827" s="107"/>
      <c r="AI3827" s="107"/>
      <c r="AJ3827" s="107"/>
      <c r="AK3827" s="107"/>
      <c r="AL3827" s="58"/>
      <c r="AU3827" s="107"/>
      <c r="AZ3827" s="107"/>
      <c r="BA3827" s="107"/>
      <c r="BI3827" s="107"/>
      <c r="BL3827" s="107"/>
      <c r="BT3827" s="107"/>
      <c r="BX3827" s="107"/>
      <c r="CC3827" s="107"/>
      <c r="CZ3827" s="107"/>
    </row>
    <row r="3828" spans="1:104" ht="14.25" customHeight="1" x14ac:dyDescent="0.2">
      <c r="A3828" s="182" t="s">
        <v>7517</v>
      </c>
      <c r="B3828" s="184" t="s">
        <v>548</v>
      </c>
      <c r="C3828" s="424" t="s">
        <v>2140</v>
      </c>
      <c r="D3828" s="425"/>
      <c r="E3828" s="447" t="s">
        <v>7518</v>
      </c>
      <c r="F3828" s="425"/>
      <c r="G3828" s="183">
        <v>2943.7851397499999</v>
      </c>
      <c r="H3828" s="2"/>
      <c r="I3828" s="29"/>
      <c r="J3828" s="13"/>
      <c r="K3828" s="13"/>
      <c r="L3828" s="13"/>
      <c r="X3828" s="107"/>
      <c r="AA3828" s="107"/>
      <c r="AB3828" s="58"/>
      <c r="AC3828" s="107"/>
      <c r="AE3828" s="107"/>
      <c r="AH3828" s="107"/>
      <c r="AI3828" s="107"/>
      <c r="AJ3828" s="107"/>
      <c r="AK3828" s="107"/>
      <c r="AL3828" s="58"/>
      <c r="AU3828" s="107"/>
      <c r="AZ3828" s="107"/>
      <c r="BA3828" s="107"/>
      <c r="BI3828" s="107"/>
      <c r="BL3828" s="107"/>
      <c r="BT3828" s="107"/>
      <c r="BX3828" s="107"/>
      <c r="CC3828" s="107"/>
      <c r="CZ3828" s="107"/>
    </row>
    <row r="3829" spans="1:104" ht="14.25" customHeight="1" x14ac:dyDescent="0.2">
      <c r="A3829" s="182" t="s">
        <v>7519</v>
      </c>
      <c r="B3829" s="184" t="s">
        <v>548</v>
      </c>
      <c r="C3829" s="424" t="s">
        <v>2183</v>
      </c>
      <c r="D3829" s="425"/>
      <c r="E3829" s="447" t="s">
        <v>7516</v>
      </c>
      <c r="F3829" s="425"/>
      <c r="G3829" s="183">
        <v>2943.7851397499999</v>
      </c>
      <c r="H3829" s="2"/>
      <c r="I3829" s="29"/>
      <c r="J3829" s="13"/>
      <c r="K3829" s="13"/>
      <c r="L3829" s="13"/>
      <c r="X3829" s="107"/>
      <c r="AA3829" s="107"/>
      <c r="AB3829" s="58"/>
      <c r="AC3829" s="107"/>
      <c r="AE3829" s="107"/>
      <c r="AH3829" s="107"/>
      <c r="AI3829" s="107"/>
      <c r="AJ3829" s="107"/>
      <c r="AK3829" s="107"/>
      <c r="AL3829" s="58"/>
      <c r="AU3829" s="107"/>
      <c r="AZ3829" s="107"/>
      <c r="BA3829" s="107"/>
      <c r="BI3829" s="107"/>
      <c r="BL3829" s="107"/>
      <c r="BT3829" s="107"/>
      <c r="BX3829" s="107"/>
      <c r="CC3829" s="107"/>
      <c r="CZ3829" s="107"/>
    </row>
    <row r="3830" spans="1:104" ht="14.25" customHeight="1" x14ac:dyDescent="0.2">
      <c r="A3830" s="182" t="s">
        <v>7520</v>
      </c>
      <c r="B3830" s="184" t="s">
        <v>548</v>
      </c>
      <c r="C3830" s="424" t="s">
        <v>2183</v>
      </c>
      <c r="D3830" s="425"/>
      <c r="E3830" s="447" t="s">
        <v>7518</v>
      </c>
      <c r="F3830" s="425"/>
      <c r="G3830" s="183">
        <v>2943.7851397499999</v>
      </c>
      <c r="H3830" s="2"/>
      <c r="I3830" s="29"/>
      <c r="J3830" s="13"/>
      <c r="K3830" s="13"/>
      <c r="L3830" s="13"/>
      <c r="X3830" s="107"/>
      <c r="AA3830" s="107"/>
      <c r="AB3830" s="58"/>
      <c r="AC3830" s="107"/>
      <c r="AE3830" s="107"/>
      <c r="AH3830" s="107"/>
      <c r="AI3830" s="107"/>
      <c r="AJ3830" s="107"/>
      <c r="AK3830" s="107"/>
      <c r="AL3830" s="58"/>
      <c r="AU3830" s="107"/>
      <c r="AZ3830" s="107"/>
      <c r="BA3830" s="107"/>
      <c r="BI3830" s="107"/>
      <c r="BL3830" s="107"/>
      <c r="BT3830" s="107"/>
      <c r="BX3830" s="107"/>
      <c r="CC3830" s="107"/>
      <c r="CZ3830" s="107"/>
    </row>
    <row r="3831" spans="1:104" ht="14.25" customHeight="1" x14ac:dyDescent="0.2">
      <c r="A3831" s="182" t="s">
        <v>7521</v>
      </c>
      <c r="B3831" s="184" t="s">
        <v>548</v>
      </c>
      <c r="C3831" s="424" t="s">
        <v>2138</v>
      </c>
      <c r="D3831" s="425"/>
      <c r="E3831" s="447" t="s">
        <v>7516</v>
      </c>
      <c r="F3831" s="425"/>
      <c r="G3831" s="183">
        <v>2943.7851397499999</v>
      </c>
      <c r="H3831" s="2"/>
      <c r="I3831" s="29"/>
      <c r="J3831" s="13"/>
      <c r="K3831" s="13"/>
      <c r="L3831" s="13"/>
      <c r="X3831" s="107"/>
      <c r="AA3831" s="107"/>
      <c r="AB3831" s="58"/>
      <c r="AC3831" s="107"/>
      <c r="AE3831" s="107"/>
      <c r="AH3831" s="107"/>
      <c r="AI3831" s="107"/>
      <c r="AJ3831" s="107"/>
      <c r="AK3831" s="107"/>
      <c r="AL3831" s="58"/>
      <c r="AU3831" s="107"/>
      <c r="AZ3831" s="107"/>
      <c r="BA3831" s="107"/>
      <c r="BI3831" s="107"/>
      <c r="BL3831" s="107"/>
      <c r="BT3831" s="107"/>
      <c r="BX3831" s="107"/>
      <c r="CC3831" s="107"/>
      <c r="CZ3831" s="107"/>
    </row>
    <row r="3832" spans="1:104" ht="14.25" customHeight="1" x14ac:dyDescent="0.2">
      <c r="A3832" s="182" t="s">
        <v>7522</v>
      </c>
      <c r="B3832" s="184" t="s">
        <v>548</v>
      </c>
      <c r="C3832" s="424" t="s">
        <v>2138</v>
      </c>
      <c r="D3832" s="425"/>
      <c r="E3832" s="447" t="s">
        <v>7518</v>
      </c>
      <c r="F3832" s="425"/>
      <c r="G3832" s="183">
        <v>2943.7851397499999</v>
      </c>
      <c r="H3832" s="2"/>
      <c r="I3832" s="29"/>
      <c r="J3832" s="13"/>
      <c r="K3832" s="13"/>
      <c r="L3832" s="13"/>
      <c r="X3832" s="107"/>
      <c r="AA3832" s="107"/>
      <c r="AB3832" s="58"/>
      <c r="AC3832" s="107"/>
      <c r="AE3832" s="107"/>
      <c r="AH3832" s="107"/>
      <c r="AI3832" s="107"/>
      <c r="AJ3832" s="107"/>
      <c r="AK3832" s="107"/>
      <c r="AL3832" s="58"/>
      <c r="AU3832" s="107"/>
      <c r="AZ3832" s="107"/>
      <c r="BA3832" s="107"/>
      <c r="BI3832" s="107"/>
      <c r="BL3832" s="107"/>
      <c r="BT3832" s="107"/>
      <c r="BX3832" s="107"/>
      <c r="CC3832" s="107"/>
      <c r="CZ3832" s="107"/>
    </row>
    <row r="3833" spans="1:104" ht="14.25" customHeight="1" x14ac:dyDescent="0.2">
      <c r="A3833" s="182" t="s">
        <v>7523</v>
      </c>
      <c r="B3833" s="184" t="s">
        <v>548</v>
      </c>
      <c r="C3833" s="424" t="s">
        <v>7337</v>
      </c>
      <c r="D3833" s="425"/>
      <c r="E3833" s="447" t="s">
        <v>7338</v>
      </c>
      <c r="F3833" s="425"/>
      <c r="G3833" s="183">
        <v>3290.8981267499998</v>
      </c>
      <c r="H3833" s="414" t="s">
        <v>200</v>
      </c>
      <c r="I3833" s="29"/>
      <c r="J3833" s="13"/>
      <c r="K3833" s="13"/>
      <c r="L3833" s="13"/>
      <c r="X3833" s="107"/>
      <c r="AA3833" s="107"/>
      <c r="AB3833" s="58"/>
      <c r="AC3833" s="107"/>
      <c r="AE3833" s="107"/>
      <c r="AH3833" s="107"/>
      <c r="AI3833" s="107"/>
      <c r="AJ3833" s="107"/>
      <c r="AK3833" s="107"/>
      <c r="AL3833" s="58"/>
      <c r="AU3833" s="107"/>
      <c r="AZ3833" s="107"/>
      <c r="BA3833" s="107"/>
      <c r="BI3833" s="107"/>
      <c r="BL3833" s="107"/>
      <c r="BT3833" s="107"/>
      <c r="BX3833" s="107"/>
      <c r="CC3833" s="107"/>
      <c r="CZ3833" s="107"/>
    </row>
    <row r="3834" spans="1:104" ht="14.25" customHeight="1" x14ac:dyDescent="0.2">
      <c r="A3834" s="182" t="s">
        <v>7524</v>
      </c>
      <c r="B3834" s="184" t="s">
        <v>548</v>
      </c>
      <c r="C3834" s="424" t="s">
        <v>7337</v>
      </c>
      <c r="D3834" s="425"/>
      <c r="E3834" s="447" t="s">
        <v>4102</v>
      </c>
      <c r="F3834" s="425"/>
      <c r="G3834" s="183">
        <v>3290.8981267499998</v>
      </c>
      <c r="H3834" s="2"/>
      <c r="I3834" s="29"/>
      <c r="J3834" s="13"/>
      <c r="K3834" s="13"/>
      <c r="L3834" s="13"/>
      <c r="X3834" s="107"/>
      <c r="AA3834" s="107"/>
      <c r="AB3834" s="58"/>
      <c r="AC3834" s="107"/>
      <c r="AE3834" s="107"/>
      <c r="AH3834" s="107"/>
      <c r="AI3834" s="107"/>
      <c r="AJ3834" s="107"/>
      <c r="AK3834" s="107"/>
      <c r="AL3834" s="58"/>
      <c r="AU3834" s="107"/>
      <c r="AZ3834" s="107"/>
      <c r="BA3834" s="107"/>
      <c r="BI3834" s="107"/>
      <c r="BL3834" s="107"/>
      <c r="BT3834" s="107"/>
      <c r="BX3834" s="107"/>
      <c r="CC3834" s="107"/>
      <c r="CZ3834" s="107"/>
    </row>
    <row r="3835" spans="1:104" ht="14.25" customHeight="1" x14ac:dyDescent="0.2">
      <c r="A3835" s="182" t="s">
        <v>7525</v>
      </c>
      <c r="B3835" s="184" t="s">
        <v>548</v>
      </c>
      <c r="C3835" s="424" t="s">
        <v>2140</v>
      </c>
      <c r="D3835" s="425"/>
      <c r="E3835" s="447" t="s">
        <v>7526</v>
      </c>
      <c r="F3835" s="425"/>
      <c r="G3835" s="183">
        <v>1134.7924574999997</v>
      </c>
      <c r="H3835" s="414" t="s">
        <v>200</v>
      </c>
      <c r="I3835" s="29"/>
      <c r="J3835" s="13"/>
      <c r="K3835" s="13"/>
      <c r="L3835" s="13"/>
      <c r="X3835" s="107"/>
      <c r="AA3835" s="107"/>
      <c r="AB3835" s="58"/>
      <c r="AC3835" s="107"/>
      <c r="AE3835" s="107"/>
      <c r="AH3835" s="107"/>
      <c r="AI3835" s="107"/>
      <c r="AJ3835" s="107"/>
      <c r="AK3835" s="107"/>
      <c r="AL3835" s="58"/>
      <c r="AU3835" s="107"/>
      <c r="AZ3835" s="107"/>
      <c r="BA3835" s="107"/>
      <c r="BI3835" s="107"/>
      <c r="BL3835" s="107"/>
      <c r="BT3835" s="107"/>
      <c r="BX3835" s="107"/>
      <c r="CC3835" s="107"/>
      <c r="CZ3835" s="107"/>
    </row>
    <row r="3836" spans="1:104" ht="14.25" customHeight="1" x14ac:dyDescent="0.2">
      <c r="A3836" s="182" t="s">
        <v>7527</v>
      </c>
      <c r="B3836" s="184" t="s">
        <v>548</v>
      </c>
      <c r="C3836" s="424" t="s">
        <v>2138</v>
      </c>
      <c r="D3836" s="425"/>
      <c r="E3836" s="447" t="s">
        <v>7526</v>
      </c>
      <c r="F3836" s="425"/>
      <c r="G3836" s="183">
        <v>1134.7924574999997</v>
      </c>
      <c r="H3836" s="2"/>
      <c r="I3836" s="29"/>
      <c r="J3836" s="13"/>
      <c r="K3836" s="13"/>
      <c r="L3836" s="13"/>
      <c r="X3836" s="107"/>
      <c r="AA3836" s="107"/>
      <c r="AB3836" s="58"/>
      <c r="AC3836" s="107"/>
      <c r="AE3836" s="107"/>
      <c r="AH3836" s="107"/>
      <c r="AI3836" s="107"/>
      <c r="AJ3836" s="107"/>
      <c r="AK3836" s="107"/>
      <c r="AL3836" s="58"/>
      <c r="AU3836" s="107"/>
      <c r="AZ3836" s="107"/>
      <c r="BA3836" s="107"/>
      <c r="BI3836" s="107"/>
      <c r="BL3836" s="107"/>
      <c r="BT3836" s="107"/>
      <c r="BX3836" s="107"/>
      <c r="CC3836" s="107"/>
      <c r="CZ3836" s="107"/>
    </row>
    <row r="3837" spans="1:104" ht="14.25" customHeight="1" x14ac:dyDescent="0.2">
      <c r="A3837" s="182" t="s">
        <v>7528</v>
      </c>
      <c r="B3837" s="184" t="s">
        <v>548</v>
      </c>
      <c r="C3837" s="424" t="s">
        <v>2151</v>
      </c>
      <c r="D3837" s="425"/>
      <c r="E3837" s="447" t="s">
        <v>7526</v>
      </c>
      <c r="F3837" s="425"/>
      <c r="G3837" s="183">
        <v>1134.7924574999997</v>
      </c>
      <c r="H3837" s="2"/>
      <c r="I3837" s="29"/>
      <c r="J3837" s="13"/>
      <c r="K3837" s="13"/>
      <c r="L3837" s="13"/>
      <c r="X3837" s="107"/>
      <c r="AA3837" s="107"/>
      <c r="AB3837" s="58"/>
      <c r="AC3837" s="107"/>
      <c r="AE3837" s="107"/>
      <c r="AH3837" s="107"/>
      <c r="AI3837" s="107"/>
      <c r="AJ3837" s="107"/>
      <c r="AK3837" s="107"/>
      <c r="AL3837" s="58"/>
      <c r="AU3837" s="107"/>
      <c r="AZ3837" s="107"/>
      <c r="BA3837" s="107"/>
      <c r="BI3837" s="107"/>
      <c r="BL3837" s="107"/>
      <c r="BT3837" s="107"/>
      <c r="BX3837" s="107"/>
      <c r="CC3837" s="107"/>
      <c r="CZ3837" s="107"/>
    </row>
    <row r="3838" spans="1:104" x14ac:dyDescent="0.2">
      <c r="A3838" s="11" t="s">
        <v>7529</v>
      </c>
      <c r="B3838" s="16" t="s">
        <v>548</v>
      </c>
      <c r="C3838" s="426" t="s">
        <v>2140</v>
      </c>
      <c r="D3838" s="427"/>
      <c r="E3838" s="438" t="s">
        <v>7530</v>
      </c>
      <c r="F3838" s="427"/>
      <c r="G3838" s="12">
        <v>1294.9984514999999</v>
      </c>
      <c r="H3838" s="414" t="s">
        <v>200</v>
      </c>
      <c r="I3838" s="29"/>
      <c r="J3838" s="13"/>
      <c r="K3838" s="13"/>
      <c r="L3838" s="13"/>
      <c r="X3838" s="107"/>
      <c r="AA3838" s="107"/>
      <c r="AB3838" s="58"/>
      <c r="AC3838" s="107"/>
      <c r="AE3838" s="107"/>
      <c r="AH3838" s="107"/>
      <c r="AI3838" s="107"/>
      <c r="AJ3838" s="107"/>
      <c r="AK3838" s="107"/>
      <c r="AL3838" s="58"/>
      <c r="AU3838" s="107"/>
      <c r="AZ3838" s="107"/>
      <c r="BA3838" s="107"/>
      <c r="BI3838" s="107"/>
      <c r="BL3838" s="107"/>
      <c r="BT3838" s="107"/>
      <c r="BX3838" s="107"/>
      <c r="CC3838" s="107"/>
      <c r="CZ3838" s="107"/>
    </row>
    <row r="3839" spans="1:104" x14ac:dyDescent="0.2">
      <c r="A3839" s="11" t="s">
        <v>7531</v>
      </c>
      <c r="B3839" s="16" t="s">
        <v>548</v>
      </c>
      <c r="C3839" s="426" t="s">
        <v>2138</v>
      </c>
      <c r="D3839" s="427"/>
      <c r="E3839" s="438" t="s">
        <v>7530</v>
      </c>
      <c r="F3839" s="427"/>
      <c r="G3839" s="12">
        <v>1294.9984514999999</v>
      </c>
      <c r="H3839" s="2"/>
      <c r="I3839" s="29"/>
      <c r="J3839" s="13"/>
      <c r="K3839" s="13"/>
      <c r="L3839" s="13"/>
      <c r="X3839" s="107"/>
      <c r="AA3839" s="107"/>
      <c r="AB3839" s="58"/>
      <c r="AC3839" s="107"/>
      <c r="AE3839" s="107"/>
      <c r="AH3839" s="107"/>
      <c r="AI3839" s="107"/>
      <c r="AJ3839" s="107"/>
      <c r="AK3839" s="107"/>
      <c r="AL3839" s="58"/>
      <c r="AU3839" s="107"/>
      <c r="AZ3839" s="107"/>
      <c r="BA3839" s="107"/>
      <c r="BI3839" s="107"/>
      <c r="BL3839" s="107"/>
      <c r="BT3839" s="107"/>
      <c r="BX3839" s="107"/>
      <c r="CC3839" s="107"/>
      <c r="CZ3839" s="107"/>
    </row>
    <row r="3840" spans="1:104" x14ac:dyDescent="0.2">
      <c r="A3840" s="11" t="s">
        <v>7532</v>
      </c>
      <c r="B3840" s="16" t="s">
        <v>548</v>
      </c>
      <c r="C3840" s="426" t="s">
        <v>2151</v>
      </c>
      <c r="D3840" s="427"/>
      <c r="E3840" s="438" t="s">
        <v>7530</v>
      </c>
      <c r="F3840" s="427"/>
      <c r="G3840" s="12">
        <v>1294.9984514999999</v>
      </c>
      <c r="H3840" s="2"/>
      <c r="I3840" s="29"/>
      <c r="J3840" s="13"/>
      <c r="K3840" s="13"/>
      <c r="L3840" s="13"/>
      <c r="X3840" s="107"/>
      <c r="AA3840" s="107"/>
      <c r="AB3840" s="58"/>
      <c r="AC3840" s="107"/>
      <c r="AE3840" s="107"/>
      <c r="AH3840" s="107"/>
      <c r="AI3840" s="107"/>
      <c r="AJ3840" s="107"/>
      <c r="AK3840" s="107"/>
      <c r="AL3840" s="58"/>
      <c r="AU3840" s="107"/>
      <c r="AZ3840" s="107"/>
      <c r="BA3840" s="107"/>
      <c r="BI3840" s="107"/>
      <c r="BL3840" s="107"/>
      <c r="BT3840" s="107"/>
      <c r="BX3840" s="107"/>
      <c r="CC3840" s="107"/>
      <c r="CZ3840" s="107"/>
    </row>
    <row r="3841" spans="1:104" x14ac:dyDescent="0.2">
      <c r="A3841" s="50" t="s">
        <v>7533</v>
      </c>
      <c r="B3841" s="51" t="s">
        <v>548</v>
      </c>
      <c r="C3841" s="434" t="s">
        <v>2140</v>
      </c>
      <c r="D3841" s="435"/>
      <c r="E3841" s="454" t="s">
        <v>7534</v>
      </c>
      <c r="F3841" s="435"/>
      <c r="G3841" s="52">
        <v>801.02996999999982</v>
      </c>
      <c r="H3841" s="2"/>
      <c r="I3841" s="29"/>
      <c r="J3841" s="13"/>
      <c r="K3841" s="13"/>
      <c r="L3841" s="13"/>
      <c r="X3841" s="107"/>
      <c r="AA3841" s="107"/>
      <c r="AB3841" s="58"/>
      <c r="AC3841" s="107"/>
      <c r="AE3841" s="107"/>
      <c r="AH3841" s="107"/>
      <c r="AI3841" s="107"/>
      <c r="AJ3841" s="107"/>
      <c r="AK3841" s="107"/>
      <c r="AL3841" s="58"/>
      <c r="AU3841" s="107"/>
      <c r="AZ3841" s="107"/>
      <c r="BA3841" s="107"/>
      <c r="BI3841" s="107"/>
      <c r="BL3841" s="107"/>
      <c r="BT3841" s="107"/>
      <c r="BX3841" s="107"/>
      <c r="CC3841" s="107"/>
      <c r="CZ3841" s="107"/>
    </row>
    <row r="3842" spans="1:104" x14ac:dyDescent="0.2">
      <c r="A3842" s="50" t="s">
        <v>7535</v>
      </c>
      <c r="B3842" s="51" t="s">
        <v>548</v>
      </c>
      <c r="C3842" s="434" t="s">
        <v>2138</v>
      </c>
      <c r="D3842" s="435"/>
      <c r="E3842" s="454" t="s">
        <v>7534</v>
      </c>
      <c r="F3842" s="435"/>
      <c r="G3842" s="384">
        <v>801.02996999999982</v>
      </c>
      <c r="H3842" s="2"/>
      <c r="I3842" s="29"/>
      <c r="J3842" s="13"/>
      <c r="K3842" s="13"/>
      <c r="L3842" s="13"/>
      <c r="X3842" s="107"/>
      <c r="AA3842" s="107"/>
      <c r="AB3842" s="58"/>
      <c r="AC3842" s="107"/>
      <c r="AE3842" s="107"/>
      <c r="AH3842" s="107"/>
      <c r="AI3842" s="107"/>
      <c r="AJ3842" s="107"/>
      <c r="AK3842" s="107"/>
      <c r="AL3842" s="58"/>
      <c r="AU3842" s="107"/>
      <c r="AZ3842" s="107"/>
      <c r="BA3842" s="107"/>
      <c r="BI3842" s="107"/>
      <c r="BL3842" s="107"/>
      <c r="BT3842" s="107"/>
      <c r="BX3842" s="107"/>
      <c r="CC3842" s="107"/>
      <c r="CZ3842" s="107"/>
    </row>
    <row r="3843" spans="1:104" ht="24" customHeight="1" x14ac:dyDescent="0.2">
      <c r="A3843" s="11" t="s">
        <v>7536</v>
      </c>
      <c r="B3843" s="16" t="s">
        <v>3934</v>
      </c>
      <c r="C3843" s="426" t="s">
        <v>2151</v>
      </c>
      <c r="D3843" s="427"/>
      <c r="E3843" s="438" t="s">
        <v>2886</v>
      </c>
      <c r="F3843" s="427"/>
      <c r="G3843" s="12">
        <v>1335.0499499999999</v>
      </c>
      <c r="H3843" s="414" t="s">
        <v>200</v>
      </c>
      <c r="I3843" s="29"/>
      <c r="J3843" s="13"/>
      <c r="K3843" s="13"/>
      <c r="L3843" s="13"/>
      <c r="X3843" s="107"/>
      <c r="AA3843" s="107"/>
      <c r="AB3843" s="58"/>
      <c r="AC3843" s="107"/>
      <c r="AE3843" s="107"/>
      <c r="AH3843" s="107"/>
      <c r="AI3843" s="107"/>
      <c r="AJ3843" s="107"/>
      <c r="AK3843" s="107"/>
      <c r="AL3843" s="58"/>
      <c r="AU3843" s="107"/>
      <c r="AZ3843" s="107"/>
      <c r="BA3843" s="107"/>
      <c r="BI3843" s="107"/>
      <c r="BL3843" s="107"/>
      <c r="BT3843" s="107"/>
      <c r="BX3843" s="107"/>
      <c r="CC3843" s="107"/>
      <c r="CZ3843" s="107"/>
    </row>
    <row r="3844" spans="1:104" ht="14.25" customHeight="1" x14ac:dyDescent="0.2">
      <c r="A3844" s="11" t="s">
        <v>7537</v>
      </c>
      <c r="B3844" s="16" t="s">
        <v>939</v>
      </c>
      <c r="C3844" s="426" t="s">
        <v>2140</v>
      </c>
      <c r="D3844" s="427"/>
      <c r="E3844" s="540" t="s">
        <v>7538</v>
      </c>
      <c r="F3844" s="427"/>
      <c r="G3844" s="12">
        <v>2077.6714846874997</v>
      </c>
      <c r="H3844" s="414" t="s">
        <v>200</v>
      </c>
      <c r="I3844" s="29"/>
      <c r="J3844" s="13"/>
      <c r="K3844" s="13"/>
      <c r="L3844" s="13"/>
      <c r="X3844" s="107"/>
      <c r="AA3844" s="107"/>
      <c r="AB3844" s="58"/>
      <c r="AC3844" s="107"/>
      <c r="AE3844" s="107"/>
      <c r="AH3844" s="107"/>
      <c r="AI3844" s="107"/>
      <c r="AJ3844" s="107"/>
      <c r="AK3844" s="107"/>
      <c r="AL3844" s="58"/>
      <c r="AU3844" s="107"/>
      <c r="AZ3844" s="107"/>
      <c r="BA3844" s="107"/>
      <c r="BI3844" s="107"/>
      <c r="BL3844" s="107"/>
      <c r="BT3844" s="107"/>
      <c r="BX3844" s="107"/>
      <c r="CC3844" s="107"/>
      <c r="CZ3844" s="107"/>
    </row>
    <row r="3845" spans="1:104" ht="14.25" customHeight="1" x14ac:dyDescent="0.2">
      <c r="A3845" s="11" t="s">
        <v>7539</v>
      </c>
      <c r="B3845" s="16" t="s">
        <v>939</v>
      </c>
      <c r="C3845" s="426" t="s">
        <v>2183</v>
      </c>
      <c r="D3845" s="427"/>
      <c r="E3845" s="540" t="s">
        <v>7538</v>
      </c>
      <c r="F3845" s="427"/>
      <c r="G3845" s="12">
        <v>2077.6714846874997</v>
      </c>
      <c r="H3845" s="2"/>
      <c r="I3845" s="29"/>
      <c r="J3845" s="13"/>
      <c r="K3845" s="13"/>
      <c r="L3845" s="13"/>
      <c r="X3845" s="107"/>
      <c r="AA3845" s="107"/>
      <c r="AB3845" s="58"/>
      <c r="AC3845" s="107"/>
      <c r="AE3845" s="107"/>
      <c r="AH3845" s="107"/>
      <c r="AI3845" s="107"/>
      <c r="AJ3845" s="107"/>
      <c r="AK3845" s="107"/>
      <c r="AL3845" s="58"/>
      <c r="AU3845" s="107"/>
      <c r="AZ3845" s="107"/>
      <c r="BA3845" s="107"/>
      <c r="BI3845" s="107"/>
      <c r="BL3845" s="107"/>
      <c r="BT3845" s="107"/>
      <c r="BX3845" s="107"/>
      <c r="CC3845" s="107"/>
      <c r="CZ3845" s="107"/>
    </row>
    <row r="3846" spans="1:104" ht="14.25" customHeight="1" x14ac:dyDescent="0.2">
      <c r="A3846" s="11" t="s">
        <v>7540</v>
      </c>
      <c r="B3846" s="16" t="s">
        <v>939</v>
      </c>
      <c r="C3846" s="426" t="s">
        <v>2140</v>
      </c>
      <c r="D3846" s="427"/>
      <c r="E3846" s="540" t="s">
        <v>7541</v>
      </c>
      <c r="F3846" s="427"/>
      <c r="G3846" s="12">
        <v>2424.7844716875002</v>
      </c>
      <c r="H3846" s="414" t="s">
        <v>200</v>
      </c>
      <c r="I3846" s="29"/>
      <c r="J3846" s="13"/>
      <c r="K3846" s="13"/>
      <c r="L3846" s="13"/>
      <c r="X3846" s="107"/>
      <c r="AA3846" s="107"/>
      <c r="AB3846" s="58"/>
      <c r="AC3846" s="107"/>
      <c r="AE3846" s="107"/>
      <c r="AH3846" s="107"/>
      <c r="AI3846" s="107"/>
      <c r="AJ3846" s="107"/>
      <c r="AK3846" s="107"/>
      <c r="AL3846" s="58"/>
      <c r="AU3846" s="107"/>
      <c r="AZ3846" s="107"/>
      <c r="BA3846" s="107"/>
      <c r="BI3846" s="107"/>
      <c r="BL3846" s="107"/>
      <c r="BT3846" s="107"/>
      <c r="BX3846" s="107"/>
      <c r="CC3846" s="107"/>
      <c r="CZ3846" s="107"/>
    </row>
    <row r="3847" spans="1:104" ht="14.25" customHeight="1" x14ac:dyDescent="0.2">
      <c r="A3847" s="11" t="s">
        <v>7542</v>
      </c>
      <c r="B3847" s="16" t="s">
        <v>939</v>
      </c>
      <c r="C3847" s="426" t="s">
        <v>2183</v>
      </c>
      <c r="D3847" s="427"/>
      <c r="E3847" s="540" t="s">
        <v>7543</v>
      </c>
      <c r="F3847" s="427"/>
      <c r="G3847" s="12">
        <v>2424.7844716875002</v>
      </c>
      <c r="H3847" s="2"/>
      <c r="I3847" s="29"/>
      <c r="J3847" s="13"/>
      <c r="K3847" s="13"/>
      <c r="L3847" s="13"/>
      <c r="X3847" s="107"/>
      <c r="AA3847" s="107"/>
      <c r="AB3847" s="58"/>
      <c r="AC3847" s="107"/>
      <c r="AE3847" s="107"/>
      <c r="AH3847" s="107"/>
      <c r="AI3847" s="107"/>
      <c r="AJ3847" s="107"/>
      <c r="AK3847" s="107"/>
      <c r="AL3847" s="58"/>
      <c r="AU3847" s="107"/>
      <c r="AZ3847" s="107"/>
      <c r="BA3847" s="107"/>
      <c r="BI3847" s="107"/>
      <c r="BL3847" s="107"/>
      <c r="BT3847" s="107"/>
      <c r="BX3847" s="107"/>
      <c r="CC3847" s="107"/>
      <c r="CZ3847" s="107"/>
    </row>
    <row r="3848" spans="1:104" ht="14.25" customHeight="1" x14ac:dyDescent="0.2">
      <c r="A3848" s="11" t="s">
        <v>7544</v>
      </c>
      <c r="B3848" s="16" t="s">
        <v>939</v>
      </c>
      <c r="C3848" s="426" t="s">
        <v>2140</v>
      </c>
      <c r="D3848" s="427"/>
      <c r="E3848" s="438" t="s">
        <v>7545</v>
      </c>
      <c r="F3848" s="427"/>
      <c r="G3848" s="12">
        <v>1213.2266420624999</v>
      </c>
      <c r="H3848" s="414" t="s">
        <v>200</v>
      </c>
      <c r="I3848" s="29"/>
      <c r="J3848" s="13"/>
      <c r="K3848" s="13"/>
      <c r="L3848" s="13"/>
      <c r="X3848" s="107"/>
      <c r="AA3848" s="107"/>
      <c r="AB3848" s="58"/>
      <c r="AC3848" s="107"/>
      <c r="AE3848" s="107"/>
      <c r="AH3848" s="107"/>
      <c r="AI3848" s="107"/>
      <c r="AJ3848" s="107"/>
      <c r="AK3848" s="107"/>
      <c r="AL3848" s="58"/>
      <c r="AU3848" s="107"/>
      <c r="AZ3848" s="107"/>
      <c r="BA3848" s="107"/>
      <c r="BI3848" s="107"/>
      <c r="BL3848" s="107"/>
      <c r="BT3848" s="107"/>
      <c r="BX3848" s="107"/>
      <c r="CC3848" s="107"/>
      <c r="CZ3848" s="107"/>
    </row>
    <row r="3849" spans="1:104" ht="14.25" customHeight="1" x14ac:dyDescent="0.2">
      <c r="A3849" s="11" t="s">
        <v>7546</v>
      </c>
      <c r="B3849" s="16" t="s">
        <v>939</v>
      </c>
      <c r="C3849" s="426" t="s">
        <v>2183</v>
      </c>
      <c r="D3849" s="427"/>
      <c r="E3849" s="438" t="s">
        <v>7545</v>
      </c>
      <c r="F3849" s="427"/>
      <c r="G3849" s="12">
        <v>1213.2266420624999</v>
      </c>
      <c r="H3849" s="2"/>
      <c r="I3849" s="29"/>
      <c r="J3849" s="13"/>
      <c r="K3849" s="13"/>
      <c r="L3849" s="13"/>
      <c r="X3849" s="107"/>
      <c r="AA3849" s="107"/>
      <c r="AB3849" s="58"/>
      <c r="AC3849" s="107"/>
      <c r="AE3849" s="107"/>
      <c r="AH3849" s="107"/>
      <c r="AI3849" s="107"/>
      <c r="AJ3849" s="107"/>
      <c r="AK3849" s="107"/>
      <c r="AL3849" s="58"/>
      <c r="AU3849" s="107"/>
      <c r="AZ3849" s="107"/>
      <c r="BA3849" s="107"/>
      <c r="BI3849" s="107"/>
      <c r="BL3849" s="107"/>
      <c r="BT3849" s="107"/>
      <c r="BX3849" s="107"/>
      <c r="CC3849" s="107"/>
      <c r="CZ3849" s="107"/>
    </row>
    <row r="3850" spans="1:104" ht="14.25" customHeight="1" x14ac:dyDescent="0.2">
      <c r="A3850" s="11" t="s">
        <v>7547</v>
      </c>
      <c r="B3850" s="16" t="s">
        <v>939</v>
      </c>
      <c r="C3850" s="426" t="s">
        <v>2140</v>
      </c>
      <c r="D3850" s="427"/>
      <c r="E3850" s="438" t="s">
        <v>7548</v>
      </c>
      <c r="F3850" s="427"/>
      <c r="G3850" s="12">
        <v>2104.3724836874999</v>
      </c>
      <c r="H3850" s="414" t="s">
        <v>200</v>
      </c>
      <c r="I3850" s="29"/>
      <c r="J3850" s="13"/>
      <c r="K3850" s="13"/>
      <c r="L3850" s="13"/>
      <c r="X3850" s="107"/>
      <c r="AA3850" s="107"/>
      <c r="AB3850" s="58"/>
      <c r="AC3850" s="107"/>
      <c r="AE3850" s="107"/>
      <c r="AH3850" s="107"/>
      <c r="AI3850" s="107"/>
      <c r="AJ3850" s="107"/>
      <c r="AK3850" s="107"/>
      <c r="AL3850" s="58"/>
      <c r="AU3850" s="107"/>
      <c r="AZ3850" s="107"/>
      <c r="BA3850" s="107"/>
      <c r="BI3850" s="107"/>
      <c r="BL3850" s="107"/>
      <c r="BT3850" s="107"/>
      <c r="BX3850" s="107"/>
      <c r="CC3850" s="107"/>
      <c r="CZ3850" s="107"/>
    </row>
    <row r="3851" spans="1:104" ht="14.25" customHeight="1" x14ac:dyDescent="0.2">
      <c r="A3851" s="11" t="s">
        <v>7549</v>
      </c>
      <c r="B3851" s="16" t="s">
        <v>939</v>
      </c>
      <c r="C3851" s="426" t="s">
        <v>2140</v>
      </c>
      <c r="D3851" s="427"/>
      <c r="E3851" s="438" t="s">
        <v>7550</v>
      </c>
      <c r="F3851" s="427"/>
      <c r="G3851" s="12">
        <v>2104.3724836874999</v>
      </c>
      <c r="H3851" s="2"/>
      <c r="I3851" s="29"/>
      <c r="J3851" s="13"/>
      <c r="K3851" s="13"/>
      <c r="L3851" s="13"/>
      <c r="X3851" s="107"/>
      <c r="AA3851" s="107"/>
      <c r="AB3851" s="58"/>
      <c r="AC3851" s="107"/>
      <c r="AE3851" s="107"/>
      <c r="AH3851" s="107"/>
      <c r="AI3851" s="107"/>
      <c r="AJ3851" s="107"/>
      <c r="AK3851" s="107"/>
      <c r="AL3851" s="58"/>
      <c r="AU3851" s="107"/>
      <c r="AZ3851" s="107"/>
      <c r="BA3851" s="107"/>
      <c r="BI3851" s="107"/>
      <c r="BL3851" s="107"/>
      <c r="BT3851" s="107"/>
      <c r="BX3851" s="107"/>
      <c r="CC3851" s="107"/>
      <c r="CZ3851" s="107"/>
    </row>
    <row r="3852" spans="1:104" ht="14.25" customHeight="1" x14ac:dyDescent="0.2">
      <c r="A3852" s="11" t="s">
        <v>7551</v>
      </c>
      <c r="B3852" s="16" t="s">
        <v>939</v>
      </c>
      <c r="C3852" s="426" t="s">
        <v>2183</v>
      </c>
      <c r="D3852" s="427"/>
      <c r="E3852" s="438" t="s">
        <v>7548</v>
      </c>
      <c r="F3852" s="427"/>
      <c r="G3852" s="12">
        <v>2104.3724836874999</v>
      </c>
      <c r="H3852" s="2"/>
      <c r="I3852" s="29"/>
      <c r="J3852" s="13"/>
      <c r="K3852" s="13"/>
      <c r="L3852" s="13"/>
      <c r="X3852" s="107"/>
      <c r="AA3852" s="107"/>
      <c r="AB3852" s="58"/>
      <c r="AC3852" s="107"/>
      <c r="AE3852" s="107"/>
      <c r="AH3852" s="107"/>
      <c r="AI3852" s="107"/>
      <c r="AJ3852" s="107"/>
      <c r="AK3852" s="107"/>
      <c r="AL3852" s="58"/>
      <c r="AU3852" s="107"/>
      <c r="AZ3852" s="107"/>
      <c r="BA3852" s="107"/>
      <c r="BI3852" s="107"/>
      <c r="BL3852" s="107"/>
      <c r="BT3852" s="107"/>
      <c r="BX3852" s="107"/>
      <c r="CC3852" s="107"/>
      <c r="CZ3852" s="107"/>
    </row>
    <row r="3853" spans="1:104" ht="14.25" customHeight="1" x14ac:dyDescent="0.2">
      <c r="A3853" s="11" t="s">
        <v>7552</v>
      </c>
      <c r="B3853" s="16" t="s">
        <v>939</v>
      </c>
      <c r="C3853" s="426" t="s">
        <v>2183</v>
      </c>
      <c r="D3853" s="427"/>
      <c r="E3853" s="438" t="s">
        <v>7550</v>
      </c>
      <c r="F3853" s="427"/>
      <c r="G3853" s="12">
        <v>2104.3724836874999</v>
      </c>
      <c r="H3853" s="2"/>
      <c r="I3853" s="29"/>
      <c r="J3853" s="13"/>
      <c r="K3853" s="13"/>
      <c r="L3853" s="13"/>
      <c r="X3853" s="107"/>
      <c r="AA3853" s="107"/>
      <c r="AB3853" s="58"/>
      <c r="AC3853" s="107"/>
      <c r="AE3853" s="107"/>
      <c r="AH3853" s="107"/>
      <c r="AI3853" s="107"/>
      <c r="AJ3853" s="107"/>
      <c r="AK3853" s="107"/>
      <c r="AL3853" s="58"/>
      <c r="AU3853" s="107"/>
      <c r="AZ3853" s="107"/>
      <c r="BA3853" s="107"/>
      <c r="BI3853" s="107"/>
      <c r="BL3853" s="107"/>
      <c r="BT3853" s="107"/>
      <c r="BX3853" s="107"/>
      <c r="CC3853" s="107"/>
      <c r="CZ3853" s="107"/>
    </row>
    <row r="3854" spans="1:104" ht="14.25" customHeight="1" x14ac:dyDescent="0.2">
      <c r="A3854" s="11" t="s">
        <v>7553</v>
      </c>
      <c r="B3854" s="16" t="s">
        <v>939</v>
      </c>
      <c r="C3854" s="426" t="s">
        <v>2138</v>
      </c>
      <c r="D3854" s="427"/>
      <c r="E3854" s="438" t="s">
        <v>7548</v>
      </c>
      <c r="F3854" s="427"/>
      <c r="G3854" s="12">
        <v>2104.3724836874999</v>
      </c>
      <c r="H3854" s="2"/>
      <c r="I3854" s="29"/>
      <c r="J3854" s="13"/>
      <c r="K3854" s="13"/>
      <c r="L3854" s="13"/>
      <c r="X3854" s="107"/>
      <c r="AA3854" s="107"/>
      <c r="AB3854" s="58"/>
      <c r="AC3854" s="107"/>
      <c r="AE3854" s="107"/>
      <c r="AH3854" s="107"/>
      <c r="AI3854" s="107"/>
      <c r="AJ3854" s="107"/>
      <c r="AK3854" s="107"/>
      <c r="AL3854" s="58"/>
      <c r="AU3854" s="107"/>
      <c r="AZ3854" s="107"/>
      <c r="BA3854" s="107"/>
      <c r="BI3854" s="107"/>
      <c r="BL3854" s="107"/>
      <c r="BT3854" s="107"/>
      <c r="BX3854" s="107"/>
      <c r="CC3854" s="107"/>
      <c r="CZ3854" s="107"/>
    </row>
    <row r="3855" spans="1:104" ht="14.25" customHeight="1" x14ac:dyDescent="0.2">
      <c r="A3855" s="11" t="s">
        <v>7554</v>
      </c>
      <c r="B3855" s="16" t="s">
        <v>939</v>
      </c>
      <c r="C3855" s="426" t="s">
        <v>2138</v>
      </c>
      <c r="D3855" s="427"/>
      <c r="E3855" s="438" t="s">
        <v>7550</v>
      </c>
      <c r="F3855" s="427"/>
      <c r="G3855" s="12">
        <v>2104.3724836874999</v>
      </c>
      <c r="H3855" s="2"/>
      <c r="I3855" s="29"/>
      <c r="J3855" s="13"/>
      <c r="K3855" s="13"/>
      <c r="L3855" s="13"/>
      <c r="X3855" s="107"/>
      <c r="AA3855" s="107"/>
      <c r="AB3855" s="58"/>
      <c r="AC3855" s="107"/>
      <c r="AE3855" s="107"/>
      <c r="AH3855" s="107"/>
      <c r="AI3855" s="107"/>
      <c r="AJ3855" s="107"/>
      <c r="AK3855" s="107"/>
      <c r="AL3855" s="58"/>
      <c r="AU3855" s="107"/>
      <c r="AZ3855" s="107"/>
      <c r="BA3855" s="107"/>
      <c r="BI3855" s="107"/>
      <c r="BL3855" s="107"/>
      <c r="BT3855" s="107"/>
      <c r="BX3855" s="107"/>
      <c r="CC3855" s="107"/>
      <c r="CZ3855" s="107"/>
    </row>
    <row r="3856" spans="1:104" ht="14.25" customHeight="1" x14ac:dyDescent="0.2">
      <c r="A3856" s="11" t="s">
        <v>7555</v>
      </c>
      <c r="B3856" s="16" t="s">
        <v>939</v>
      </c>
      <c r="C3856" s="426" t="s">
        <v>2140</v>
      </c>
      <c r="D3856" s="427"/>
      <c r="E3856" s="438" t="s">
        <v>7556</v>
      </c>
      <c r="F3856" s="427"/>
      <c r="G3856" s="12">
        <v>2603.3474024999991</v>
      </c>
      <c r="H3856" s="2"/>
      <c r="I3856" s="29"/>
      <c r="J3856" s="13"/>
      <c r="K3856" s="13"/>
      <c r="L3856" s="13"/>
      <c r="X3856" s="107"/>
      <c r="AA3856" s="107"/>
      <c r="AB3856" s="58"/>
      <c r="AC3856" s="107"/>
      <c r="AE3856" s="107"/>
      <c r="AH3856" s="107"/>
      <c r="AI3856" s="107"/>
      <c r="AJ3856" s="107"/>
      <c r="AK3856" s="107"/>
      <c r="AL3856" s="58"/>
      <c r="AU3856" s="107"/>
      <c r="AZ3856" s="107"/>
      <c r="BA3856" s="107"/>
      <c r="BI3856" s="107"/>
      <c r="BL3856" s="107"/>
      <c r="BT3856" s="107"/>
      <c r="BX3856" s="107"/>
      <c r="CC3856" s="107"/>
      <c r="CZ3856" s="107"/>
    </row>
    <row r="3857" spans="1:104" ht="14.25" customHeight="1" x14ac:dyDescent="0.2">
      <c r="A3857" s="11" t="s">
        <v>7557</v>
      </c>
      <c r="B3857" s="16" t="s">
        <v>939</v>
      </c>
      <c r="C3857" s="426" t="s">
        <v>2183</v>
      </c>
      <c r="D3857" s="427"/>
      <c r="E3857" s="438" t="s">
        <v>7556</v>
      </c>
      <c r="F3857" s="427"/>
      <c r="G3857" s="12">
        <v>2603.3474024999991</v>
      </c>
      <c r="H3857" s="2"/>
      <c r="I3857" s="29"/>
      <c r="J3857" s="13"/>
      <c r="K3857" s="13"/>
      <c r="L3857" s="13"/>
      <c r="X3857" s="107"/>
      <c r="AA3857" s="107"/>
      <c r="AB3857" s="58"/>
      <c r="AC3857" s="107"/>
      <c r="AE3857" s="107"/>
      <c r="AH3857" s="107"/>
      <c r="AI3857" s="107"/>
      <c r="AJ3857" s="107"/>
      <c r="AK3857" s="107"/>
      <c r="AL3857" s="58"/>
      <c r="AU3857" s="107"/>
      <c r="AZ3857" s="107"/>
      <c r="BA3857" s="107"/>
      <c r="BI3857" s="107"/>
      <c r="BL3857" s="107"/>
      <c r="BT3857" s="107"/>
      <c r="BX3857" s="107"/>
      <c r="CC3857" s="107"/>
      <c r="CZ3857" s="107"/>
    </row>
    <row r="3858" spans="1:104" ht="14.25" customHeight="1" x14ac:dyDescent="0.2">
      <c r="A3858" s="182" t="s">
        <v>7558</v>
      </c>
      <c r="B3858" s="184" t="s">
        <v>939</v>
      </c>
      <c r="C3858" s="424" t="s">
        <v>2138</v>
      </c>
      <c r="D3858" s="425"/>
      <c r="E3858" s="447" t="s">
        <v>7556</v>
      </c>
      <c r="F3858" s="425"/>
      <c r="G3858" s="183">
        <v>3003.8623874999994</v>
      </c>
      <c r="H3858" s="2"/>
      <c r="I3858" s="29"/>
      <c r="J3858" s="13"/>
      <c r="K3858" s="13"/>
      <c r="L3858" s="13"/>
      <c r="X3858" s="107"/>
      <c r="AA3858" s="107"/>
      <c r="AB3858" s="58"/>
      <c r="AC3858" s="107"/>
      <c r="AE3858" s="107"/>
      <c r="AH3858" s="107"/>
      <c r="AI3858" s="107"/>
      <c r="AJ3858" s="107"/>
      <c r="AK3858" s="107"/>
      <c r="AL3858" s="58"/>
      <c r="AU3858" s="107"/>
      <c r="AZ3858" s="107"/>
      <c r="BA3858" s="107"/>
      <c r="BI3858" s="107"/>
      <c r="BL3858" s="107"/>
      <c r="BT3858" s="107"/>
      <c r="BX3858" s="107"/>
      <c r="CC3858" s="107"/>
      <c r="CZ3858" s="107"/>
    </row>
    <row r="3859" spans="1:104" ht="14.25" customHeight="1" x14ac:dyDescent="0.2">
      <c r="A3859" s="11" t="s">
        <v>7559</v>
      </c>
      <c r="B3859" s="16" t="s">
        <v>939</v>
      </c>
      <c r="C3859" s="426" t="s">
        <v>2140</v>
      </c>
      <c r="D3859" s="427"/>
      <c r="E3859" s="438" t="s">
        <v>7560</v>
      </c>
      <c r="F3859" s="427"/>
      <c r="G3859" s="12">
        <v>2428.1220965624998</v>
      </c>
      <c r="H3859" s="414" t="s">
        <v>200</v>
      </c>
      <c r="I3859" s="29"/>
      <c r="J3859" s="13"/>
      <c r="K3859" s="13"/>
      <c r="L3859" s="13"/>
      <c r="X3859" s="107"/>
      <c r="AA3859" s="107"/>
      <c r="AB3859" s="58"/>
      <c r="AC3859" s="107"/>
      <c r="AE3859" s="107"/>
      <c r="AH3859" s="107"/>
      <c r="AI3859" s="107"/>
      <c r="AJ3859" s="107"/>
      <c r="AK3859" s="107"/>
      <c r="AL3859" s="58"/>
      <c r="AU3859" s="107"/>
      <c r="AZ3859" s="107"/>
      <c r="BA3859" s="107"/>
      <c r="BI3859" s="107"/>
      <c r="BL3859" s="107"/>
      <c r="BT3859" s="107"/>
      <c r="BX3859" s="107"/>
      <c r="CC3859" s="107"/>
      <c r="CZ3859" s="107"/>
    </row>
    <row r="3860" spans="1:104" ht="14.25" customHeight="1" x14ac:dyDescent="0.2">
      <c r="A3860" s="11" t="s">
        <v>7561</v>
      </c>
      <c r="B3860" s="16" t="s">
        <v>939</v>
      </c>
      <c r="C3860" s="426" t="s">
        <v>2138</v>
      </c>
      <c r="D3860" s="427"/>
      <c r="E3860" s="438" t="s">
        <v>7560</v>
      </c>
      <c r="F3860" s="427"/>
      <c r="G3860" s="12">
        <v>2428.1220965624998</v>
      </c>
      <c r="H3860" s="2"/>
      <c r="I3860" s="29"/>
      <c r="J3860" s="13"/>
      <c r="K3860" s="13"/>
      <c r="L3860" s="13"/>
      <c r="X3860" s="107"/>
      <c r="AA3860" s="107"/>
      <c r="AB3860" s="58"/>
      <c r="AC3860" s="107"/>
      <c r="AE3860" s="107"/>
      <c r="AH3860" s="107"/>
      <c r="AI3860" s="107"/>
      <c r="AJ3860" s="107"/>
      <c r="AK3860" s="107"/>
      <c r="AL3860" s="58"/>
      <c r="AU3860" s="107"/>
      <c r="AZ3860" s="107"/>
      <c r="BA3860" s="107"/>
      <c r="BI3860" s="107"/>
      <c r="BL3860" s="107"/>
      <c r="BT3860" s="107"/>
      <c r="BX3860" s="107"/>
      <c r="CC3860" s="107"/>
      <c r="CZ3860" s="107"/>
    </row>
    <row r="3861" spans="1:104" ht="14.25" customHeight="1" x14ac:dyDescent="0.2">
      <c r="A3861" s="11" t="s">
        <v>7562</v>
      </c>
      <c r="B3861" s="16" t="s">
        <v>939</v>
      </c>
      <c r="C3861" s="426" t="s">
        <v>2140</v>
      </c>
      <c r="D3861" s="427"/>
      <c r="E3861" s="438" t="s">
        <v>7563</v>
      </c>
      <c r="F3861" s="427"/>
      <c r="G3861" s="12">
        <v>2251.2279781875</v>
      </c>
      <c r="H3861" s="2"/>
      <c r="I3861" s="29"/>
      <c r="J3861" s="13"/>
      <c r="K3861" s="13"/>
      <c r="L3861" s="13"/>
      <c r="X3861" s="107"/>
      <c r="AA3861" s="107"/>
      <c r="AB3861" s="58"/>
      <c r="AC3861" s="107"/>
      <c r="AE3861" s="107"/>
      <c r="AH3861" s="107"/>
      <c r="AI3861" s="107"/>
      <c r="AJ3861" s="107"/>
      <c r="AK3861" s="107"/>
      <c r="AL3861" s="58"/>
      <c r="AU3861" s="107"/>
      <c r="AZ3861" s="107"/>
      <c r="BA3861" s="107"/>
      <c r="BI3861" s="107"/>
      <c r="BL3861" s="107"/>
      <c r="BT3861" s="107"/>
      <c r="BX3861" s="107"/>
      <c r="CC3861" s="107"/>
      <c r="CZ3861" s="107"/>
    </row>
    <row r="3862" spans="1:104" ht="14.25" customHeight="1" x14ac:dyDescent="0.2">
      <c r="A3862" s="11" t="s">
        <v>7564</v>
      </c>
      <c r="B3862" s="16" t="s">
        <v>939</v>
      </c>
      <c r="C3862" s="426" t="s">
        <v>2138</v>
      </c>
      <c r="D3862" s="427"/>
      <c r="E3862" s="438" t="s">
        <v>7563</v>
      </c>
      <c r="F3862" s="427"/>
      <c r="G3862" s="12">
        <v>2251.2279781875</v>
      </c>
      <c r="H3862" s="2"/>
      <c r="I3862" s="29"/>
      <c r="J3862" s="13"/>
      <c r="K3862" s="13"/>
      <c r="L3862" s="13"/>
      <c r="X3862" s="107"/>
      <c r="AA3862" s="107"/>
      <c r="AB3862" s="58"/>
      <c r="AC3862" s="107"/>
      <c r="AE3862" s="107"/>
      <c r="AH3862" s="107"/>
      <c r="AI3862" s="107"/>
      <c r="AJ3862" s="107"/>
      <c r="AK3862" s="107"/>
      <c r="AL3862" s="58"/>
      <c r="AU3862" s="107"/>
      <c r="AZ3862" s="107"/>
      <c r="BA3862" s="107"/>
      <c r="BI3862" s="107"/>
      <c r="BL3862" s="107"/>
      <c r="BT3862" s="107"/>
      <c r="BX3862" s="107"/>
      <c r="CC3862" s="107"/>
      <c r="CZ3862" s="107"/>
    </row>
    <row r="3863" spans="1:104" ht="14.25" customHeight="1" x14ac:dyDescent="0.2">
      <c r="A3863" s="11" t="s">
        <v>7565</v>
      </c>
      <c r="B3863" s="16" t="s">
        <v>939</v>
      </c>
      <c r="C3863" s="426" t="s">
        <v>2140</v>
      </c>
      <c r="D3863" s="427"/>
      <c r="E3863" s="438" t="s">
        <v>7566</v>
      </c>
      <c r="F3863" s="427"/>
      <c r="G3863" s="12">
        <v>2104.3724836874999</v>
      </c>
      <c r="H3863" s="414" t="s">
        <v>200</v>
      </c>
      <c r="I3863" s="29"/>
      <c r="J3863" s="13"/>
      <c r="K3863" s="13"/>
      <c r="L3863" s="13"/>
      <c r="X3863" s="107"/>
      <c r="AA3863" s="107"/>
      <c r="AB3863" s="58"/>
      <c r="AC3863" s="107"/>
      <c r="AE3863" s="107"/>
      <c r="AH3863" s="107"/>
      <c r="AI3863" s="107"/>
      <c r="AJ3863" s="107"/>
      <c r="AK3863" s="107"/>
      <c r="AL3863" s="58"/>
      <c r="AU3863" s="107"/>
      <c r="AZ3863" s="107"/>
      <c r="BA3863" s="107"/>
      <c r="BI3863" s="107"/>
      <c r="BL3863" s="107"/>
      <c r="BT3863" s="107"/>
      <c r="BX3863" s="107"/>
      <c r="CC3863" s="107"/>
      <c r="CZ3863" s="107"/>
    </row>
    <row r="3864" spans="1:104" ht="14.25" customHeight="1" x14ac:dyDescent="0.2">
      <c r="A3864" s="11" t="s">
        <v>7567</v>
      </c>
      <c r="B3864" s="16" t="s">
        <v>939</v>
      </c>
      <c r="C3864" s="426" t="s">
        <v>2183</v>
      </c>
      <c r="D3864" s="427"/>
      <c r="E3864" s="438" t="s">
        <v>7568</v>
      </c>
      <c r="F3864" s="427"/>
      <c r="G3864" s="12">
        <v>2104.3724836874999</v>
      </c>
      <c r="H3864" s="414"/>
      <c r="I3864" s="29"/>
      <c r="J3864" s="13"/>
      <c r="K3864" s="13"/>
      <c r="L3864" s="13"/>
      <c r="X3864" s="107"/>
      <c r="AA3864" s="107"/>
      <c r="AB3864" s="58"/>
      <c r="AC3864" s="107"/>
      <c r="AE3864" s="107"/>
      <c r="AH3864" s="107"/>
      <c r="AI3864" s="107"/>
      <c r="AJ3864" s="107"/>
      <c r="AK3864" s="107"/>
      <c r="AL3864" s="58"/>
      <c r="AU3864" s="107"/>
      <c r="AZ3864" s="107"/>
      <c r="BA3864" s="107"/>
      <c r="BI3864" s="107"/>
      <c r="BL3864" s="107"/>
      <c r="BT3864" s="107"/>
      <c r="BX3864" s="107"/>
      <c r="CC3864" s="107"/>
      <c r="CZ3864" s="107"/>
    </row>
    <row r="3865" spans="1:104" ht="14.25" customHeight="1" x14ac:dyDescent="0.2">
      <c r="A3865" s="11" t="s">
        <v>7569</v>
      </c>
      <c r="B3865" s="16" t="s">
        <v>939</v>
      </c>
      <c r="C3865" s="426" t="s">
        <v>2140</v>
      </c>
      <c r="D3865" s="427"/>
      <c r="E3865" s="438" t="s">
        <v>7570</v>
      </c>
      <c r="F3865" s="427"/>
      <c r="G3865" s="12">
        <v>801.02996999999982</v>
      </c>
      <c r="H3865" s="2"/>
      <c r="I3865" s="29"/>
      <c r="J3865" s="13"/>
      <c r="K3865" s="13"/>
      <c r="L3865" s="13"/>
      <c r="X3865" s="107"/>
      <c r="AA3865" s="107"/>
      <c r="AB3865" s="58"/>
      <c r="AC3865" s="107"/>
      <c r="AE3865" s="107"/>
      <c r="AH3865" s="107"/>
      <c r="AI3865" s="107"/>
      <c r="AJ3865" s="107"/>
      <c r="AK3865" s="107"/>
      <c r="AL3865" s="58"/>
      <c r="AU3865" s="107"/>
      <c r="AZ3865" s="107"/>
      <c r="BA3865" s="107"/>
      <c r="BI3865" s="107"/>
      <c r="BL3865" s="107"/>
      <c r="BT3865" s="107"/>
      <c r="BX3865" s="107"/>
      <c r="CC3865" s="107"/>
      <c r="CZ3865" s="107"/>
    </row>
    <row r="3866" spans="1:104" ht="14.25" customHeight="1" x14ac:dyDescent="0.2">
      <c r="A3866" s="11" t="s">
        <v>7571</v>
      </c>
      <c r="B3866" s="16" t="s">
        <v>939</v>
      </c>
      <c r="C3866" s="426" t="s">
        <v>2138</v>
      </c>
      <c r="D3866" s="427"/>
      <c r="E3866" s="438" t="s">
        <v>7570</v>
      </c>
      <c r="F3866" s="427"/>
      <c r="G3866" s="12">
        <v>801.02996999999982</v>
      </c>
      <c r="H3866" s="2"/>
      <c r="I3866" s="29"/>
      <c r="J3866" s="13"/>
      <c r="K3866" s="13"/>
      <c r="L3866" s="13"/>
      <c r="X3866" s="107"/>
      <c r="AA3866" s="107"/>
      <c r="AB3866" s="58"/>
      <c r="AC3866" s="107"/>
      <c r="AE3866" s="107"/>
      <c r="AH3866" s="107"/>
      <c r="AI3866" s="107"/>
      <c r="AJ3866" s="107"/>
      <c r="AK3866" s="107"/>
      <c r="AL3866" s="58"/>
      <c r="AU3866" s="107"/>
      <c r="AZ3866" s="107"/>
      <c r="BA3866" s="107"/>
      <c r="BI3866" s="107"/>
      <c r="BL3866" s="107"/>
      <c r="BT3866" s="107"/>
      <c r="BX3866" s="107"/>
      <c r="CC3866" s="107"/>
      <c r="CZ3866" s="107"/>
    </row>
    <row r="3867" spans="1:104" ht="14.25" customHeight="1" x14ac:dyDescent="0.2">
      <c r="A3867" s="11" t="s">
        <v>7572</v>
      </c>
      <c r="B3867" s="16" t="s">
        <v>939</v>
      </c>
      <c r="C3867" s="426" t="s">
        <v>2140</v>
      </c>
      <c r="D3867" s="427"/>
      <c r="E3867" s="438" t="s">
        <v>7573</v>
      </c>
      <c r="F3867" s="427"/>
      <c r="G3867" s="12">
        <v>1385.1143231250001</v>
      </c>
      <c r="H3867" s="414" t="s">
        <v>200</v>
      </c>
      <c r="I3867" s="29"/>
      <c r="J3867" s="13"/>
      <c r="K3867" s="13"/>
      <c r="L3867" s="13"/>
      <c r="X3867" s="107"/>
      <c r="AA3867" s="107"/>
      <c r="AB3867" s="58"/>
      <c r="AC3867" s="107"/>
      <c r="AE3867" s="107"/>
      <c r="AH3867" s="107"/>
      <c r="AI3867" s="107"/>
      <c r="AJ3867" s="107"/>
      <c r="AK3867" s="107"/>
      <c r="AL3867" s="58"/>
      <c r="AU3867" s="107"/>
      <c r="AZ3867" s="107"/>
      <c r="BA3867" s="107"/>
      <c r="BI3867" s="107"/>
      <c r="BL3867" s="107"/>
      <c r="BT3867" s="107"/>
      <c r="BX3867" s="107"/>
      <c r="CC3867" s="107"/>
      <c r="CZ3867" s="107"/>
    </row>
    <row r="3868" spans="1:104" ht="14.25" customHeight="1" x14ac:dyDescent="0.2">
      <c r="A3868" s="11" t="s">
        <v>7574</v>
      </c>
      <c r="B3868" s="16" t="s">
        <v>939</v>
      </c>
      <c r="C3868" s="426" t="s">
        <v>2140</v>
      </c>
      <c r="D3868" s="427"/>
      <c r="E3868" s="438" t="s">
        <v>7575</v>
      </c>
      <c r="F3868" s="427"/>
      <c r="G3868" s="12">
        <v>1385.1143231250001</v>
      </c>
      <c r="H3868" s="2"/>
      <c r="I3868" s="29"/>
      <c r="J3868" s="13"/>
      <c r="K3868" s="13"/>
      <c r="L3868" s="13"/>
      <c r="X3868" s="107"/>
      <c r="AA3868" s="107"/>
      <c r="AB3868" s="58"/>
      <c r="AC3868" s="107"/>
      <c r="AE3868" s="107"/>
      <c r="AH3868" s="107"/>
      <c r="AI3868" s="107"/>
      <c r="AJ3868" s="107"/>
      <c r="AK3868" s="107"/>
      <c r="AL3868" s="58"/>
      <c r="AU3868" s="107"/>
      <c r="AZ3868" s="107"/>
      <c r="BA3868" s="107"/>
      <c r="BI3868" s="107"/>
      <c r="BL3868" s="107"/>
      <c r="BT3868" s="107"/>
      <c r="BX3868" s="107"/>
      <c r="CC3868" s="107"/>
      <c r="CZ3868" s="107"/>
    </row>
    <row r="3869" spans="1:104" ht="14.25" customHeight="1" x14ac:dyDescent="0.2">
      <c r="A3869" s="11" t="s">
        <v>7576</v>
      </c>
      <c r="B3869" s="16" t="s">
        <v>939</v>
      </c>
      <c r="C3869" s="426" t="s">
        <v>2183</v>
      </c>
      <c r="D3869" s="427"/>
      <c r="E3869" s="438" t="s">
        <v>7573</v>
      </c>
      <c r="F3869" s="427"/>
      <c r="G3869" s="12">
        <v>1385.1143231250001</v>
      </c>
      <c r="H3869" s="2"/>
      <c r="I3869" s="29"/>
      <c r="J3869" s="13"/>
      <c r="K3869" s="13"/>
      <c r="L3869" s="13"/>
      <c r="X3869" s="107"/>
      <c r="AA3869" s="107"/>
      <c r="AB3869" s="58"/>
      <c r="AC3869" s="107"/>
      <c r="AE3869" s="107"/>
      <c r="AH3869" s="107"/>
      <c r="AI3869" s="107"/>
      <c r="AJ3869" s="107"/>
      <c r="AK3869" s="107"/>
      <c r="AL3869" s="58"/>
      <c r="AU3869" s="107"/>
      <c r="AZ3869" s="107"/>
      <c r="BA3869" s="107"/>
      <c r="BI3869" s="107"/>
      <c r="BL3869" s="107"/>
      <c r="BT3869" s="107"/>
      <c r="BX3869" s="107"/>
      <c r="CC3869" s="107"/>
      <c r="CZ3869" s="107"/>
    </row>
    <row r="3870" spans="1:104" ht="14.25" customHeight="1" x14ac:dyDescent="0.2">
      <c r="A3870" s="11" t="s">
        <v>7577</v>
      </c>
      <c r="B3870" s="16" t="s">
        <v>939</v>
      </c>
      <c r="C3870" s="426" t="s">
        <v>2183</v>
      </c>
      <c r="D3870" s="427"/>
      <c r="E3870" s="438" t="s">
        <v>7575</v>
      </c>
      <c r="F3870" s="427"/>
      <c r="G3870" s="12">
        <v>1385.1143231250001</v>
      </c>
      <c r="H3870" s="2"/>
      <c r="I3870" s="29"/>
      <c r="J3870" s="13"/>
      <c r="K3870" s="13"/>
      <c r="L3870" s="13"/>
      <c r="X3870" s="107"/>
      <c r="AA3870" s="107"/>
      <c r="AB3870" s="58"/>
      <c r="AC3870" s="107"/>
      <c r="AE3870" s="107"/>
      <c r="AH3870" s="107"/>
      <c r="AI3870" s="107"/>
      <c r="AJ3870" s="107"/>
      <c r="AK3870" s="107"/>
      <c r="AL3870" s="58"/>
      <c r="AU3870" s="107"/>
      <c r="AZ3870" s="107"/>
      <c r="BA3870" s="107"/>
      <c r="BI3870" s="107"/>
      <c r="BL3870" s="107"/>
      <c r="BT3870" s="107"/>
      <c r="BX3870" s="107"/>
      <c r="CC3870" s="107"/>
      <c r="CZ3870" s="107"/>
    </row>
    <row r="3871" spans="1:104" ht="14.25" customHeight="1" x14ac:dyDescent="0.2">
      <c r="A3871" s="11" t="s">
        <v>7578</v>
      </c>
      <c r="B3871" s="16" t="s">
        <v>939</v>
      </c>
      <c r="C3871" s="426" t="s">
        <v>2140</v>
      </c>
      <c r="D3871" s="427"/>
      <c r="E3871" s="438" t="s">
        <v>7579</v>
      </c>
      <c r="F3871" s="427"/>
      <c r="G3871" s="12">
        <v>1385.1143231250001</v>
      </c>
      <c r="H3871" s="414" t="s">
        <v>200</v>
      </c>
      <c r="I3871" s="29"/>
      <c r="J3871" s="13"/>
      <c r="K3871" s="13"/>
      <c r="L3871" s="13"/>
      <c r="X3871" s="107"/>
      <c r="AA3871" s="107"/>
      <c r="AB3871" s="58"/>
      <c r="AC3871" s="107"/>
      <c r="AE3871" s="107"/>
      <c r="AH3871" s="107"/>
      <c r="AI3871" s="107"/>
      <c r="AJ3871" s="107"/>
      <c r="AK3871" s="107"/>
      <c r="AL3871" s="58"/>
      <c r="AU3871" s="107"/>
      <c r="AZ3871" s="107"/>
      <c r="BA3871" s="107"/>
      <c r="BI3871" s="107"/>
      <c r="BL3871" s="107"/>
      <c r="BT3871" s="107"/>
      <c r="BX3871" s="107"/>
      <c r="CC3871" s="107"/>
      <c r="CZ3871" s="107"/>
    </row>
    <row r="3872" spans="1:104" ht="14.25" customHeight="1" x14ac:dyDescent="0.2">
      <c r="A3872" s="11" t="s">
        <v>7580</v>
      </c>
      <c r="B3872" s="16" t="s">
        <v>939</v>
      </c>
      <c r="C3872" s="426" t="s">
        <v>2140</v>
      </c>
      <c r="D3872" s="427"/>
      <c r="E3872" s="438" t="s">
        <v>7581</v>
      </c>
      <c r="F3872" s="427"/>
      <c r="G3872" s="12">
        <v>1385.1143231250001</v>
      </c>
      <c r="H3872" s="2"/>
      <c r="I3872" s="29"/>
      <c r="J3872" s="13"/>
      <c r="K3872" s="13"/>
      <c r="L3872" s="13"/>
      <c r="X3872" s="107"/>
      <c r="AA3872" s="107"/>
      <c r="AB3872" s="58"/>
      <c r="AC3872" s="107"/>
      <c r="AE3872" s="107"/>
      <c r="AH3872" s="107"/>
      <c r="AI3872" s="107"/>
      <c r="AJ3872" s="107"/>
      <c r="AK3872" s="107"/>
      <c r="AL3872" s="58"/>
      <c r="AU3872" s="107"/>
      <c r="AZ3872" s="107"/>
      <c r="BA3872" s="107"/>
      <c r="BI3872" s="107"/>
      <c r="BL3872" s="107"/>
      <c r="BT3872" s="107"/>
      <c r="BX3872" s="107"/>
      <c r="CC3872" s="107"/>
      <c r="CZ3872" s="107"/>
    </row>
    <row r="3873" spans="1:104" ht="14.25" customHeight="1" x14ac:dyDescent="0.2">
      <c r="A3873" s="11" t="s">
        <v>7582</v>
      </c>
      <c r="B3873" s="16" t="s">
        <v>939</v>
      </c>
      <c r="C3873" s="426" t="s">
        <v>2183</v>
      </c>
      <c r="D3873" s="427"/>
      <c r="E3873" s="438" t="s">
        <v>7579</v>
      </c>
      <c r="F3873" s="427"/>
      <c r="G3873" s="12">
        <v>1385.1143231250001</v>
      </c>
      <c r="H3873" s="2"/>
      <c r="I3873" s="29"/>
      <c r="J3873" s="13"/>
      <c r="K3873" s="13"/>
      <c r="L3873" s="13"/>
      <c r="X3873" s="107"/>
      <c r="AA3873" s="107"/>
      <c r="AB3873" s="58"/>
      <c r="AC3873" s="107"/>
      <c r="AE3873" s="107"/>
      <c r="AH3873" s="107"/>
      <c r="AI3873" s="107"/>
      <c r="AJ3873" s="107"/>
      <c r="AK3873" s="107"/>
      <c r="AL3873" s="58"/>
      <c r="AU3873" s="107"/>
      <c r="AZ3873" s="107"/>
      <c r="BA3873" s="107"/>
      <c r="BI3873" s="107"/>
      <c r="BL3873" s="107"/>
      <c r="BT3873" s="107"/>
      <c r="BX3873" s="107"/>
      <c r="CC3873" s="107"/>
      <c r="CZ3873" s="107"/>
    </row>
    <row r="3874" spans="1:104" ht="14.25" customHeight="1" x14ac:dyDescent="0.2">
      <c r="A3874" s="11" t="s">
        <v>7583</v>
      </c>
      <c r="B3874" s="16" t="s">
        <v>939</v>
      </c>
      <c r="C3874" s="426" t="s">
        <v>2183</v>
      </c>
      <c r="D3874" s="427"/>
      <c r="E3874" s="438" t="s">
        <v>7581</v>
      </c>
      <c r="F3874" s="427"/>
      <c r="G3874" s="12">
        <v>1385.1143231250001</v>
      </c>
      <c r="H3874" s="2"/>
      <c r="I3874" s="29"/>
      <c r="J3874" s="13"/>
      <c r="K3874" s="13"/>
      <c r="L3874" s="13"/>
      <c r="X3874" s="107"/>
      <c r="AA3874" s="107"/>
      <c r="AB3874" s="58"/>
      <c r="AC3874" s="107"/>
      <c r="AE3874" s="107"/>
      <c r="AH3874" s="107"/>
      <c r="AI3874" s="107"/>
      <c r="AJ3874" s="107"/>
      <c r="AK3874" s="107"/>
      <c r="AL3874" s="58"/>
      <c r="AU3874" s="107"/>
      <c r="AZ3874" s="107"/>
      <c r="BA3874" s="107"/>
      <c r="BI3874" s="107"/>
      <c r="BL3874" s="107"/>
      <c r="BT3874" s="107"/>
      <c r="BX3874" s="107"/>
      <c r="CC3874" s="107"/>
      <c r="CZ3874" s="107"/>
    </row>
    <row r="3875" spans="1:104" ht="14.25" customHeight="1" x14ac:dyDescent="0.2">
      <c r="A3875" s="182" t="s">
        <v>7584</v>
      </c>
      <c r="B3875" s="184" t="s">
        <v>939</v>
      </c>
      <c r="C3875" s="424" t="s">
        <v>2140</v>
      </c>
      <c r="D3875" s="425"/>
      <c r="E3875" s="447" t="s">
        <v>7585</v>
      </c>
      <c r="F3875" s="425"/>
      <c r="G3875" s="183">
        <v>2803.6048949999995</v>
      </c>
      <c r="H3875" s="2"/>
      <c r="I3875" s="29"/>
      <c r="J3875" s="13"/>
      <c r="K3875" s="13"/>
      <c r="L3875" s="13"/>
      <c r="X3875" s="107"/>
      <c r="AA3875" s="107"/>
      <c r="AB3875" s="58"/>
      <c r="AC3875" s="107"/>
      <c r="AE3875" s="107"/>
      <c r="AH3875" s="107"/>
      <c r="AI3875" s="107"/>
      <c r="AJ3875" s="107"/>
      <c r="AK3875" s="107"/>
      <c r="AL3875" s="58"/>
      <c r="AU3875" s="107"/>
      <c r="AZ3875" s="107"/>
      <c r="BA3875" s="107"/>
      <c r="BI3875" s="107"/>
      <c r="BL3875" s="107"/>
      <c r="BT3875" s="107"/>
      <c r="BX3875" s="107"/>
      <c r="CC3875" s="107"/>
      <c r="CZ3875" s="107"/>
    </row>
    <row r="3876" spans="1:104" ht="14.25" customHeight="1" x14ac:dyDescent="0.2">
      <c r="A3876" s="182" t="s">
        <v>7586</v>
      </c>
      <c r="B3876" s="184" t="s">
        <v>939</v>
      </c>
      <c r="C3876" s="424" t="s">
        <v>2138</v>
      </c>
      <c r="D3876" s="425"/>
      <c r="E3876" s="447" t="s">
        <v>7585</v>
      </c>
      <c r="F3876" s="425"/>
      <c r="G3876" s="183">
        <v>2803.6048949999995</v>
      </c>
      <c r="H3876" s="2"/>
      <c r="I3876" s="29"/>
      <c r="J3876" s="13"/>
      <c r="K3876" s="13"/>
      <c r="L3876" s="13"/>
      <c r="X3876" s="107"/>
      <c r="AA3876" s="107"/>
      <c r="AB3876" s="58"/>
      <c r="AC3876" s="107"/>
      <c r="AE3876" s="107"/>
      <c r="AH3876" s="107"/>
      <c r="AI3876" s="107"/>
      <c r="AJ3876" s="107"/>
      <c r="AK3876" s="107"/>
      <c r="AL3876" s="58"/>
      <c r="AU3876" s="107"/>
      <c r="AZ3876" s="107"/>
      <c r="BA3876" s="107"/>
      <c r="BI3876" s="107"/>
      <c r="BL3876" s="107"/>
      <c r="BT3876" s="107"/>
      <c r="BX3876" s="107"/>
      <c r="CC3876" s="107"/>
      <c r="CZ3876" s="107"/>
    </row>
    <row r="3877" spans="1:104" ht="26.25" customHeight="1" x14ac:dyDescent="0.2">
      <c r="A3877" s="11" t="s">
        <v>7587</v>
      </c>
      <c r="B3877" s="16" t="s">
        <v>939</v>
      </c>
      <c r="C3877" s="426" t="s">
        <v>2138</v>
      </c>
      <c r="D3877" s="427"/>
      <c r="E3877" s="540" t="s">
        <v>7588</v>
      </c>
      <c r="F3877" s="427"/>
      <c r="G3877" s="12">
        <v>1652.1243131249998</v>
      </c>
      <c r="H3877" s="414"/>
      <c r="I3877" s="29"/>
      <c r="J3877" s="13"/>
      <c r="K3877" s="13"/>
      <c r="L3877" s="13"/>
      <c r="X3877" s="107"/>
      <c r="AA3877" s="107"/>
      <c r="AB3877" s="58"/>
      <c r="AC3877" s="107"/>
      <c r="AE3877" s="107"/>
      <c r="AH3877" s="107"/>
      <c r="AI3877" s="107"/>
      <c r="AJ3877" s="107"/>
      <c r="AK3877" s="107"/>
      <c r="AL3877" s="58"/>
      <c r="AU3877" s="107"/>
      <c r="AZ3877" s="107"/>
      <c r="BA3877" s="107"/>
      <c r="BI3877" s="107"/>
      <c r="BL3877" s="107"/>
      <c r="BT3877" s="107"/>
      <c r="BX3877" s="107"/>
      <c r="CC3877" s="107"/>
      <c r="CZ3877" s="107"/>
    </row>
    <row r="3878" spans="1:104" ht="26.25" customHeight="1" x14ac:dyDescent="0.2">
      <c r="A3878" s="50" t="s">
        <v>7589</v>
      </c>
      <c r="B3878" s="51" t="s">
        <v>939</v>
      </c>
      <c r="C3878" s="434" t="s">
        <v>2140</v>
      </c>
      <c r="D3878" s="435"/>
      <c r="E3878" s="541" t="s">
        <v>7588</v>
      </c>
      <c r="F3878" s="435"/>
      <c r="G3878" s="52">
        <v>1652.1243131249998</v>
      </c>
      <c r="H3878" s="414"/>
      <c r="I3878" s="29"/>
      <c r="J3878" s="13"/>
      <c r="K3878" s="13"/>
      <c r="L3878" s="13"/>
      <c r="X3878" s="107"/>
      <c r="AA3878" s="107"/>
      <c r="AB3878" s="58"/>
      <c r="AC3878" s="107"/>
      <c r="AE3878" s="107"/>
      <c r="AH3878" s="107"/>
      <c r="AI3878" s="107"/>
      <c r="AJ3878" s="107"/>
      <c r="AK3878" s="107"/>
      <c r="AL3878" s="58"/>
      <c r="AU3878" s="107"/>
      <c r="AZ3878" s="107"/>
      <c r="BA3878" s="107"/>
      <c r="BI3878" s="107"/>
      <c r="BL3878" s="107"/>
      <c r="BT3878" s="107"/>
      <c r="BX3878" s="107"/>
      <c r="CC3878" s="107"/>
      <c r="CZ3878" s="107"/>
    </row>
    <row r="3879" spans="1:104" ht="26.25" customHeight="1" x14ac:dyDescent="0.2">
      <c r="A3879" s="11" t="s">
        <v>7590</v>
      </c>
      <c r="B3879" s="16" t="s">
        <v>7591</v>
      </c>
      <c r="C3879" s="426" t="s">
        <v>2140</v>
      </c>
      <c r="D3879" s="427"/>
      <c r="E3879" s="540" t="s">
        <v>7592</v>
      </c>
      <c r="F3879" s="427"/>
      <c r="G3879" s="12">
        <v>2753.5405218749997</v>
      </c>
      <c r="H3879" s="414"/>
      <c r="I3879" s="29"/>
      <c r="J3879" s="13"/>
      <c r="K3879" s="13"/>
      <c r="L3879" s="13"/>
      <c r="X3879" s="107"/>
      <c r="AA3879" s="107"/>
      <c r="AB3879" s="58"/>
      <c r="AC3879" s="107"/>
      <c r="AE3879" s="107"/>
      <c r="AH3879" s="107"/>
      <c r="AI3879" s="107"/>
      <c r="AJ3879" s="107"/>
      <c r="AK3879" s="107"/>
      <c r="AL3879" s="58"/>
      <c r="AU3879" s="107"/>
      <c r="AZ3879" s="107"/>
      <c r="BA3879" s="107"/>
      <c r="BI3879" s="107"/>
      <c r="BL3879" s="107"/>
      <c r="BT3879" s="107"/>
      <c r="BX3879" s="107"/>
      <c r="CC3879" s="107"/>
      <c r="CZ3879" s="107"/>
    </row>
    <row r="3880" spans="1:104" ht="26.25" customHeight="1" x14ac:dyDescent="0.2">
      <c r="A3880" s="11" t="s">
        <v>7593</v>
      </c>
      <c r="B3880" s="16" t="s">
        <v>7591</v>
      </c>
      <c r="C3880" s="426" t="s">
        <v>2183</v>
      </c>
      <c r="D3880" s="427"/>
      <c r="E3880" s="540" t="s">
        <v>7592</v>
      </c>
      <c r="F3880" s="427"/>
      <c r="G3880" s="12">
        <v>2753.5405218749997</v>
      </c>
      <c r="H3880" s="414"/>
      <c r="I3880" s="29"/>
      <c r="J3880" s="13"/>
      <c r="K3880" s="13"/>
      <c r="L3880" s="13"/>
      <c r="X3880" s="107"/>
      <c r="AA3880" s="107"/>
      <c r="AB3880" s="58"/>
      <c r="AC3880" s="107"/>
      <c r="AE3880" s="107"/>
      <c r="AH3880" s="107"/>
      <c r="AI3880" s="107"/>
      <c r="AJ3880" s="107"/>
      <c r="AK3880" s="107"/>
      <c r="AL3880" s="58"/>
      <c r="AU3880" s="107"/>
      <c r="AZ3880" s="107"/>
      <c r="BA3880" s="107"/>
      <c r="BI3880" s="107"/>
      <c r="BL3880" s="107"/>
      <c r="BT3880" s="107"/>
      <c r="BX3880" s="107"/>
      <c r="CC3880" s="107"/>
      <c r="CZ3880" s="107"/>
    </row>
    <row r="3881" spans="1:104" ht="26.25" customHeight="1" x14ac:dyDescent="0.2">
      <c r="A3881" s="11" t="s">
        <v>7594</v>
      </c>
      <c r="B3881" s="16" t="s">
        <v>7591</v>
      </c>
      <c r="C3881" s="426" t="s">
        <v>2138</v>
      </c>
      <c r="D3881" s="427"/>
      <c r="E3881" s="540" t="s">
        <v>7592</v>
      </c>
      <c r="F3881" s="427"/>
      <c r="G3881" s="12">
        <v>2753.5405218749997</v>
      </c>
      <c r="H3881" s="414"/>
      <c r="I3881" s="29"/>
      <c r="J3881" s="13"/>
      <c r="K3881" s="13"/>
      <c r="L3881" s="13"/>
      <c r="X3881" s="107"/>
      <c r="AA3881" s="107"/>
      <c r="AB3881" s="58"/>
      <c r="AC3881" s="107"/>
      <c r="AE3881" s="107"/>
      <c r="AH3881" s="107"/>
      <c r="AI3881" s="107"/>
      <c r="AJ3881" s="107"/>
      <c r="AK3881" s="107"/>
      <c r="AL3881" s="58"/>
      <c r="AU3881" s="107"/>
      <c r="AZ3881" s="107"/>
      <c r="BA3881" s="107"/>
      <c r="BI3881" s="107"/>
      <c r="BL3881" s="107"/>
      <c r="BT3881" s="107"/>
      <c r="BX3881" s="107"/>
      <c r="CC3881" s="107"/>
      <c r="CZ3881" s="107"/>
    </row>
    <row r="3882" spans="1:104" ht="14.25" customHeight="1" x14ac:dyDescent="0.2">
      <c r="A3882" s="11" t="s">
        <v>7595</v>
      </c>
      <c r="B3882" s="95" t="s">
        <v>3468</v>
      </c>
      <c r="C3882" s="426" t="s">
        <v>2140</v>
      </c>
      <c r="D3882" s="427"/>
      <c r="E3882" s="438" t="s">
        <v>7312</v>
      </c>
      <c r="F3882" s="427"/>
      <c r="G3882" s="12">
        <v>2428.1220965624998</v>
      </c>
      <c r="H3882" s="414" t="s">
        <v>200</v>
      </c>
      <c r="I3882" s="29"/>
      <c r="J3882" s="13"/>
      <c r="K3882" s="13"/>
      <c r="L3882" s="13"/>
      <c r="X3882" s="107"/>
      <c r="AA3882" s="107"/>
      <c r="AB3882" s="58"/>
      <c r="AC3882" s="107"/>
      <c r="AE3882" s="107"/>
      <c r="AH3882" s="107"/>
      <c r="AI3882" s="107"/>
      <c r="AJ3882" s="107"/>
      <c r="AK3882" s="107"/>
      <c r="AL3882" s="58"/>
      <c r="AU3882" s="107"/>
      <c r="AZ3882" s="107"/>
      <c r="BA3882" s="107"/>
      <c r="BI3882" s="107"/>
      <c r="BL3882" s="107"/>
      <c r="BT3882" s="107"/>
      <c r="BX3882" s="107"/>
      <c r="CC3882" s="107"/>
      <c r="CZ3882" s="107"/>
    </row>
    <row r="3883" spans="1:104" ht="14.25" customHeight="1" x14ac:dyDescent="0.2">
      <c r="A3883" s="11" t="s">
        <v>7596</v>
      </c>
      <c r="B3883" s="95" t="s">
        <v>3468</v>
      </c>
      <c r="C3883" s="426" t="s">
        <v>2140</v>
      </c>
      <c r="D3883" s="427"/>
      <c r="E3883" s="438" t="s">
        <v>7314</v>
      </c>
      <c r="F3883" s="427"/>
      <c r="G3883" s="12">
        <v>2428.1220965624998</v>
      </c>
      <c r="H3883" s="414" t="s">
        <v>200</v>
      </c>
      <c r="I3883" s="29"/>
      <c r="J3883" s="13"/>
      <c r="K3883" s="13"/>
      <c r="L3883" s="13"/>
      <c r="X3883" s="107"/>
      <c r="AA3883" s="107"/>
      <c r="AB3883" s="58"/>
      <c r="AC3883" s="107"/>
      <c r="AE3883" s="107"/>
      <c r="AH3883" s="107"/>
      <c r="AI3883" s="107"/>
      <c r="AJ3883" s="107"/>
      <c r="AK3883" s="107"/>
      <c r="AL3883" s="58"/>
      <c r="AU3883" s="107"/>
      <c r="AZ3883" s="107"/>
      <c r="BA3883" s="107"/>
      <c r="BI3883" s="107"/>
      <c r="BL3883" s="107"/>
      <c r="BT3883" s="107"/>
      <c r="BX3883" s="107"/>
      <c r="CC3883" s="107"/>
      <c r="CZ3883" s="107"/>
    </row>
    <row r="3884" spans="1:104" ht="14.25" customHeight="1" x14ac:dyDescent="0.2">
      <c r="A3884" s="11" t="s">
        <v>7597</v>
      </c>
      <c r="B3884" s="95" t="s">
        <v>3468</v>
      </c>
      <c r="C3884" s="426" t="s">
        <v>2140</v>
      </c>
      <c r="D3884" s="427"/>
      <c r="E3884" s="438" t="s">
        <v>7309</v>
      </c>
      <c r="F3884" s="427"/>
      <c r="G3884" s="12">
        <v>2022.6006742499999</v>
      </c>
      <c r="H3884" s="414" t="s">
        <v>200</v>
      </c>
      <c r="I3884" s="29"/>
      <c r="J3884" s="13"/>
      <c r="K3884" s="13"/>
      <c r="L3884" s="13"/>
      <c r="X3884" s="107"/>
      <c r="AA3884" s="107"/>
      <c r="AB3884" s="58"/>
      <c r="AC3884" s="107"/>
      <c r="AE3884" s="107"/>
      <c r="AH3884" s="107"/>
      <c r="AI3884" s="107"/>
      <c r="AJ3884" s="107"/>
      <c r="AK3884" s="107"/>
      <c r="AL3884" s="58"/>
      <c r="AU3884" s="107"/>
      <c r="AZ3884" s="107"/>
      <c r="BA3884" s="107"/>
      <c r="BI3884" s="107"/>
      <c r="BL3884" s="107"/>
      <c r="BT3884" s="107"/>
      <c r="BX3884" s="107"/>
      <c r="CC3884" s="107"/>
      <c r="CZ3884" s="107"/>
    </row>
    <row r="3885" spans="1:104" ht="14.25" customHeight="1" x14ac:dyDescent="0.2">
      <c r="A3885" s="11" t="s">
        <v>7598</v>
      </c>
      <c r="B3885" s="95" t="s">
        <v>3468</v>
      </c>
      <c r="C3885" s="426" t="s">
        <v>2138</v>
      </c>
      <c r="D3885" s="427"/>
      <c r="E3885" s="438" t="s">
        <v>7312</v>
      </c>
      <c r="F3885" s="427"/>
      <c r="G3885" s="12">
        <v>2428.1220965624998</v>
      </c>
      <c r="H3885" s="2"/>
      <c r="I3885" s="31"/>
      <c r="J3885" s="13"/>
      <c r="K3885" s="13"/>
      <c r="L3885" s="13"/>
      <c r="X3885" s="107"/>
      <c r="AA3885" s="107"/>
      <c r="AB3885" s="58"/>
      <c r="AC3885" s="107"/>
      <c r="AE3885" s="107"/>
      <c r="AH3885" s="107"/>
      <c r="AI3885" s="107"/>
      <c r="AJ3885" s="107"/>
      <c r="AK3885" s="107"/>
      <c r="AL3885" s="58"/>
      <c r="AU3885" s="107"/>
      <c r="AZ3885" s="107"/>
      <c r="BA3885" s="107"/>
      <c r="BI3885" s="107"/>
      <c r="BL3885" s="107"/>
      <c r="BT3885" s="107"/>
      <c r="BX3885" s="107"/>
      <c r="CC3885" s="107"/>
      <c r="CZ3885" s="107"/>
    </row>
    <row r="3886" spans="1:104" ht="14.25" customHeight="1" x14ac:dyDescent="0.2">
      <c r="A3886" s="11" t="s">
        <v>7599</v>
      </c>
      <c r="B3886" s="95" t="s">
        <v>3468</v>
      </c>
      <c r="C3886" s="426" t="s">
        <v>2138</v>
      </c>
      <c r="D3886" s="427"/>
      <c r="E3886" s="438" t="s">
        <v>7314</v>
      </c>
      <c r="F3886" s="427"/>
      <c r="G3886" s="12">
        <v>2428.1220965624998</v>
      </c>
      <c r="H3886" s="2"/>
      <c r="I3886" s="29"/>
      <c r="J3886" s="13"/>
      <c r="K3886" s="13"/>
      <c r="L3886" s="13"/>
      <c r="X3886" s="107"/>
      <c r="AA3886" s="107"/>
      <c r="AB3886" s="58"/>
      <c r="AC3886" s="107"/>
      <c r="AE3886" s="107"/>
      <c r="AH3886" s="107"/>
      <c r="AI3886" s="107"/>
      <c r="AJ3886" s="107"/>
      <c r="AK3886" s="107"/>
      <c r="AL3886" s="58"/>
      <c r="AU3886" s="107"/>
      <c r="AZ3886" s="107"/>
      <c r="BA3886" s="107"/>
      <c r="BI3886" s="107"/>
      <c r="BL3886" s="107"/>
      <c r="BT3886" s="107"/>
      <c r="BX3886" s="107"/>
      <c r="CC3886" s="107"/>
      <c r="CZ3886" s="107"/>
    </row>
    <row r="3887" spans="1:104" ht="14.25" customHeight="1" x14ac:dyDescent="0.2">
      <c r="A3887" s="11" t="s">
        <v>7600</v>
      </c>
      <c r="B3887" s="95" t="s">
        <v>3468</v>
      </c>
      <c r="C3887" s="426" t="s">
        <v>2138</v>
      </c>
      <c r="D3887" s="427"/>
      <c r="E3887" s="438" t="s">
        <v>7309</v>
      </c>
      <c r="F3887" s="427"/>
      <c r="G3887" s="12">
        <v>2022.6006742499999</v>
      </c>
      <c r="H3887" s="2"/>
      <c r="I3887" s="29"/>
      <c r="J3887" s="13"/>
      <c r="K3887" s="13"/>
      <c r="L3887" s="13"/>
      <c r="X3887" s="107"/>
      <c r="AA3887" s="107"/>
      <c r="AB3887" s="58"/>
      <c r="AC3887" s="107"/>
      <c r="AE3887" s="107"/>
      <c r="AH3887" s="107"/>
      <c r="AI3887" s="107"/>
      <c r="AJ3887" s="107"/>
      <c r="AK3887" s="107"/>
      <c r="AL3887" s="58"/>
      <c r="AU3887" s="107"/>
      <c r="AZ3887" s="107"/>
      <c r="BA3887" s="107"/>
      <c r="BI3887" s="107"/>
      <c r="BL3887" s="107"/>
      <c r="BT3887" s="107"/>
      <c r="BX3887" s="107"/>
      <c r="CC3887" s="107"/>
      <c r="CZ3887" s="107"/>
    </row>
    <row r="3888" spans="1:104" ht="14.25" customHeight="1" x14ac:dyDescent="0.2">
      <c r="A3888" s="50" t="s">
        <v>7601</v>
      </c>
      <c r="B3888" s="57" t="s">
        <v>3468</v>
      </c>
      <c r="C3888" s="434" t="s">
        <v>2138</v>
      </c>
      <c r="D3888" s="435"/>
      <c r="E3888" s="454" t="s">
        <v>7602</v>
      </c>
      <c r="F3888" s="435"/>
      <c r="G3888" s="52">
        <v>2969.3920229999994</v>
      </c>
      <c r="H3888" s="2"/>
      <c r="I3888" s="29"/>
      <c r="J3888" s="13"/>
      <c r="K3888" s="13"/>
      <c r="L3888" s="13"/>
      <c r="X3888" s="107"/>
      <c r="AA3888" s="107"/>
      <c r="AB3888" s="58"/>
      <c r="AC3888" s="107"/>
      <c r="AE3888" s="107"/>
      <c r="AH3888" s="107"/>
      <c r="AI3888" s="107"/>
      <c r="AJ3888" s="107"/>
      <c r="AK3888" s="107"/>
      <c r="AL3888" s="58"/>
      <c r="AU3888" s="107"/>
      <c r="AZ3888" s="107"/>
      <c r="BA3888" s="107"/>
      <c r="BI3888" s="107"/>
      <c r="BL3888" s="107"/>
      <c r="BT3888" s="107"/>
      <c r="BX3888" s="107"/>
      <c r="CC3888" s="107"/>
      <c r="CZ3888" s="107"/>
    </row>
    <row r="3889" spans="1:104" ht="14.25" customHeight="1" x14ac:dyDescent="0.2">
      <c r="A3889" s="50" t="s">
        <v>7603</v>
      </c>
      <c r="B3889" s="57" t="s">
        <v>3468</v>
      </c>
      <c r="C3889" s="434" t="s">
        <v>2140</v>
      </c>
      <c r="D3889" s="435"/>
      <c r="E3889" s="454" t="s">
        <v>7604</v>
      </c>
      <c r="F3889" s="435"/>
      <c r="G3889" s="52">
        <v>4052.5441232250005</v>
      </c>
      <c r="H3889" s="2"/>
      <c r="I3889" s="29"/>
      <c r="J3889" s="13"/>
      <c r="K3889" s="13"/>
      <c r="L3889" s="13"/>
      <c r="X3889" s="107"/>
      <c r="AA3889" s="107"/>
      <c r="AB3889" s="58"/>
      <c r="AC3889" s="107"/>
      <c r="AE3889" s="107"/>
      <c r="AH3889" s="107"/>
      <c r="AI3889" s="107"/>
      <c r="AJ3889" s="107"/>
      <c r="AK3889" s="107"/>
      <c r="AL3889" s="58"/>
      <c r="AU3889" s="107"/>
      <c r="AZ3889" s="107"/>
      <c r="BA3889" s="107"/>
      <c r="BI3889" s="107"/>
      <c r="BL3889" s="107"/>
      <c r="BT3889" s="107"/>
      <c r="BX3889" s="107"/>
      <c r="CC3889" s="107"/>
      <c r="CZ3889" s="107"/>
    </row>
    <row r="3890" spans="1:104" ht="14.25" customHeight="1" x14ac:dyDescent="0.2">
      <c r="A3890" s="50" t="s">
        <v>7605</v>
      </c>
      <c r="B3890" s="57" t="s">
        <v>3468</v>
      </c>
      <c r="C3890" s="434" t="s">
        <v>2138</v>
      </c>
      <c r="D3890" s="435"/>
      <c r="E3890" s="454" t="s">
        <v>7604</v>
      </c>
      <c r="F3890" s="435"/>
      <c r="G3890" s="52">
        <v>4052.5441232250005</v>
      </c>
      <c r="H3890" s="2"/>
      <c r="I3890" s="29"/>
      <c r="J3890" s="13"/>
      <c r="K3890" s="13"/>
      <c r="L3890" s="13"/>
      <c r="X3890" s="107"/>
      <c r="AA3890" s="107"/>
      <c r="AB3890" s="58"/>
      <c r="AC3890" s="107"/>
      <c r="AE3890" s="107"/>
      <c r="AH3890" s="107"/>
      <c r="AI3890" s="107"/>
      <c r="AJ3890" s="107"/>
      <c r="AK3890" s="107"/>
      <c r="AL3890" s="58"/>
      <c r="AU3890" s="107"/>
      <c r="AZ3890" s="107"/>
      <c r="BA3890" s="107"/>
      <c r="BI3890" s="107"/>
      <c r="BL3890" s="107"/>
      <c r="BT3890" s="107"/>
      <c r="BX3890" s="107"/>
      <c r="CC3890" s="107"/>
      <c r="CZ3890" s="107"/>
    </row>
    <row r="3891" spans="1:104" ht="14.25" customHeight="1" x14ac:dyDescent="0.2">
      <c r="A3891" s="50" t="s">
        <v>7606</v>
      </c>
      <c r="B3891" s="57" t="s">
        <v>3950</v>
      </c>
      <c r="C3891" s="434" t="s">
        <v>7607</v>
      </c>
      <c r="D3891" s="435"/>
      <c r="E3891" s="454" t="s">
        <v>7608</v>
      </c>
      <c r="F3891" s="435"/>
      <c r="G3891" s="52">
        <v>1942.4976772499999</v>
      </c>
      <c r="H3891" s="2"/>
      <c r="I3891" s="29"/>
      <c r="J3891" s="13"/>
      <c r="K3891" s="13"/>
      <c r="L3891" s="13"/>
      <c r="X3891" s="107"/>
      <c r="AA3891" s="107"/>
      <c r="AB3891" s="58"/>
      <c r="AC3891" s="107"/>
      <c r="AE3891" s="107"/>
      <c r="AH3891" s="107"/>
      <c r="AI3891" s="107"/>
      <c r="AJ3891" s="107"/>
      <c r="AK3891" s="107"/>
      <c r="AL3891" s="58"/>
      <c r="AU3891" s="107"/>
      <c r="AZ3891" s="107"/>
      <c r="BA3891" s="107"/>
      <c r="BI3891" s="107"/>
      <c r="BL3891" s="107"/>
      <c r="BT3891" s="107"/>
      <c r="BX3891" s="107"/>
      <c r="CC3891" s="107"/>
      <c r="CZ3891" s="107"/>
    </row>
    <row r="3892" spans="1:104" ht="14.25" customHeight="1" x14ac:dyDescent="0.2">
      <c r="A3892" s="50" t="s">
        <v>7609</v>
      </c>
      <c r="B3892" s="57" t="s">
        <v>3950</v>
      </c>
      <c r="C3892" s="434" t="s">
        <v>7607</v>
      </c>
      <c r="D3892" s="435"/>
      <c r="E3892" s="454" t="s">
        <v>7026</v>
      </c>
      <c r="F3892" s="435"/>
      <c r="G3892" s="52">
        <v>1942.4976772499999</v>
      </c>
      <c r="H3892" s="2"/>
      <c r="I3892" s="29"/>
      <c r="J3892" s="13"/>
      <c r="K3892" s="13"/>
      <c r="L3892" s="13"/>
      <c r="X3892" s="107"/>
      <c r="AA3892" s="107"/>
      <c r="AB3892" s="58"/>
      <c r="AC3892" s="107"/>
      <c r="AE3892" s="107"/>
      <c r="AH3892" s="107"/>
      <c r="AI3892" s="107"/>
      <c r="AJ3892" s="107"/>
      <c r="AK3892" s="107"/>
      <c r="AL3892" s="58"/>
      <c r="AU3892" s="107"/>
      <c r="AZ3892" s="107"/>
      <c r="BA3892" s="107"/>
      <c r="BI3892" s="107"/>
      <c r="BL3892" s="107"/>
      <c r="BT3892" s="107"/>
      <c r="BX3892" s="107"/>
      <c r="CC3892" s="107"/>
      <c r="CZ3892" s="107"/>
    </row>
    <row r="3893" spans="1:104" ht="14.25" customHeight="1" x14ac:dyDescent="0.2">
      <c r="A3893" s="50" t="s">
        <v>7610</v>
      </c>
      <c r="B3893" s="57" t="s">
        <v>3950</v>
      </c>
      <c r="C3893" s="434" t="s">
        <v>7611</v>
      </c>
      <c r="D3893" s="435"/>
      <c r="E3893" s="454" t="s">
        <v>7608</v>
      </c>
      <c r="F3893" s="435"/>
      <c r="G3893" s="52">
        <v>1942.4976772499999</v>
      </c>
      <c r="H3893" s="2"/>
      <c r="I3893" s="29"/>
      <c r="J3893" s="13"/>
      <c r="K3893" s="13"/>
      <c r="L3893" s="13"/>
      <c r="X3893" s="107"/>
      <c r="AA3893" s="107"/>
      <c r="AB3893" s="58"/>
      <c r="AC3893" s="107"/>
      <c r="AE3893" s="107"/>
      <c r="AH3893" s="107"/>
      <c r="AI3893" s="107"/>
      <c r="AJ3893" s="107"/>
      <c r="AK3893" s="107"/>
      <c r="AL3893" s="58"/>
      <c r="AU3893" s="107"/>
      <c r="AZ3893" s="107"/>
      <c r="BA3893" s="107"/>
      <c r="BI3893" s="107"/>
      <c r="BL3893" s="107"/>
      <c r="BT3893" s="107"/>
      <c r="BX3893" s="107"/>
      <c r="CC3893" s="107"/>
      <c r="CZ3893" s="107"/>
    </row>
    <row r="3894" spans="1:104" ht="14.25" customHeight="1" x14ac:dyDescent="0.2">
      <c r="A3894" s="50" t="s">
        <v>7612</v>
      </c>
      <c r="B3894" s="57" t="s">
        <v>3950</v>
      </c>
      <c r="C3894" s="434" t="s">
        <v>7611</v>
      </c>
      <c r="D3894" s="435"/>
      <c r="E3894" s="454" t="s">
        <v>7026</v>
      </c>
      <c r="F3894" s="435"/>
      <c r="G3894" s="52">
        <v>1942.4976772499999</v>
      </c>
      <c r="H3894" s="2"/>
      <c r="I3894" s="29"/>
      <c r="J3894" s="13"/>
      <c r="K3894" s="13"/>
      <c r="L3894" s="13"/>
      <c r="X3894" s="107"/>
      <c r="AA3894" s="107"/>
      <c r="AB3894" s="58"/>
      <c r="AC3894" s="107"/>
      <c r="AE3894" s="107"/>
      <c r="AH3894" s="107"/>
      <c r="AI3894" s="107"/>
      <c r="AJ3894" s="107"/>
      <c r="AK3894" s="107"/>
      <c r="AL3894" s="58"/>
      <c r="AU3894" s="107"/>
      <c r="AZ3894" s="107"/>
      <c r="BA3894" s="107"/>
      <c r="BI3894" s="107"/>
      <c r="BL3894" s="107"/>
      <c r="BT3894" s="107"/>
      <c r="BX3894" s="107"/>
      <c r="CC3894" s="107"/>
      <c r="CZ3894" s="107"/>
    </row>
    <row r="3895" spans="1:104" ht="14.25" customHeight="1" x14ac:dyDescent="0.2">
      <c r="A3895" s="50" t="s">
        <v>7613</v>
      </c>
      <c r="B3895" s="57" t="s">
        <v>3950</v>
      </c>
      <c r="C3895" s="434" t="s">
        <v>2778</v>
      </c>
      <c r="D3895" s="435"/>
      <c r="E3895" s="454" t="s">
        <v>7614</v>
      </c>
      <c r="F3895" s="435"/>
      <c r="G3895" s="52">
        <v>1942.4976772499999</v>
      </c>
      <c r="H3895" s="2"/>
      <c r="I3895" s="29"/>
      <c r="J3895" s="13"/>
      <c r="K3895" s="13"/>
      <c r="L3895" s="13"/>
      <c r="X3895" s="107"/>
      <c r="AA3895" s="107"/>
      <c r="AB3895" s="58"/>
      <c r="AC3895" s="107"/>
      <c r="AE3895" s="107"/>
      <c r="AH3895" s="107"/>
      <c r="AI3895" s="107"/>
      <c r="AJ3895" s="107"/>
      <c r="AK3895" s="107"/>
      <c r="AL3895" s="58"/>
      <c r="AU3895" s="107"/>
      <c r="AZ3895" s="107"/>
      <c r="BA3895" s="107"/>
      <c r="BI3895" s="107"/>
      <c r="BL3895" s="107"/>
      <c r="BT3895" s="107"/>
      <c r="BX3895" s="107"/>
      <c r="CC3895" s="107"/>
      <c r="CZ3895" s="107"/>
    </row>
    <row r="3896" spans="1:104" ht="14.25" customHeight="1" x14ac:dyDescent="0.2">
      <c r="A3896" s="50" t="s">
        <v>7615</v>
      </c>
      <c r="B3896" s="57" t="s">
        <v>3950</v>
      </c>
      <c r="C3896" s="434" t="s">
        <v>2778</v>
      </c>
      <c r="D3896" s="435"/>
      <c r="E3896" s="454" t="s">
        <v>7616</v>
      </c>
      <c r="F3896" s="435"/>
      <c r="G3896" s="52">
        <v>1942.4976772499999</v>
      </c>
      <c r="H3896" s="2"/>
      <c r="I3896" s="29"/>
      <c r="J3896" s="13"/>
      <c r="K3896" s="13"/>
      <c r="L3896" s="13"/>
      <c r="X3896" s="107"/>
      <c r="AA3896" s="107"/>
      <c r="AB3896" s="58"/>
      <c r="AC3896" s="107"/>
      <c r="AE3896" s="107"/>
      <c r="AH3896" s="107"/>
      <c r="AI3896" s="107"/>
      <c r="AJ3896" s="107"/>
      <c r="AK3896" s="107"/>
      <c r="AL3896" s="58"/>
      <c r="AU3896" s="107"/>
      <c r="AZ3896" s="107"/>
      <c r="BA3896" s="107"/>
      <c r="BI3896" s="107"/>
      <c r="BL3896" s="107"/>
      <c r="BT3896" s="107"/>
      <c r="BX3896" s="107"/>
      <c r="CC3896" s="107"/>
      <c r="CZ3896" s="107"/>
    </row>
    <row r="3897" spans="1:104" ht="14.25" customHeight="1" x14ac:dyDescent="0.2">
      <c r="A3897" s="11" t="s">
        <v>7617</v>
      </c>
      <c r="B3897" s="16" t="s">
        <v>558</v>
      </c>
      <c r="C3897" s="426" t="s">
        <v>2183</v>
      </c>
      <c r="D3897" s="427"/>
      <c r="E3897" s="438" t="s">
        <v>7618</v>
      </c>
      <c r="F3897" s="427"/>
      <c r="G3897" s="12">
        <v>1835.6936812499998</v>
      </c>
      <c r="H3897" s="414" t="s">
        <v>200</v>
      </c>
      <c r="I3897" s="29"/>
      <c r="J3897" s="13"/>
      <c r="K3897" s="13"/>
      <c r="L3897" s="13"/>
      <c r="X3897" s="107"/>
      <c r="AA3897" s="107"/>
      <c r="AB3897" s="58"/>
      <c r="AC3897" s="107"/>
      <c r="AE3897" s="107"/>
      <c r="AH3897" s="107"/>
      <c r="AI3897" s="107"/>
      <c r="AJ3897" s="107"/>
      <c r="AK3897" s="107"/>
      <c r="AL3897" s="58"/>
      <c r="AU3897" s="107"/>
      <c r="AZ3897" s="107"/>
      <c r="BA3897" s="107"/>
      <c r="BI3897" s="107"/>
      <c r="BL3897" s="107"/>
      <c r="BT3897" s="107"/>
      <c r="BX3897" s="107"/>
      <c r="CC3897" s="107"/>
      <c r="CZ3897" s="107"/>
    </row>
    <row r="3898" spans="1:104" ht="14.25" customHeight="1" x14ac:dyDescent="0.2">
      <c r="A3898" s="11" t="s">
        <v>7619</v>
      </c>
      <c r="B3898" s="16" t="s">
        <v>558</v>
      </c>
      <c r="C3898" s="426" t="s">
        <v>2183</v>
      </c>
      <c r="D3898" s="427"/>
      <c r="E3898" s="438" t="s">
        <v>7620</v>
      </c>
      <c r="F3898" s="427"/>
      <c r="G3898" s="12">
        <v>1835.6936812499998</v>
      </c>
      <c r="H3898" s="2"/>
      <c r="I3898" s="29"/>
      <c r="J3898" s="13"/>
      <c r="K3898" s="13"/>
      <c r="L3898" s="13"/>
      <c r="X3898" s="107"/>
      <c r="AA3898" s="107"/>
      <c r="AB3898" s="58"/>
      <c r="AC3898" s="107"/>
      <c r="AE3898" s="107"/>
      <c r="AH3898" s="107"/>
      <c r="AI3898" s="107"/>
      <c r="AJ3898" s="107"/>
      <c r="AK3898" s="107"/>
      <c r="AL3898" s="58"/>
      <c r="AU3898" s="107"/>
      <c r="AZ3898" s="107"/>
      <c r="BA3898" s="107"/>
      <c r="BI3898" s="107"/>
      <c r="BL3898" s="107"/>
      <c r="BT3898" s="107"/>
      <c r="BX3898" s="107"/>
      <c r="CC3898" s="107"/>
      <c r="CZ3898" s="107"/>
    </row>
    <row r="3899" spans="1:104" ht="14.25" customHeight="1" x14ac:dyDescent="0.2">
      <c r="A3899" s="11" t="s">
        <v>7621</v>
      </c>
      <c r="B3899" s="16" t="s">
        <v>558</v>
      </c>
      <c r="C3899" s="426" t="s">
        <v>2138</v>
      </c>
      <c r="D3899" s="427"/>
      <c r="E3899" s="438" t="s">
        <v>7618</v>
      </c>
      <c r="F3899" s="427"/>
      <c r="G3899" s="12">
        <v>1835.6936812499998</v>
      </c>
      <c r="H3899" s="2"/>
      <c r="I3899" s="29"/>
      <c r="J3899" s="13"/>
      <c r="K3899" s="13"/>
      <c r="L3899" s="13"/>
      <c r="X3899" s="107"/>
      <c r="AA3899" s="107"/>
      <c r="AB3899" s="58"/>
      <c r="AC3899" s="107"/>
      <c r="AE3899" s="107"/>
      <c r="AH3899" s="107"/>
      <c r="AI3899" s="107"/>
      <c r="AJ3899" s="107"/>
      <c r="AK3899" s="107"/>
      <c r="AL3899" s="58"/>
      <c r="AU3899" s="107"/>
      <c r="AZ3899" s="107"/>
      <c r="BA3899" s="107"/>
      <c r="BI3899" s="107"/>
      <c r="BL3899" s="107"/>
      <c r="BT3899" s="107"/>
      <c r="BX3899" s="107"/>
      <c r="CC3899" s="107"/>
      <c r="CZ3899" s="107"/>
    </row>
    <row r="3900" spans="1:104" ht="14.25" customHeight="1" x14ac:dyDescent="0.2">
      <c r="A3900" s="11" t="s">
        <v>7622</v>
      </c>
      <c r="B3900" s="16" t="s">
        <v>558</v>
      </c>
      <c r="C3900" s="426" t="s">
        <v>2138</v>
      </c>
      <c r="D3900" s="427"/>
      <c r="E3900" s="438" t="s">
        <v>7620</v>
      </c>
      <c r="F3900" s="427"/>
      <c r="G3900" s="12">
        <v>1835.6936812499998</v>
      </c>
      <c r="H3900" s="2"/>
      <c r="I3900" s="29"/>
      <c r="J3900" s="13"/>
      <c r="K3900" s="13"/>
      <c r="L3900" s="13"/>
      <c r="X3900" s="107"/>
      <c r="AA3900" s="107"/>
      <c r="AB3900" s="58"/>
      <c r="AC3900" s="107"/>
      <c r="AE3900" s="107"/>
      <c r="AH3900" s="107"/>
      <c r="AI3900" s="107"/>
      <c r="AJ3900" s="107"/>
      <c r="AK3900" s="107"/>
      <c r="AL3900" s="58"/>
      <c r="AU3900" s="107"/>
      <c r="AZ3900" s="107"/>
      <c r="BA3900" s="107"/>
      <c r="BI3900" s="107"/>
      <c r="BL3900" s="107"/>
      <c r="BT3900" s="107"/>
      <c r="BX3900" s="107"/>
      <c r="CC3900" s="107"/>
      <c r="CZ3900" s="107"/>
    </row>
    <row r="3901" spans="1:104" ht="14.25" customHeight="1" x14ac:dyDescent="0.2">
      <c r="A3901" s="11" t="s">
        <v>7623</v>
      </c>
      <c r="B3901" s="16" t="s">
        <v>558</v>
      </c>
      <c r="C3901" s="426" t="s">
        <v>2140</v>
      </c>
      <c r="D3901" s="427"/>
      <c r="E3901" s="438" t="s">
        <v>7624</v>
      </c>
      <c r="F3901" s="427"/>
      <c r="G3901" s="12">
        <v>1501.9311937499997</v>
      </c>
      <c r="H3901" s="414" t="s">
        <v>200</v>
      </c>
      <c r="I3901" s="29"/>
      <c r="J3901" s="13"/>
      <c r="K3901" s="13"/>
      <c r="L3901" s="13"/>
      <c r="X3901" s="107"/>
      <c r="AA3901" s="107"/>
      <c r="AB3901" s="58"/>
      <c r="AC3901" s="107"/>
      <c r="AE3901" s="107"/>
      <c r="AH3901" s="107"/>
      <c r="AI3901" s="107"/>
      <c r="AJ3901" s="107"/>
      <c r="AK3901" s="107"/>
      <c r="AL3901" s="58"/>
      <c r="AU3901" s="107"/>
      <c r="AZ3901" s="107"/>
      <c r="BA3901" s="107"/>
      <c r="BI3901" s="107"/>
      <c r="BL3901" s="107"/>
      <c r="BT3901" s="107"/>
      <c r="BX3901" s="107"/>
      <c r="CC3901" s="107"/>
      <c r="CZ3901" s="107"/>
    </row>
    <row r="3902" spans="1:104" ht="14.25" customHeight="1" x14ac:dyDescent="0.2">
      <c r="A3902" s="11" t="s">
        <v>7625</v>
      </c>
      <c r="B3902" s="16" t="s">
        <v>558</v>
      </c>
      <c r="C3902" s="426" t="s">
        <v>2140</v>
      </c>
      <c r="D3902" s="427"/>
      <c r="E3902" s="438" t="s">
        <v>7626</v>
      </c>
      <c r="F3902" s="427"/>
      <c r="G3902" s="12">
        <v>1501.9311937499997</v>
      </c>
      <c r="H3902" s="2"/>
      <c r="I3902" s="29"/>
      <c r="J3902" s="13"/>
      <c r="K3902" s="13"/>
      <c r="L3902" s="13"/>
      <c r="X3902" s="107"/>
      <c r="AA3902" s="107"/>
      <c r="AB3902" s="58"/>
      <c r="AC3902" s="107"/>
      <c r="AE3902" s="107"/>
      <c r="AH3902" s="107"/>
      <c r="AI3902" s="107"/>
      <c r="AJ3902" s="107"/>
      <c r="AK3902" s="107"/>
      <c r="AL3902" s="58"/>
      <c r="AU3902" s="107"/>
      <c r="AZ3902" s="107"/>
      <c r="BA3902" s="107"/>
      <c r="BI3902" s="107"/>
      <c r="BL3902" s="107"/>
      <c r="BT3902" s="107"/>
      <c r="BX3902" s="107"/>
      <c r="CC3902" s="107"/>
      <c r="CZ3902" s="107"/>
    </row>
    <row r="3903" spans="1:104" ht="14.25" customHeight="1" x14ac:dyDescent="0.2">
      <c r="A3903" s="11" t="s">
        <v>7627</v>
      </c>
      <c r="B3903" s="16" t="s">
        <v>558</v>
      </c>
      <c r="C3903" s="426" t="s">
        <v>2183</v>
      </c>
      <c r="D3903" s="427"/>
      <c r="E3903" s="438" t="s">
        <v>7624</v>
      </c>
      <c r="F3903" s="427"/>
      <c r="G3903" s="12">
        <v>1501.9311937499997</v>
      </c>
      <c r="H3903" s="2"/>
      <c r="I3903" s="29"/>
      <c r="J3903" s="13"/>
      <c r="K3903" s="13"/>
      <c r="L3903" s="13"/>
      <c r="X3903" s="107"/>
      <c r="AA3903" s="107"/>
      <c r="AB3903" s="58"/>
      <c r="AC3903" s="107"/>
      <c r="AE3903" s="107"/>
      <c r="AH3903" s="107"/>
      <c r="AI3903" s="107"/>
      <c r="AJ3903" s="107"/>
      <c r="AK3903" s="107"/>
      <c r="AL3903" s="58"/>
      <c r="AU3903" s="107"/>
      <c r="AZ3903" s="107"/>
      <c r="BA3903" s="107"/>
      <c r="BI3903" s="107"/>
      <c r="BL3903" s="107"/>
      <c r="BT3903" s="107"/>
      <c r="BX3903" s="107"/>
      <c r="CC3903" s="107"/>
      <c r="CZ3903" s="107"/>
    </row>
    <row r="3904" spans="1:104" ht="14.25" customHeight="1" x14ac:dyDescent="0.2">
      <c r="A3904" s="11" t="s">
        <v>7628</v>
      </c>
      <c r="B3904" s="16" t="s">
        <v>558</v>
      </c>
      <c r="C3904" s="426" t="s">
        <v>2183</v>
      </c>
      <c r="D3904" s="427"/>
      <c r="E3904" s="438" t="s">
        <v>7626</v>
      </c>
      <c r="F3904" s="427"/>
      <c r="G3904" s="12">
        <v>1501.9311937499997</v>
      </c>
      <c r="H3904" s="2"/>
      <c r="I3904" s="29"/>
      <c r="J3904" s="13"/>
      <c r="K3904" s="13"/>
      <c r="L3904" s="13"/>
      <c r="X3904" s="107"/>
      <c r="AA3904" s="107"/>
      <c r="AB3904" s="58"/>
      <c r="AC3904" s="107"/>
      <c r="AE3904" s="107"/>
      <c r="AH3904" s="107"/>
      <c r="AI3904" s="107"/>
      <c r="AJ3904" s="107"/>
      <c r="AK3904" s="107"/>
      <c r="AL3904" s="58"/>
      <c r="AU3904" s="107"/>
      <c r="AZ3904" s="107"/>
      <c r="BA3904" s="107"/>
      <c r="BI3904" s="107"/>
      <c r="BL3904" s="107"/>
      <c r="BT3904" s="107"/>
      <c r="BX3904" s="107"/>
      <c r="CC3904" s="107"/>
      <c r="CZ3904" s="107"/>
    </row>
    <row r="3905" spans="1:104" ht="24" customHeight="1" x14ac:dyDescent="0.2">
      <c r="A3905" s="11" t="s">
        <v>7629</v>
      </c>
      <c r="B3905" s="16" t="s">
        <v>558</v>
      </c>
      <c r="C3905" s="426" t="s">
        <v>2138</v>
      </c>
      <c r="D3905" s="427"/>
      <c r="E3905" s="438" t="s">
        <v>7630</v>
      </c>
      <c r="F3905" s="427"/>
      <c r="G3905" s="12">
        <v>2424.7844716875002</v>
      </c>
      <c r="H3905" s="414" t="s">
        <v>200</v>
      </c>
      <c r="I3905" s="29"/>
      <c r="J3905" s="13"/>
      <c r="K3905" s="13"/>
      <c r="L3905" s="13"/>
      <c r="X3905" s="107"/>
      <c r="AA3905" s="107"/>
      <c r="AB3905" s="58"/>
      <c r="AC3905" s="107"/>
      <c r="AE3905" s="107"/>
      <c r="AH3905" s="107"/>
      <c r="AI3905" s="107"/>
      <c r="AJ3905" s="107"/>
      <c r="AK3905" s="107"/>
      <c r="AL3905" s="58"/>
      <c r="AU3905" s="107"/>
      <c r="AZ3905" s="107"/>
      <c r="BA3905" s="107"/>
      <c r="BI3905" s="107"/>
      <c r="BL3905" s="107"/>
      <c r="BT3905" s="107"/>
      <c r="BX3905" s="107"/>
      <c r="CC3905" s="107"/>
      <c r="CZ3905" s="107"/>
    </row>
    <row r="3906" spans="1:104" ht="24" customHeight="1" x14ac:dyDescent="0.2">
      <c r="A3906" s="11" t="s">
        <v>7631</v>
      </c>
      <c r="B3906" s="16" t="s">
        <v>558</v>
      </c>
      <c r="C3906" s="426" t="s">
        <v>2138</v>
      </c>
      <c r="D3906" s="427"/>
      <c r="E3906" s="438" t="s">
        <v>7632</v>
      </c>
      <c r="F3906" s="427"/>
      <c r="G3906" s="12">
        <v>2424.7844716875002</v>
      </c>
      <c r="H3906" s="2"/>
      <c r="I3906" s="29"/>
      <c r="J3906" s="13"/>
      <c r="K3906" s="13"/>
      <c r="L3906" s="13"/>
      <c r="X3906" s="107"/>
      <c r="AA3906" s="107"/>
      <c r="AB3906" s="58"/>
      <c r="AC3906" s="107"/>
      <c r="AE3906" s="107"/>
      <c r="AH3906" s="107"/>
      <c r="AI3906" s="107"/>
      <c r="AJ3906" s="107"/>
      <c r="AK3906" s="107"/>
      <c r="AL3906" s="58"/>
      <c r="AU3906" s="107"/>
      <c r="AZ3906" s="107"/>
      <c r="BA3906" s="107"/>
      <c r="BI3906" s="107"/>
      <c r="BL3906" s="107"/>
      <c r="BT3906" s="107"/>
      <c r="BX3906" s="107"/>
      <c r="CC3906" s="107"/>
      <c r="CZ3906" s="107"/>
    </row>
    <row r="3907" spans="1:104" ht="24" customHeight="1" x14ac:dyDescent="0.2">
      <c r="A3907" s="11" t="s">
        <v>7633</v>
      </c>
      <c r="B3907" s="16" t="s">
        <v>558</v>
      </c>
      <c r="C3907" s="426" t="s">
        <v>2138</v>
      </c>
      <c r="D3907" s="427"/>
      <c r="E3907" s="438" t="s">
        <v>7634</v>
      </c>
      <c r="F3907" s="427"/>
      <c r="G3907" s="12">
        <v>2424.7844716875002</v>
      </c>
      <c r="H3907" s="414" t="s">
        <v>200</v>
      </c>
      <c r="I3907" s="29"/>
      <c r="J3907" s="13"/>
      <c r="K3907" s="13"/>
      <c r="L3907" s="13"/>
      <c r="X3907" s="107"/>
      <c r="AA3907" s="107"/>
      <c r="AB3907" s="58"/>
      <c r="AC3907" s="107"/>
      <c r="AE3907" s="107"/>
      <c r="AH3907" s="107"/>
      <c r="AI3907" s="107"/>
      <c r="AJ3907" s="107"/>
      <c r="AK3907" s="107"/>
      <c r="AL3907" s="58"/>
      <c r="AU3907" s="107"/>
      <c r="AZ3907" s="107"/>
      <c r="BA3907" s="107"/>
      <c r="BI3907" s="107"/>
      <c r="BL3907" s="107"/>
      <c r="BT3907" s="107"/>
      <c r="BX3907" s="107"/>
      <c r="CC3907" s="107"/>
      <c r="CZ3907" s="107"/>
    </row>
    <row r="3908" spans="1:104" ht="24" customHeight="1" x14ac:dyDescent="0.2">
      <c r="A3908" s="11" t="s">
        <v>7635</v>
      </c>
      <c r="B3908" s="16" t="s">
        <v>558</v>
      </c>
      <c r="C3908" s="426" t="s">
        <v>2138</v>
      </c>
      <c r="D3908" s="427"/>
      <c r="E3908" s="438" t="s">
        <v>7636</v>
      </c>
      <c r="F3908" s="427"/>
      <c r="G3908" s="12">
        <v>2424.7844716875002</v>
      </c>
      <c r="H3908" s="2"/>
      <c r="I3908" s="29"/>
      <c r="J3908" s="13"/>
      <c r="K3908" s="13"/>
      <c r="L3908" s="13"/>
      <c r="X3908" s="107"/>
      <c r="AA3908" s="107"/>
      <c r="AB3908" s="58"/>
      <c r="AC3908" s="107"/>
      <c r="AE3908" s="107"/>
      <c r="AH3908" s="107"/>
      <c r="AI3908" s="107"/>
      <c r="AJ3908" s="107"/>
      <c r="AK3908" s="107"/>
      <c r="AL3908" s="58"/>
      <c r="AU3908" s="107"/>
      <c r="AZ3908" s="107"/>
      <c r="BA3908" s="107"/>
      <c r="BI3908" s="107"/>
      <c r="BL3908" s="107"/>
      <c r="BT3908" s="107"/>
      <c r="BX3908" s="107"/>
      <c r="CC3908" s="107"/>
      <c r="CZ3908" s="107"/>
    </row>
    <row r="3909" spans="1:104" ht="24" customHeight="1" x14ac:dyDescent="0.2">
      <c r="A3909" s="11" t="s">
        <v>7637</v>
      </c>
      <c r="B3909" s="16" t="s">
        <v>558</v>
      </c>
      <c r="C3909" s="426" t="s">
        <v>2140</v>
      </c>
      <c r="D3909" s="427"/>
      <c r="E3909" s="540" t="s">
        <v>7638</v>
      </c>
      <c r="F3909" s="427"/>
      <c r="G3909" s="12">
        <v>2266.2472901249998</v>
      </c>
      <c r="H3909" s="414" t="s">
        <v>200</v>
      </c>
      <c r="I3909" s="29"/>
      <c r="J3909" s="13"/>
      <c r="K3909" s="13"/>
      <c r="L3909" s="13"/>
      <c r="X3909" s="107"/>
      <c r="AA3909" s="107"/>
      <c r="AB3909" s="58"/>
      <c r="AC3909" s="107"/>
      <c r="AE3909" s="107"/>
      <c r="AH3909" s="107"/>
      <c r="AI3909" s="107"/>
      <c r="AJ3909" s="107"/>
      <c r="AK3909" s="107"/>
      <c r="AL3909" s="58"/>
      <c r="AU3909" s="107"/>
      <c r="AZ3909" s="107"/>
      <c r="BA3909" s="107"/>
      <c r="BI3909" s="107"/>
      <c r="BL3909" s="107"/>
      <c r="BT3909" s="107"/>
      <c r="BX3909" s="107"/>
      <c r="CC3909" s="107"/>
      <c r="CZ3909" s="107"/>
    </row>
    <row r="3910" spans="1:104" ht="24" customHeight="1" x14ac:dyDescent="0.2">
      <c r="A3910" s="11" t="s">
        <v>7639</v>
      </c>
      <c r="B3910" s="16" t="s">
        <v>558</v>
      </c>
      <c r="C3910" s="426" t="s">
        <v>2183</v>
      </c>
      <c r="D3910" s="427"/>
      <c r="E3910" s="540" t="s">
        <v>7638</v>
      </c>
      <c r="F3910" s="427"/>
      <c r="G3910" s="12">
        <v>2266.2472901249998</v>
      </c>
      <c r="H3910" s="2"/>
      <c r="I3910" s="29"/>
      <c r="J3910" s="13"/>
      <c r="K3910" s="13"/>
      <c r="L3910" s="13"/>
      <c r="X3910" s="107"/>
      <c r="AA3910" s="107"/>
      <c r="AB3910" s="58"/>
      <c r="AC3910" s="107"/>
      <c r="AE3910" s="107"/>
      <c r="AH3910" s="107"/>
      <c r="AI3910" s="107"/>
      <c r="AJ3910" s="107"/>
      <c r="AK3910" s="107"/>
      <c r="AL3910" s="58"/>
      <c r="AU3910" s="107"/>
      <c r="AZ3910" s="107"/>
      <c r="BA3910" s="107"/>
      <c r="BI3910" s="107"/>
      <c r="BL3910" s="107"/>
      <c r="BT3910" s="107"/>
      <c r="BX3910" s="107"/>
      <c r="CC3910" s="107"/>
      <c r="CZ3910" s="107"/>
    </row>
    <row r="3911" spans="1:104" ht="24" customHeight="1" x14ac:dyDescent="0.2">
      <c r="A3911" s="11" t="s">
        <v>7640</v>
      </c>
      <c r="B3911" s="16" t="s">
        <v>558</v>
      </c>
      <c r="C3911" s="426" t="s">
        <v>2140</v>
      </c>
      <c r="D3911" s="427"/>
      <c r="E3911" s="540" t="s">
        <v>7641</v>
      </c>
      <c r="F3911" s="427"/>
      <c r="G3911" s="12">
        <v>2266.2472901249998</v>
      </c>
      <c r="H3911" s="414" t="s">
        <v>200</v>
      </c>
      <c r="I3911" s="29"/>
      <c r="J3911" s="13"/>
      <c r="K3911" s="13"/>
      <c r="L3911" s="13"/>
      <c r="X3911" s="107"/>
      <c r="AA3911" s="107"/>
      <c r="AB3911" s="58"/>
      <c r="AC3911" s="107"/>
      <c r="AE3911" s="107"/>
      <c r="AH3911" s="107"/>
      <c r="AI3911" s="107"/>
      <c r="AJ3911" s="107"/>
      <c r="AK3911" s="107"/>
      <c r="AL3911" s="58"/>
      <c r="AU3911" s="107"/>
      <c r="AZ3911" s="107"/>
      <c r="BA3911" s="107"/>
      <c r="BI3911" s="107"/>
      <c r="BL3911" s="107"/>
      <c r="BT3911" s="107"/>
      <c r="BX3911" s="107"/>
      <c r="CC3911" s="107"/>
      <c r="CZ3911" s="107"/>
    </row>
    <row r="3912" spans="1:104" ht="24" customHeight="1" x14ac:dyDescent="0.2">
      <c r="A3912" s="11" t="s">
        <v>7642</v>
      </c>
      <c r="B3912" s="16" t="s">
        <v>558</v>
      </c>
      <c r="C3912" s="426" t="s">
        <v>2183</v>
      </c>
      <c r="D3912" s="427"/>
      <c r="E3912" s="540" t="s">
        <v>7641</v>
      </c>
      <c r="F3912" s="427"/>
      <c r="G3912" s="12">
        <v>2266.2472901249998</v>
      </c>
      <c r="H3912" s="2"/>
      <c r="I3912" s="29"/>
      <c r="J3912" s="13"/>
      <c r="K3912" s="13"/>
      <c r="L3912" s="13"/>
      <c r="X3912" s="107"/>
      <c r="AA3912" s="107"/>
      <c r="AB3912" s="58"/>
      <c r="AC3912" s="107"/>
      <c r="AE3912" s="107"/>
      <c r="AH3912" s="107"/>
      <c r="AI3912" s="107"/>
      <c r="AJ3912" s="107"/>
      <c r="AK3912" s="107"/>
      <c r="AL3912" s="58"/>
      <c r="AU3912" s="107"/>
      <c r="AZ3912" s="107"/>
      <c r="BA3912" s="107"/>
      <c r="BI3912" s="107"/>
      <c r="BL3912" s="107"/>
      <c r="BT3912" s="107"/>
      <c r="BX3912" s="107"/>
      <c r="CC3912" s="107"/>
      <c r="CZ3912" s="107"/>
    </row>
    <row r="3913" spans="1:104" ht="24" customHeight="1" x14ac:dyDescent="0.2">
      <c r="A3913" s="11" t="s">
        <v>7643</v>
      </c>
      <c r="B3913" s="16" t="s">
        <v>558</v>
      </c>
      <c r="C3913" s="426" t="s">
        <v>2151</v>
      </c>
      <c r="D3913" s="427"/>
      <c r="E3913" s="540" t="s">
        <v>7641</v>
      </c>
      <c r="F3913" s="427"/>
      <c r="G3913" s="12">
        <v>2266.2472901249998</v>
      </c>
      <c r="H3913" s="2"/>
      <c r="I3913" s="29"/>
      <c r="J3913" s="13"/>
      <c r="K3913" s="13"/>
      <c r="L3913" s="13"/>
      <c r="X3913" s="107"/>
      <c r="AA3913" s="107"/>
      <c r="AB3913" s="58"/>
      <c r="AC3913" s="107"/>
      <c r="AE3913" s="107"/>
      <c r="AH3913" s="107"/>
      <c r="AI3913" s="107"/>
      <c r="AJ3913" s="107"/>
      <c r="AK3913" s="107"/>
      <c r="AL3913" s="58"/>
      <c r="AU3913" s="107"/>
      <c r="AZ3913" s="107"/>
      <c r="BA3913" s="107"/>
      <c r="BI3913" s="107"/>
      <c r="BL3913" s="107"/>
      <c r="BT3913" s="107"/>
      <c r="BX3913" s="107"/>
      <c r="CC3913" s="107"/>
      <c r="CZ3913" s="107"/>
    </row>
    <row r="3914" spans="1:104" ht="29.25" customHeight="1" x14ac:dyDescent="0.2">
      <c r="A3914" s="11" t="s">
        <v>7644</v>
      </c>
      <c r="B3914" s="16" t="s">
        <v>558</v>
      </c>
      <c r="C3914" s="426" t="s">
        <v>2140</v>
      </c>
      <c r="D3914" s="427"/>
      <c r="E3914" s="540" t="s">
        <v>7645</v>
      </c>
      <c r="F3914" s="427"/>
      <c r="G3914" s="12">
        <v>2266.2472901249998</v>
      </c>
      <c r="H3914" s="45" t="s">
        <v>200</v>
      </c>
      <c r="I3914" s="29"/>
      <c r="J3914" s="13"/>
      <c r="K3914" s="13"/>
      <c r="L3914" s="13"/>
      <c r="X3914" s="107"/>
      <c r="AA3914" s="107"/>
      <c r="AB3914" s="58"/>
      <c r="AC3914" s="107"/>
      <c r="AE3914" s="107"/>
      <c r="AH3914" s="107"/>
      <c r="AI3914" s="107"/>
      <c r="AJ3914" s="107"/>
      <c r="AK3914" s="107"/>
      <c r="AL3914" s="58"/>
      <c r="AU3914" s="107"/>
      <c r="AZ3914" s="107"/>
      <c r="BA3914" s="107"/>
      <c r="BI3914" s="107"/>
      <c r="BL3914" s="107"/>
      <c r="BT3914" s="107"/>
      <c r="BX3914" s="107"/>
      <c r="CC3914" s="107"/>
      <c r="CZ3914" s="107"/>
    </row>
    <row r="3915" spans="1:104" ht="29.25" customHeight="1" x14ac:dyDescent="0.2">
      <c r="A3915" s="11" t="s">
        <v>7646</v>
      </c>
      <c r="B3915" s="16" t="s">
        <v>558</v>
      </c>
      <c r="C3915" s="426" t="s">
        <v>2183</v>
      </c>
      <c r="D3915" s="427"/>
      <c r="E3915" s="540" t="s">
        <v>7647</v>
      </c>
      <c r="F3915" s="427"/>
      <c r="G3915" s="12">
        <v>2266.2472901249998</v>
      </c>
      <c r="H3915" s="2"/>
      <c r="I3915" s="29"/>
      <c r="J3915" s="13"/>
      <c r="K3915" s="13"/>
      <c r="L3915" s="13"/>
      <c r="X3915" s="107"/>
      <c r="AA3915" s="107"/>
      <c r="AB3915" s="58"/>
      <c r="AC3915" s="107"/>
      <c r="AE3915" s="107"/>
      <c r="AH3915" s="107"/>
      <c r="AI3915" s="107"/>
      <c r="AJ3915" s="107"/>
      <c r="AK3915" s="107"/>
      <c r="AL3915" s="58"/>
      <c r="AU3915" s="107"/>
      <c r="AZ3915" s="107"/>
      <c r="BA3915" s="107"/>
      <c r="BI3915" s="107"/>
      <c r="BL3915" s="107"/>
      <c r="BT3915" s="107"/>
      <c r="BX3915" s="107"/>
      <c r="CC3915" s="107"/>
      <c r="CZ3915" s="107"/>
    </row>
    <row r="3916" spans="1:104" ht="29.25" customHeight="1" x14ac:dyDescent="0.2">
      <c r="A3916" s="11" t="s">
        <v>7648</v>
      </c>
      <c r="B3916" s="16" t="s">
        <v>558</v>
      </c>
      <c r="C3916" s="426" t="s">
        <v>2140</v>
      </c>
      <c r="D3916" s="427"/>
      <c r="E3916" s="540" t="s">
        <v>7649</v>
      </c>
      <c r="F3916" s="427"/>
      <c r="G3916" s="12">
        <v>2266.2472901249998</v>
      </c>
      <c r="H3916" s="2"/>
      <c r="I3916" s="29"/>
      <c r="J3916" s="13"/>
      <c r="K3916" s="13"/>
      <c r="L3916" s="13"/>
      <c r="X3916" s="107"/>
      <c r="AA3916" s="107"/>
      <c r="AB3916" s="58"/>
      <c r="AC3916" s="107"/>
      <c r="AE3916" s="107"/>
      <c r="AH3916" s="107"/>
      <c r="AI3916" s="107"/>
      <c r="AJ3916" s="107"/>
      <c r="AK3916" s="107"/>
      <c r="AL3916" s="58"/>
      <c r="AU3916" s="107"/>
      <c r="AZ3916" s="107"/>
      <c r="BA3916" s="107"/>
      <c r="BI3916" s="107"/>
      <c r="BL3916" s="107"/>
      <c r="BT3916" s="107"/>
      <c r="BX3916" s="107"/>
      <c r="CC3916" s="107"/>
      <c r="CZ3916" s="107"/>
    </row>
    <row r="3917" spans="1:104" ht="28.5" customHeight="1" x14ac:dyDescent="0.2">
      <c r="A3917" s="11" t="s">
        <v>7650</v>
      </c>
      <c r="B3917" s="16" t="s">
        <v>558</v>
      </c>
      <c r="C3917" s="426" t="s">
        <v>2183</v>
      </c>
      <c r="D3917" s="427"/>
      <c r="E3917" s="540" t="s">
        <v>7651</v>
      </c>
      <c r="F3917" s="427"/>
      <c r="G3917" s="12">
        <v>2266.2472901249998</v>
      </c>
      <c r="H3917" s="414" t="s">
        <v>200</v>
      </c>
      <c r="I3917" s="29"/>
      <c r="J3917" s="13"/>
      <c r="K3917" s="13"/>
      <c r="L3917" s="13"/>
      <c r="X3917" s="107"/>
      <c r="AA3917" s="107"/>
      <c r="AB3917" s="58"/>
      <c r="AC3917" s="107"/>
      <c r="AE3917" s="107"/>
      <c r="AH3917" s="107"/>
      <c r="AI3917" s="107"/>
      <c r="AJ3917" s="107"/>
      <c r="AK3917" s="107"/>
      <c r="AL3917" s="58"/>
      <c r="AU3917" s="107"/>
      <c r="AZ3917" s="107"/>
      <c r="BA3917" s="107"/>
      <c r="BI3917" s="107"/>
      <c r="BL3917" s="107"/>
      <c r="BT3917" s="107"/>
      <c r="BX3917" s="107"/>
      <c r="CC3917" s="107"/>
      <c r="CZ3917" s="107"/>
    </row>
    <row r="3918" spans="1:104" ht="28.5" customHeight="1" x14ac:dyDescent="0.2">
      <c r="A3918" s="11" t="s">
        <v>7652</v>
      </c>
      <c r="B3918" s="16" t="s">
        <v>558</v>
      </c>
      <c r="C3918" s="426" t="s">
        <v>2151</v>
      </c>
      <c r="D3918" s="427"/>
      <c r="E3918" s="540" t="s">
        <v>7651</v>
      </c>
      <c r="F3918" s="427"/>
      <c r="G3918" s="12">
        <v>2336.3374124999996</v>
      </c>
      <c r="H3918" s="414"/>
      <c r="I3918" s="29"/>
      <c r="J3918" s="13"/>
      <c r="K3918" s="13"/>
      <c r="L3918" s="13"/>
      <c r="X3918" s="107"/>
      <c r="AA3918" s="107"/>
      <c r="AB3918" s="58"/>
      <c r="AC3918" s="107"/>
      <c r="AE3918" s="107"/>
      <c r="AH3918" s="107"/>
      <c r="AI3918" s="107"/>
      <c r="AJ3918" s="107"/>
      <c r="AK3918" s="107"/>
      <c r="AL3918" s="58"/>
      <c r="AU3918" s="107"/>
      <c r="AZ3918" s="107"/>
      <c r="BA3918" s="107"/>
      <c r="BI3918" s="107"/>
      <c r="BL3918" s="107"/>
      <c r="BT3918" s="107"/>
      <c r="BX3918" s="107"/>
      <c r="CC3918" s="107"/>
      <c r="CZ3918" s="107"/>
    </row>
    <row r="3919" spans="1:104" ht="14.25" customHeight="1" x14ac:dyDescent="0.2">
      <c r="A3919" s="11" t="s">
        <v>7653</v>
      </c>
      <c r="B3919" s="16" t="s">
        <v>558</v>
      </c>
      <c r="C3919" s="426" t="s">
        <v>2140</v>
      </c>
      <c r="D3919" s="427"/>
      <c r="E3919" s="438" t="s">
        <v>7654</v>
      </c>
      <c r="F3919" s="427"/>
      <c r="G3919" s="12">
        <v>1558.670816625</v>
      </c>
      <c r="H3919" s="414" t="s">
        <v>200</v>
      </c>
      <c r="I3919" s="29"/>
      <c r="J3919" s="13"/>
      <c r="K3919" s="13"/>
      <c r="L3919" s="13"/>
      <c r="X3919" s="107"/>
      <c r="AA3919" s="107"/>
      <c r="AB3919" s="58"/>
      <c r="AC3919" s="107"/>
      <c r="AE3919" s="107"/>
      <c r="AH3919" s="107"/>
      <c r="AI3919" s="107"/>
      <c r="AJ3919" s="107"/>
      <c r="AK3919" s="107"/>
      <c r="AL3919" s="58"/>
      <c r="AU3919" s="107"/>
      <c r="AZ3919" s="107"/>
      <c r="BA3919" s="107"/>
      <c r="BI3919" s="107"/>
      <c r="BL3919" s="107"/>
      <c r="BT3919" s="107"/>
      <c r="BX3919" s="107"/>
      <c r="CC3919" s="107"/>
      <c r="CZ3919" s="107"/>
    </row>
    <row r="3920" spans="1:104" ht="14.25" customHeight="1" x14ac:dyDescent="0.2">
      <c r="A3920" s="11" t="s">
        <v>7655</v>
      </c>
      <c r="B3920" s="16" t="s">
        <v>558</v>
      </c>
      <c r="C3920" s="426" t="s">
        <v>2140</v>
      </c>
      <c r="D3920" s="427"/>
      <c r="E3920" s="438" t="s">
        <v>7656</v>
      </c>
      <c r="F3920" s="427"/>
      <c r="G3920" s="12">
        <v>1558.670816625</v>
      </c>
      <c r="H3920" s="2"/>
      <c r="I3920" s="29"/>
      <c r="J3920" s="13"/>
      <c r="K3920" s="13"/>
      <c r="L3920" s="13"/>
      <c r="X3920" s="107"/>
      <c r="AA3920" s="107"/>
      <c r="AB3920" s="58"/>
      <c r="AC3920" s="107"/>
      <c r="AE3920" s="107"/>
      <c r="AH3920" s="107"/>
      <c r="AI3920" s="107"/>
      <c r="AJ3920" s="107"/>
      <c r="AK3920" s="107"/>
      <c r="AL3920" s="58"/>
      <c r="AU3920" s="107"/>
      <c r="AZ3920" s="107"/>
      <c r="BA3920" s="107"/>
      <c r="BI3920" s="107"/>
      <c r="BL3920" s="107"/>
      <c r="BT3920" s="107"/>
      <c r="BX3920" s="107"/>
      <c r="CC3920" s="107"/>
      <c r="CZ3920" s="107"/>
    </row>
    <row r="3921" spans="1:104" ht="14.25" customHeight="1" x14ac:dyDescent="0.2">
      <c r="A3921" s="11" t="s">
        <v>7657</v>
      </c>
      <c r="B3921" s="16" t="s">
        <v>558</v>
      </c>
      <c r="C3921" s="426" t="s">
        <v>2138</v>
      </c>
      <c r="D3921" s="427"/>
      <c r="E3921" s="438" t="s">
        <v>7654</v>
      </c>
      <c r="F3921" s="427"/>
      <c r="G3921" s="12">
        <v>1558.670816625</v>
      </c>
      <c r="H3921" s="2"/>
      <c r="I3921" s="29"/>
      <c r="J3921" s="13"/>
      <c r="K3921" s="13"/>
      <c r="L3921" s="13"/>
      <c r="X3921" s="107"/>
      <c r="AA3921" s="107"/>
      <c r="AB3921" s="58"/>
      <c r="AC3921" s="107"/>
      <c r="AE3921" s="107"/>
      <c r="AH3921" s="107"/>
      <c r="AI3921" s="107"/>
      <c r="AJ3921" s="107"/>
      <c r="AK3921" s="107"/>
      <c r="AL3921" s="58"/>
      <c r="AU3921" s="107"/>
      <c r="AZ3921" s="107"/>
      <c r="BA3921" s="107"/>
      <c r="BI3921" s="107"/>
      <c r="BL3921" s="107"/>
      <c r="BT3921" s="107"/>
      <c r="BX3921" s="107"/>
      <c r="CC3921" s="107"/>
      <c r="CZ3921" s="107"/>
    </row>
    <row r="3922" spans="1:104" ht="14.25" customHeight="1" x14ac:dyDescent="0.2">
      <c r="A3922" s="11" t="s">
        <v>7658</v>
      </c>
      <c r="B3922" s="16" t="s">
        <v>558</v>
      </c>
      <c r="C3922" s="426" t="s">
        <v>2138</v>
      </c>
      <c r="D3922" s="427"/>
      <c r="E3922" s="438" t="s">
        <v>7656</v>
      </c>
      <c r="F3922" s="427"/>
      <c r="G3922" s="12">
        <v>1558.670816625</v>
      </c>
      <c r="H3922" s="2"/>
      <c r="I3922" s="29"/>
      <c r="J3922" s="13"/>
      <c r="K3922" s="13"/>
      <c r="L3922" s="13"/>
      <c r="X3922" s="107"/>
      <c r="AA3922" s="107"/>
      <c r="AB3922" s="58"/>
      <c r="AC3922" s="107"/>
      <c r="AE3922" s="107"/>
      <c r="AH3922" s="107"/>
      <c r="AI3922" s="107"/>
      <c r="AJ3922" s="107"/>
      <c r="AK3922" s="107"/>
      <c r="AL3922" s="58"/>
      <c r="AU3922" s="107"/>
      <c r="AZ3922" s="107"/>
      <c r="BA3922" s="107"/>
      <c r="BI3922" s="107"/>
      <c r="BL3922" s="107"/>
      <c r="BT3922" s="107"/>
      <c r="BX3922" s="107"/>
      <c r="CC3922" s="107"/>
      <c r="CZ3922" s="107"/>
    </row>
    <row r="3923" spans="1:104" ht="14.25" customHeight="1" x14ac:dyDescent="0.2">
      <c r="A3923" s="11" t="s">
        <v>7659</v>
      </c>
      <c r="B3923" s="16" t="s">
        <v>558</v>
      </c>
      <c r="C3923" s="426" t="s">
        <v>2140</v>
      </c>
      <c r="D3923" s="427"/>
      <c r="E3923" s="438" t="s">
        <v>7660</v>
      </c>
      <c r="F3923" s="427"/>
      <c r="G3923" s="12">
        <v>2424.7844716875002</v>
      </c>
      <c r="H3923" s="414" t="s">
        <v>200</v>
      </c>
      <c r="I3923" s="29"/>
      <c r="J3923" s="13"/>
      <c r="K3923" s="13"/>
      <c r="L3923" s="13"/>
      <c r="X3923" s="107"/>
      <c r="AA3923" s="107"/>
      <c r="AB3923" s="58"/>
      <c r="AC3923" s="107"/>
      <c r="AE3923" s="107"/>
      <c r="AH3923" s="107"/>
      <c r="AI3923" s="107"/>
      <c r="AJ3923" s="107"/>
      <c r="AK3923" s="107"/>
      <c r="AL3923" s="58"/>
      <c r="AU3923" s="107"/>
      <c r="AZ3923" s="107"/>
      <c r="BA3923" s="107"/>
      <c r="BI3923" s="107"/>
      <c r="BL3923" s="107"/>
      <c r="BT3923" s="107"/>
      <c r="BX3923" s="107"/>
      <c r="CC3923" s="107"/>
      <c r="CZ3923" s="107"/>
    </row>
    <row r="3924" spans="1:104" ht="14.25" customHeight="1" x14ac:dyDescent="0.2">
      <c r="A3924" s="11" t="s">
        <v>7661</v>
      </c>
      <c r="B3924" s="16" t="s">
        <v>558</v>
      </c>
      <c r="C3924" s="426" t="s">
        <v>2140</v>
      </c>
      <c r="D3924" s="427"/>
      <c r="E3924" s="438" t="s">
        <v>7662</v>
      </c>
      <c r="F3924" s="427"/>
      <c r="G3924" s="12">
        <v>2424.7844716875002</v>
      </c>
      <c r="H3924" s="2"/>
      <c r="I3924" s="29"/>
      <c r="J3924" s="13"/>
      <c r="K3924" s="13"/>
      <c r="L3924" s="13"/>
      <c r="X3924" s="107"/>
      <c r="AA3924" s="107"/>
      <c r="AB3924" s="58"/>
      <c r="AC3924" s="107"/>
      <c r="AE3924" s="107"/>
      <c r="AH3924" s="107"/>
      <c r="AI3924" s="107"/>
      <c r="AJ3924" s="107"/>
      <c r="AK3924" s="107"/>
      <c r="AL3924" s="58"/>
      <c r="AU3924" s="107"/>
      <c r="AZ3924" s="107"/>
      <c r="BA3924" s="107"/>
      <c r="BI3924" s="107"/>
      <c r="BL3924" s="107"/>
      <c r="BT3924" s="107"/>
      <c r="BX3924" s="107"/>
      <c r="CC3924" s="107"/>
      <c r="CZ3924" s="107"/>
    </row>
    <row r="3925" spans="1:104" ht="14.25" customHeight="1" x14ac:dyDescent="0.2">
      <c r="A3925" s="11" t="s">
        <v>7663</v>
      </c>
      <c r="B3925" s="16" t="s">
        <v>558</v>
      </c>
      <c r="C3925" s="426" t="s">
        <v>2138</v>
      </c>
      <c r="D3925" s="427"/>
      <c r="E3925" s="438" t="s">
        <v>7660</v>
      </c>
      <c r="F3925" s="427"/>
      <c r="G3925" s="12">
        <v>2424.7844716875002</v>
      </c>
      <c r="H3925" s="2"/>
      <c r="I3925" s="29"/>
      <c r="J3925" s="13"/>
      <c r="K3925" s="13"/>
      <c r="L3925" s="13"/>
      <c r="X3925" s="107"/>
      <c r="AA3925" s="107"/>
      <c r="AB3925" s="58"/>
      <c r="AC3925" s="107"/>
      <c r="AE3925" s="107"/>
      <c r="AH3925" s="107"/>
      <c r="AI3925" s="107"/>
      <c r="AJ3925" s="107"/>
      <c r="AK3925" s="107"/>
      <c r="AL3925" s="58"/>
      <c r="AU3925" s="107"/>
      <c r="AZ3925" s="107"/>
      <c r="BA3925" s="107"/>
      <c r="BI3925" s="107"/>
      <c r="BL3925" s="107"/>
      <c r="BT3925" s="107"/>
      <c r="BX3925" s="107"/>
      <c r="CC3925" s="107"/>
      <c r="CZ3925" s="107"/>
    </row>
    <row r="3926" spans="1:104" ht="14.25" customHeight="1" x14ac:dyDescent="0.2">
      <c r="A3926" s="11" t="s">
        <v>7664</v>
      </c>
      <c r="B3926" s="16" t="s">
        <v>558</v>
      </c>
      <c r="C3926" s="426" t="s">
        <v>2138</v>
      </c>
      <c r="D3926" s="427"/>
      <c r="E3926" s="438" t="s">
        <v>7662</v>
      </c>
      <c r="F3926" s="427"/>
      <c r="G3926" s="12">
        <v>2424.7844716875002</v>
      </c>
      <c r="H3926" s="2"/>
      <c r="I3926" s="29"/>
      <c r="J3926" s="13"/>
      <c r="K3926" s="13"/>
      <c r="L3926" s="13"/>
      <c r="X3926" s="107"/>
      <c r="AA3926" s="107"/>
      <c r="AB3926" s="58"/>
      <c r="AC3926" s="107"/>
      <c r="AE3926" s="107"/>
      <c r="AH3926" s="107"/>
      <c r="AI3926" s="107"/>
      <c r="AJ3926" s="107"/>
      <c r="AK3926" s="107"/>
      <c r="AL3926" s="58"/>
      <c r="AU3926" s="107"/>
      <c r="AZ3926" s="107"/>
      <c r="BA3926" s="107"/>
      <c r="BI3926" s="107"/>
      <c r="BL3926" s="107"/>
      <c r="BT3926" s="107"/>
      <c r="BX3926" s="107"/>
      <c r="CC3926" s="107"/>
      <c r="CZ3926" s="107"/>
    </row>
    <row r="3927" spans="1:104" ht="14.25" customHeight="1" x14ac:dyDescent="0.2">
      <c r="A3927" s="11" t="s">
        <v>7665</v>
      </c>
      <c r="B3927" s="16" t="s">
        <v>558</v>
      </c>
      <c r="C3927" s="426" t="s">
        <v>2138</v>
      </c>
      <c r="D3927" s="427"/>
      <c r="E3927" s="438" t="s">
        <v>7148</v>
      </c>
      <c r="F3927" s="427"/>
      <c r="G3927" s="12">
        <v>2251.2279781875</v>
      </c>
      <c r="H3927" s="414" t="s">
        <v>200</v>
      </c>
      <c r="I3927" s="29"/>
      <c r="J3927" s="13"/>
      <c r="K3927" s="13"/>
      <c r="L3927" s="13"/>
      <c r="X3927" s="107"/>
      <c r="AA3927" s="107"/>
      <c r="AB3927" s="58"/>
      <c r="AC3927" s="107"/>
      <c r="AE3927" s="107"/>
      <c r="AH3927" s="107"/>
      <c r="AI3927" s="107"/>
      <c r="AJ3927" s="107"/>
      <c r="AK3927" s="107"/>
      <c r="AL3927" s="58"/>
      <c r="AU3927" s="107"/>
      <c r="AZ3927" s="107"/>
      <c r="BA3927" s="107"/>
      <c r="BI3927" s="107"/>
      <c r="BL3927" s="107"/>
      <c r="BT3927" s="107"/>
      <c r="BX3927" s="107"/>
      <c r="CC3927" s="107"/>
      <c r="CZ3927" s="107"/>
    </row>
    <row r="3928" spans="1:104" ht="14.25" customHeight="1" x14ac:dyDescent="0.2">
      <c r="A3928" s="11" t="s">
        <v>7666</v>
      </c>
      <c r="B3928" s="16" t="s">
        <v>558</v>
      </c>
      <c r="C3928" s="426" t="s">
        <v>2138</v>
      </c>
      <c r="D3928" s="427"/>
      <c r="E3928" s="438" t="s">
        <v>7150</v>
      </c>
      <c r="F3928" s="427"/>
      <c r="G3928" s="12">
        <v>2251.2279781875</v>
      </c>
      <c r="H3928" s="2"/>
      <c r="I3928" s="29"/>
      <c r="J3928" s="13"/>
      <c r="K3928" s="13"/>
      <c r="L3928" s="13"/>
      <c r="X3928" s="107"/>
      <c r="AA3928" s="107"/>
      <c r="AB3928" s="58"/>
      <c r="AC3928" s="107"/>
      <c r="AE3928" s="107"/>
      <c r="AH3928" s="107"/>
      <c r="AI3928" s="107"/>
      <c r="AJ3928" s="107"/>
      <c r="AK3928" s="107"/>
      <c r="AL3928" s="58"/>
      <c r="AU3928" s="107"/>
      <c r="AZ3928" s="107"/>
      <c r="BA3928" s="107"/>
      <c r="BI3928" s="107"/>
      <c r="BL3928" s="107"/>
      <c r="BT3928" s="107"/>
      <c r="BX3928" s="107"/>
      <c r="CC3928" s="107"/>
      <c r="CZ3928" s="107"/>
    </row>
    <row r="3929" spans="1:104" ht="14.25" customHeight="1" x14ac:dyDescent="0.2">
      <c r="A3929" s="11" t="s">
        <v>7667</v>
      </c>
      <c r="B3929" s="16" t="s">
        <v>558</v>
      </c>
      <c r="C3929" s="426" t="s">
        <v>2140</v>
      </c>
      <c r="D3929" s="427"/>
      <c r="E3929" s="438" t="s">
        <v>7668</v>
      </c>
      <c r="F3929" s="427"/>
      <c r="G3929" s="12">
        <v>2424.7844716875002</v>
      </c>
      <c r="H3929" s="414" t="s">
        <v>200</v>
      </c>
      <c r="I3929" s="29"/>
      <c r="J3929" s="13"/>
      <c r="K3929" s="13"/>
      <c r="L3929" s="13"/>
      <c r="X3929" s="107"/>
      <c r="AA3929" s="107"/>
      <c r="AB3929" s="58"/>
      <c r="AC3929" s="107"/>
      <c r="AE3929" s="107"/>
      <c r="AH3929" s="107"/>
      <c r="AI3929" s="107"/>
      <c r="AJ3929" s="107"/>
      <c r="AK3929" s="107"/>
      <c r="AL3929" s="58"/>
      <c r="AU3929" s="107"/>
      <c r="AZ3929" s="107"/>
      <c r="BA3929" s="107"/>
      <c r="BI3929" s="107"/>
      <c r="BL3929" s="107"/>
      <c r="BT3929" s="107"/>
      <c r="BX3929" s="107"/>
      <c r="CC3929" s="107"/>
      <c r="CZ3929" s="107"/>
    </row>
    <row r="3930" spans="1:104" ht="14.25" customHeight="1" x14ac:dyDescent="0.2">
      <c r="A3930" s="11" t="s">
        <v>7669</v>
      </c>
      <c r="B3930" s="16" t="s">
        <v>558</v>
      </c>
      <c r="C3930" s="426" t="s">
        <v>2183</v>
      </c>
      <c r="D3930" s="427"/>
      <c r="E3930" s="438" t="s">
        <v>7668</v>
      </c>
      <c r="F3930" s="427"/>
      <c r="G3930" s="12">
        <v>2424.7844716875002</v>
      </c>
      <c r="H3930" s="2"/>
      <c r="I3930" s="29"/>
      <c r="J3930" s="13"/>
      <c r="K3930" s="13"/>
      <c r="L3930" s="13"/>
      <c r="X3930" s="107"/>
      <c r="AA3930" s="107"/>
      <c r="AB3930" s="58"/>
      <c r="AC3930" s="107"/>
      <c r="AE3930" s="107"/>
      <c r="AH3930" s="107"/>
      <c r="AI3930" s="107"/>
      <c r="AJ3930" s="107"/>
      <c r="AK3930" s="107"/>
      <c r="AL3930" s="58"/>
      <c r="AU3930" s="107"/>
      <c r="AZ3930" s="107"/>
      <c r="BA3930" s="107"/>
      <c r="BI3930" s="107"/>
      <c r="BL3930" s="107"/>
      <c r="BT3930" s="107"/>
      <c r="BX3930" s="107"/>
      <c r="CC3930" s="107"/>
      <c r="CZ3930" s="107"/>
    </row>
    <row r="3931" spans="1:104" ht="14.25" customHeight="1" x14ac:dyDescent="0.2">
      <c r="A3931" s="11" t="s">
        <v>7670</v>
      </c>
      <c r="B3931" s="16" t="s">
        <v>558</v>
      </c>
      <c r="C3931" s="426" t="s">
        <v>2140</v>
      </c>
      <c r="D3931" s="427"/>
      <c r="E3931" s="438" t="s">
        <v>7671</v>
      </c>
      <c r="F3931" s="427"/>
      <c r="G3931" s="12">
        <v>2424.7844716875002</v>
      </c>
      <c r="H3931" s="414" t="s">
        <v>200</v>
      </c>
      <c r="I3931" s="29"/>
      <c r="J3931" s="13"/>
      <c r="K3931" s="13"/>
      <c r="L3931" s="13"/>
      <c r="X3931" s="107"/>
      <c r="AA3931" s="107"/>
      <c r="AB3931" s="58"/>
      <c r="AC3931" s="107"/>
      <c r="AE3931" s="107"/>
      <c r="AH3931" s="107"/>
      <c r="AI3931" s="107"/>
      <c r="AJ3931" s="107"/>
      <c r="AK3931" s="107"/>
      <c r="AL3931" s="58"/>
      <c r="AU3931" s="107"/>
      <c r="AZ3931" s="107"/>
      <c r="BA3931" s="107"/>
      <c r="BI3931" s="107"/>
      <c r="BL3931" s="107"/>
      <c r="BT3931" s="107"/>
      <c r="BX3931" s="107"/>
      <c r="CC3931" s="107"/>
      <c r="CZ3931" s="107"/>
    </row>
    <row r="3932" spans="1:104" ht="14.25" customHeight="1" x14ac:dyDescent="0.2">
      <c r="A3932" s="11" t="s">
        <v>7672</v>
      </c>
      <c r="B3932" s="16" t="s">
        <v>558</v>
      </c>
      <c r="C3932" s="426" t="s">
        <v>2183</v>
      </c>
      <c r="D3932" s="427"/>
      <c r="E3932" s="438" t="s">
        <v>7671</v>
      </c>
      <c r="F3932" s="427"/>
      <c r="G3932" s="12">
        <v>2424.7844716875002</v>
      </c>
      <c r="H3932" s="2"/>
      <c r="I3932" s="29"/>
      <c r="J3932" s="13"/>
      <c r="K3932" s="13"/>
      <c r="L3932" s="13"/>
      <c r="X3932" s="107"/>
      <c r="AA3932" s="107"/>
      <c r="AB3932" s="58"/>
      <c r="AC3932" s="107"/>
      <c r="AE3932" s="107"/>
      <c r="AH3932" s="107"/>
      <c r="AI3932" s="107"/>
      <c r="AJ3932" s="107"/>
      <c r="AK3932" s="107"/>
      <c r="AL3932" s="58"/>
      <c r="AU3932" s="107"/>
      <c r="AZ3932" s="107"/>
      <c r="BA3932" s="107"/>
      <c r="BI3932" s="107"/>
      <c r="BL3932" s="107"/>
      <c r="BT3932" s="107"/>
      <c r="BX3932" s="107"/>
      <c r="CC3932" s="107"/>
      <c r="CZ3932" s="107"/>
    </row>
    <row r="3933" spans="1:104" ht="14.25" customHeight="1" x14ac:dyDescent="0.2">
      <c r="A3933" s="11" t="s">
        <v>7673</v>
      </c>
      <c r="B3933" s="16" t="s">
        <v>558</v>
      </c>
      <c r="C3933" s="426" t="s">
        <v>2140</v>
      </c>
      <c r="D3933" s="427"/>
      <c r="E3933" s="438" t="s">
        <v>7674</v>
      </c>
      <c r="F3933" s="427"/>
      <c r="G3933" s="12">
        <v>1558.670816625</v>
      </c>
      <c r="H3933" s="414" t="s">
        <v>200</v>
      </c>
      <c r="I3933" s="29"/>
      <c r="J3933" s="13"/>
      <c r="K3933" s="13"/>
      <c r="L3933" s="13"/>
      <c r="X3933" s="107"/>
      <c r="AA3933" s="107"/>
      <c r="AB3933" s="58"/>
      <c r="AC3933" s="107"/>
      <c r="AE3933" s="107"/>
      <c r="AH3933" s="107"/>
      <c r="AI3933" s="107"/>
      <c r="AJ3933" s="107"/>
      <c r="AK3933" s="107"/>
      <c r="AL3933" s="58"/>
      <c r="AU3933" s="107"/>
      <c r="AZ3933" s="107"/>
      <c r="BA3933" s="107"/>
      <c r="BI3933" s="107"/>
      <c r="BL3933" s="107"/>
      <c r="BT3933" s="107"/>
      <c r="BX3933" s="107"/>
      <c r="CC3933" s="107"/>
      <c r="CZ3933" s="107"/>
    </row>
    <row r="3934" spans="1:104" ht="14.25" customHeight="1" x14ac:dyDescent="0.2">
      <c r="A3934" s="11" t="s">
        <v>7675</v>
      </c>
      <c r="B3934" s="16" t="s">
        <v>558</v>
      </c>
      <c r="C3934" s="426" t="s">
        <v>2140</v>
      </c>
      <c r="D3934" s="427"/>
      <c r="E3934" s="438" t="s">
        <v>7676</v>
      </c>
      <c r="F3934" s="427"/>
      <c r="G3934" s="12">
        <v>1558.670816625</v>
      </c>
      <c r="H3934" s="2"/>
      <c r="I3934" s="29"/>
      <c r="J3934" s="13"/>
      <c r="K3934" s="13"/>
      <c r="L3934" s="13"/>
      <c r="X3934" s="107"/>
      <c r="AA3934" s="107"/>
      <c r="AB3934" s="58"/>
      <c r="AC3934" s="107"/>
      <c r="AE3934" s="107"/>
      <c r="AH3934" s="107"/>
      <c r="AI3934" s="107"/>
      <c r="AJ3934" s="107"/>
      <c r="AK3934" s="107"/>
      <c r="AL3934" s="58"/>
      <c r="AU3934" s="107"/>
      <c r="AZ3934" s="107"/>
      <c r="BA3934" s="107"/>
      <c r="BI3934" s="107"/>
      <c r="BL3934" s="107"/>
      <c r="BT3934" s="107"/>
      <c r="BX3934" s="107"/>
      <c r="CC3934" s="107"/>
      <c r="CZ3934" s="107"/>
    </row>
    <row r="3935" spans="1:104" ht="14.25" customHeight="1" x14ac:dyDescent="0.2">
      <c r="A3935" s="11" t="s">
        <v>7677</v>
      </c>
      <c r="B3935" s="16" t="s">
        <v>558</v>
      </c>
      <c r="C3935" s="426" t="s">
        <v>2140</v>
      </c>
      <c r="D3935" s="427"/>
      <c r="E3935" s="438" t="s">
        <v>7678</v>
      </c>
      <c r="F3935" s="427"/>
      <c r="G3935" s="12">
        <v>2077.6714846874997</v>
      </c>
      <c r="H3935" s="414" t="s">
        <v>200</v>
      </c>
      <c r="I3935" s="29"/>
      <c r="J3935" s="13"/>
      <c r="K3935" s="13"/>
      <c r="L3935" s="13"/>
      <c r="X3935" s="107"/>
      <c r="AA3935" s="107"/>
      <c r="AB3935" s="58"/>
      <c r="AC3935" s="107"/>
      <c r="AE3935" s="107"/>
      <c r="AH3935" s="107"/>
      <c r="AI3935" s="107"/>
      <c r="AJ3935" s="107"/>
      <c r="AK3935" s="107"/>
      <c r="AL3935" s="58"/>
      <c r="AU3935" s="107"/>
      <c r="AZ3935" s="107"/>
      <c r="BA3935" s="107"/>
      <c r="BI3935" s="107"/>
      <c r="BL3935" s="107"/>
      <c r="BT3935" s="107"/>
      <c r="BX3935" s="107"/>
      <c r="CC3935" s="107"/>
      <c r="CZ3935" s="107"/>
    </row>
    <row r="3936" spans="1:104" ht="14.25" customHeight="1" x14ac:dyDescent="0.2">
      <c r="A3936" s="11" t="s">
        <v>7679</v>
      </c>
      <c r="B3936" s="16" t="s">
        <v>558</v>
      </c>
      <c r="C3936" s="426" t="s">
        <v>2140</v>
      </c>
      <c r="D3936" s="427"/>
      <c r="E3936" s="438" t="s">
        <v>7680</v>
      </c>
      <c r="F3936" s="427"/>
      <c r="G3936" s="12">
        <v>2077.6714846874997</v>
      </c>
      <c r="H3936" s="2"/>
      <c r="I3936" s="29"/>
      <c r="J3936" s="13"/>
      <c r="K3936" s="13"/>
      <c r="L3936" s="13"/>
      <c r="X3936" s="107"/>
      <c r="AA3936" s="107"/>
      <c r="AB3936" s="58"/>
      <c r="AC3936" s="107"/>
      <c r="AE3936" s="107"/>
      <c r="AH3936" s="107"/>
      <c r="AI3936" s="107"/>
      <c r="AJ3936" s="107"/>
      <c r="AK3936" s="107"/>
      <c r="AL3936" s="58"/>
      <c r="AU3936" s="107"/>
      <c r="AZ3936" s="107"/>
      <c r="BA3936" s="107"/>
      <c r="BI3936" s="107"/>
      <c r="BL3936" s="107"/>
      <c r="BT3936" s="107"/>
      <c r="BX3936" s="107"/>
      <c r="CC3936" s="107"/>
      <c r="CZ3936" s="107"/>
    </row>
    <row r="3937" spans="1:104" ht="14.25" customHeight="1" x14ac:dyDescent="0.2">
      <c r="A3937" s="11" t="s">
        <v>7681</v>
      </c>
      <c r="B3937" s="16" t="s">
        <v>558</v>
      </c>
      <c r="C3937" s="426" t="s">
        <v>2183</v>
      </c>
      <c r="D3937" s="427"/>
      <c r="E3937" s="438" t="s">
        <v>7682</v>
      </c>
      <c r="F3937" s="427"/>
      <c r="G3937" s="12">
        <v>2771.8974586875001</v>
      </c>
      <c r="H3937" s="414" t="s">
        <v>200</v>
      </c>
      <c r="I3937" s="29"/>
      <c r="J3937" s="13"/>
      <c r="K3937" s="13"/>
      <c r="L3937" s="13"/>
      <c r="X3937" s="107"/>
      <c r="AA3937" s="107"/>
      <c r="AB3937" s="58"/>
      <c r="AC3937" s="107"/>
      <c r="AE3937" s="107"/>
      <c r="AH3937" s="107"/>
      <c r="AI3937" s="107"/>
      <c r="AJ3937" s="107"/>
      <c r="AK3937" s="107"/>
      <c r="AL3937" s="58"/>
      <c r="AU3937" s="107"/>
      <c r="AZ3937" s="107"/>
      <c r="BA3937" s="107"/>
      <c r="BI3937" s="107"/>
      <c r="BL3937" s="107"/>
      <c r="BT3937" s="107"/>
      <c r="BX3937" s="107"/>
      <c r="CC3937" s="107"/>
      <c r="CZ3937" s="107"/>
    </row>
    <row r="3938" spans="1:104" ht="24" customHeight="1" x14ac:dyDescent="0.2">
      <c r="A3938" s="11" t="s">
        <v>7683</v>
      </c>
      <c r="B3938" s="16" t="s">
        <v>558</v>
      </c>
      <c r="C3938" s="426" t="s">
        <v>2183</v>
      </c>
      <c r="D3938" s="427"/>
      <c r="E3938" s="438" t="s">
        <v>7684</v>
      </c>
      <c r="F3938" s="427"/>
      <c r="G3938" s="12">
        <v>2771.8974586875001</v>
      </c>
      <c r="H3938" s="2"/>
      <c r="I3938" s="29"/>
      <c r="J3938" s="13"/>
      <c r="K3938" s="13"/>
      <c r="L3938" s="13"/>
      <c r="X3938" s="107"/>
      <c r="AA3938" s="107"/>
      <c r="AB3938" s="58"/>
      <c r="AC3938" s="107"/>
      <c r="AE3938" s="107"/>
      <c r="AH3938" s="107"/>
      <c r="AI3938" s="107"/>
      <c r="AJ3938" s="107"/>
      <c r="AK3938" s="107"/>
      <c r="AL3938" s="58"/>
      <c r="AU3938" s="107"/>
      <c r="AZ3938" s="107"/>
      <c r="BA3938" s="107"/>
      <c r="BI3938" s="107"/>
      <c r="BL3938" s="107"/>
      <c r="BT3938" s="107"/>
      <c r="BX3938" s="107"/>
      <c r="CC3938" s="107"/>
      <c r="CZ3938" s="107"/>
    </row>
    <row r="3939" spans="1:104" ht="24" customHeight="1" x14ac:dyDescent="0.2">
      <c r="A3939" s="11" t="s">
        <v>7685</v>
      </c>
      <c r="B3939" s="16" t="s">
        <v>558</v>
      </c>
      <c r="C3939" s="426" t="s">
        <v>2140</v>
      </c>
      <c r="D3939" s="427"/>
      <c r="E3939" s="438" t="s">
        <v>7686</v>
      </c>
      <c r="F3939" s="427"/>
      <c r="G3939" s="12">
        <v>2104.3724836874999</v>
      </c>
      <c r="H3939" s="414" t="s">
        <v>200</v>
      </c>
      <c r="I3939" s="29"/>
      <c r="J3939" s="13"/>
      <c r="K3939" s="13"/>
      <c r="L3939" s="13"/>
      <c r="X3939" s="107"/>
      <c r="AA3939" s="107"/>
      <c r="AB3939" s="58"/>
      <c r="AC3939" s="107"/>
      <c r="AE3939" s="107"/>
      <c r="AH3939" s="107"/>
      <c r="AI3939" s="107"/>
      <c r="AJ3939" s="107"/>
      <c r="AK3939" s="107"/>
      <c r="AL3939" s="58"/>
      <c r="AU3939" s="107"/>
      <c r="AZ3939" s="107"/>
      <c r="BA3939" s="107"/>
      <c r="BI3939" s="107"/>
      <c r="BL3939" s="107"/>
      <c r="BT3939" s="107"/>
      <c r="BX3939" s="107"/>
      <c r="CC3939" s="107"/>
      <c r="CZ3939" s="107"/>
    </row>
    <row r="3940" spans="1:104" ht="24" customHeight="1" x14ac:dyDescent="0.2">
      <c r="A3940" s="11" t="s">
        <v>7687</v>
      </c>
      <c r="B3940" s="16" t="s">
        <v>558</v>
      </c>
      <c r="C3940" s="426" t="s">
        <v>2151</v>
      </c>
      <c r="D3940" s="427"/>
      <c r="E3940" s="438" t="s">
        <v>7686</v>
      </c>
      <c r="F3940" s="427"/>
      <c r="G3940" s="12">
        <v>2104.3724836874999</v>
      </c>
      <c r="H3940" s="2"/>
      <c r="I3940" s="29"/>
      <c r="J3940" s="13"/>
      <c r="K3940" s="13"/>
      <c r="L3940" s="13"/>
      <c r="X3940" s="107"/>
      <c r="AA3940" s="107"/>
      <c r="AB3940" s="58"/>
      <c r="AC3940" s="107"/>
      <c r="AE3940" s="107"/>
      <c r="AH3940" s="107"/>
      <c r="AI3940" s="107"/>
      <c r="AJ3940" s="107"/>
      <c r="AK3940" s="107"/>
      <c r="AL3940" s="58"/>
      <c r="AU3940" s="107"/>
      <c r="AZ3940" s="107"/>
      <c r="BA3940" s="107"/>
      <c r="BI3940" s="107"/>
      <c r="BL3940" s="107"/>
      <c r="BT3940" s="107"/>
      <c r="BX3940" s="107"/>
      <c r="CC3940" s="107"/>
      <c r="CZ3940" s="107"/>
    </row>
    <row r="3941" spans="1:104" ht="23.25" customHeight="1" x14ac:dyDescent="0.2">
      <c r="A3941" s="11" t="s">
        <v>7688</v>
      </c>
      <c r="B3941" s="16" t="s">
        <v>558</v>
      </c>
      <c r="C3941" s="426" t="s">
        <v>2183</v>
      </c>
      <c r="D3941" s="427"/>
      <c r="E3941" s="438" t="s">
        <v>7686</v>
      </c>
      <c r="F3941" s="427"/>
      <c r="G3941" s="12">
        <v>2104.3724836874999</v>
      </c>
      <c r="H3941" s="2"/>
      <c r="I3941" s="29"/>
      <c r="J3941" s="13"/>
      <c r="K3941" s="13"/>
      <c r="L3941" s="13"/>
      <c r="X3941" s="107"/>
      <c r="AA3941" s="107"/>
      <c r="AB3941" s="58"/>
      <c r="AC3941" s="107"/>
      <c r="AE3941" s="107"/>
      <c r="AH3941" s="107"/>
      <c r="AI3941" s="107"/>
      <c r="AJ3941" s="107"/>
      <c r="AK3941" s="107"/>
      <c r="AL3941" s="58"/>
      <c r="AU3941" s="107"/>
      <c r="AZ3941" s="107"/>
      <c r="BA3941" s="107"/>
      <c r="BI3941" s="107"/>
      <c r="BL3941" s="107"/>
      <c r="BT3941" s="107"/>
      <c r="BX3941" s="107"/>
      <c r="CC3941" s="107"/>
      <c r="CZ3941" s="107"/>
    </row>
    <row r="3942" spans="1:104" ht="14.25" customHeight="1" x14ac:dyDescent="0.2">
      <c r="A3942" s="11" t="s">
        <v>7689</v>
      </c>
      <c r="B3942" s="16" t="s">
        <v>558</v>
      </c>
      <c r="C3942" s="426" t="s">
        <v>2140</v>
      </c>
      <c r="D3942" s="427"/>
      <c r="E3942" s="540" t="s">
        <v>7690</v>
      </c>
      <c r="F3942" s="427"/>
      <c r="G3942" s="12">
        <v>1668.8124374999998</v>
      </c>
      <c r="H3942" s="414" t="s">
        <v>200</v>
      </c>
      <c r="I3942" s="29"/>
      <c r="J3942" s="13"/>
      <c r="K3942" s="13"/>
      <c r="L3942" s="13"/>
      <c r="X3942" s="107"/>
      <c r="AA3942" s="107"/>
      <c r="AB3942" s="58"/>
      <c r="AC3942" s="107"/>
      <c r="AE3942" s="107"/>
      <c r="AH3942" s="107"/>
      <c r="AI3942" s="107"/>
      <c r="AJ3942" s="107"/>
      <c r="AK3942" s="107"/>
      <c r="AL3942" s="58"/>
      <c r="AU3942" s="107"/>
      <c r="AZ3942" s="107"/>
      <c r="BA3942" s="107"/>
      <c r="BI3942" s="107"/>
      <c r="BL3942" s="107"/>
      <c r="BT3942" s="107"/>
      <c r="BX3942" s="107"/>
      <c r="CC3942" s="107"/>
      <c r="CZ3942" s="107"/>
    </row>
    <row r="3943" spans="1:104" ht="22.5" customHeight="1" x14ac:dyDescent="0.2">
      <c r="A3943" s="11" t="s">
        <v>7691</v>
      </c>
      <c r="B3943" s="16" t="s">
        <v>558</v>
      </c>
      <c r="C3943" s="426" t="s">
        <v>2183</v>
      </c>
      <c r="D3943" s="427"/>
      <c r="E3943" s="540" t="s">
        <v>7692</v>
      </c>
      <c r="F3943" s="427"/>
      <c r="G3943" s="12">
        <v>1668.8124374999998</v>
      </c>
      <c r="H3943" s="2"/>
      <c r="I3943" s="29"/>
      <c r="J3943" s="13"/>
      <c r="K3943" s="13"/>
      <c r="L3943" s="13"/>
      <c r="X3943" s="107"/>
      <c r="AA3943" s="107"/>
      <c r="AB3943" s="58"/>
      <c r="AC3943" s="107"/>
      <c r="AE3943" s="107"/>
      <c r="AH3943" s="107"/>
      <c r="AI3943" s="107"/>
      <c r="AJ3943" s="107"/>
      <c r="AK3943" s="107"/>
      <c r="AL3943" s="58"/>
      <c r="AU3943" s="107"/>
      <c r="AZ3943" s="107"/>
      <c r="BA3943" s="107"/>
      <c r="BI3943" s="107"/>
      <c r="BL3943" s="107"/>
      <c r="BT3943" s="107"/>
      <c r="BX3943" s="107"/>
      <c r="CC3943" s="107"/>
      <c r="CZ3943" s="107"/>
    </row>
    <row r="3944" spans="1:104" x14ac:dyDescent="0.2">
      <c r="A3944" s="11" t="s">
        <v>7693</v>
      </c>
      <c r="B3944" s="16" t="s">
        <v>558</v>
      </c>
      <c r="C3944" s="426" t="s">
        <v>2140</v>
      </c>
      <c r="D3944" s="427"/>
      <c r="E3944" s="540" t="s">
        <v>7694</v>
      </c>
      <c r="F3944" s="427"/>
      <c r="G3944" s="12">
        <v>1732.227310125</v>
      </c>
      <c r="H3944" s="414" t="s">
        <v>200</v>
      </c>
      <c r="I3944" s="29"/>
      <c r="J3944" s="13"/>
      <c r="K3944" s="13"/>
      <c r="L3944" s="13"/>
      <c r="X3944" s="107"/>
      <c r="AA3944" s="126"/>
      <c r="AB3944" s="58"/>
      <c r="AC3944" s="107"/>
      <c r="AE3944" s="107"/>
      <c r="AH3944" s="107"/>
      <c r="AI3944" s="107"/>
      <c r="AJ3944" s="107"/>
      <c r="AK3944" s="126"/>
      <c r="AL3944" s="58"/>
      <c r="AU3944" s="107"/>
      <c r="AY3944" s="103"/>
      <c r="AZ3944" s="107"/>
      <c r="BA3944" s="107"/>
      <c r="BI3944" s="107"/>
      <c r="BL3944" s="107"/>
      <c r="BT3944" s="107"/>
      <c r="BX3944" s="107"/>
      <c r="CB3944" s="103"/>
      <c r="CC3944" s="107"/>
      <c r="CY3944" s="103"/>
      <c r="CZ3944" s="107"/>
    </row>
    <row r="3945" spans="1:104" x14ac:dyDescent="0.2">
      <c r="A3945" s="50" t="s">
        <v>7695</v>
      </c>
      <c r="B3945" s="51" t="s">
        <v>558</v>
      </c>
      <c r="C3945" s="434" t="s">
        <v>2151</v>
      </c>
      <c r="D3945" s="435"/>
      <c r="E3945" s="541" t="s">
        <v>7694</v>
      </c>
      <c r="F3945" s="435"/>
      <c r="G3945" s="52">
        <v>4677.844235999999</v>
      </c>
      <c r="H3945" s="414"/>
      <c r="I3945" s="29"/>
      <c r="J3945" s="13"/>
      <c r="K3945" s="13"/>
      <c r="L3945" s="13"/>
      <c r="X3945" s="107"/>
      <c r="AA3945" s="107"/>
      <c r="AB3945" s="58"/>
      <c r="AC3945" s="107"/>
      <c r="AE3945" s="107"/>
      <c r="AF3945" s="58"/>
      <c r="AH3945" s="107"/>
      <c r="AI3945" s="107"/>
      <c r="AJ3945" s="107"/>
      <c r="AK3945" s="126"/>
      <c r="AL3945" s="58"/>
      <c r="AR3945" s="107"/>
      <c r="AU3945" s="107"/>
      <c r="AV3945" s="58"/>
      <c r="AY3945" s="107"/>
      <c r="AZ3945" s="107"/>
      <c r="BA3945" s="107"/>
      <c r="BI3945" s="107"/>
      <c r="BL3945" s="107"/>
      <c r="BS3945" s="107"/>
      <c r="BT3945" s="107"/>
      <c r="BX3945" s="107"/>
      <c r="BY3945" s="58"/>
      <c r="CC3945" s="107"/>
      <c r="CZ3945" s="107"/>
    </row>
    <row r="3946" spans="1:104" x14ac:dyDescent="0.2">
      <c r="A3946" s="50" t="s">
        <v>7696</v>
      </c>
      <c r="B3946" s="51" t="s">
        <v>558</v>
      </c>
      <c r="C3946" s="434" t="s">
        <v>2183</v>
      </c>
      <c r="D3946" s="435"/>
      <c r="E3946" s="541" t="s">
        <v>7694</v>
      </c>
      <c r="F3946" s="435"/>
      <c r="G3946" s="52">
        <v>1732.227310125</v>
      </c>
      <c r="H3946" s="414"/>
      <c r="I3946" s="29"/>
      <c r="J3946" s="13"/>
      <c r="K3946" s="13"/>
      <c r="L3946" s="13"/>
      <c r="X3946" s="107"/>
      <c r="AA3946" s="107"/>
      <c r="AB3946" s="58"/>
      <c r="AC3946" s="107"/>
      <c r="AE3946" s="107"/>
      <c r="AF3946" s="58"/>
      <c r="AH3946" s="107"/>
      <c r="AI3946" s="107"/>
      <c r="AJ3946" s="107"/>
      <c r="AK3946" s="126"/>
      <c r="AL3946" s="58"/>
      <c r="AR3946" s="107"/>
      <c r="AU3946" s="107"/>
      <c r="AV3946" s="58"/>
      <c r="AY3946" s="107"/>
      <c r="AZ3946" s="107"/>
      <c r="BA3946" s="107"/>
      <c r="BI3946" s="107"/>
      <c r="BL3946" s="107"/>
      <c r="BS3946" s="107"/>
      <c r="BT3946" s="107"/>
      <c r="BX3946" s="107"/>
      <c r="BY3946" s="58"/>
      <c r="CC3946" s="107"/>
      <c r="CZ3946" s="107"/>
    </row>
    <row r="3947" spans="1:104" x14ac:dyDescent="0.2">
      <c r="A3947" s="50" t="s">
        <v>7697</v>
      </c>
      <c r="B3947" s="51" t="s">
        <v>558</v>
      </c>
      <c r="C3947" s="434" t="s">
        <v>2174</v>
      </c>
      <c r="D3947" s="435"/>
      <c r="E3947" s="541" t="s">
        <v>7698</v>
      </c>
      <c r="F3947" s="435"/>
      <c r="G3947" s="52">
        <v>3254.9905439999998</v>
      </c>
      <c r="H3947" s="414"/>
      <c r="I3947" s="29"/>
      <c r="J3947" s="13"/>
      <c r="K3947" s="13"/>
      <c r="L3947" s="13"/>
      <c r="X3947" s="107"/>
      <c r="AA3947" s="107"/>
      <c r="AB3947" s="58"/>
      <c r="AC3947" s="107"/>
      <c r="AE3947" s="107"/>
      <c r="AF3947" s="58"/>
      <c r="AH3947" s="107"/>
      <c r="AI3947" s="107"/>
      <c r="AJ3947" s="107"/>
      <c r="AK3947" s="126"/>
      <c r="AL3947" s="58"/>
      <c r="AR3947" s="107"/>
      <c r="AU3947" s="107"/>
      <c r="AV3947" s="58"/>
      <c r="AY3947" s="107"/>
      <c r="AZ3947" s="107"/>
      <c r="BA3947" s="107"/>
      <c r="BI3947" s="107"/>
      <c r="BL3947" s="107"/>
      <c r="BS3947" s="107"/>
      <c r="BT3947" s="107"/>
      <c r="BX3947" s="107"/>
      <c r="BY3947" s="58"/>
      <c r="CC3947" s="107"/>
      <c r="CZ3947" s="107"/>
    </row>
    <row r="3948" spans="1:104" ht="26.25" customHeight="1" x14ac:dyDescent="0.2">
      <c r="A3948" s="50" t="s">
        <v>7699</v>
      </c>
      <c r="B3948" s="51" t="s">
        <v>558</v>
      </c>
      <c r="C3948" s="434" t="s">
        <v>2174</v>
      </c>
      <c r="D3948" s="435"/>
      <c r="E3948" s="541" t="s">
        <v>7700</v>
      </c>
      <c r="F3948" s="435"/>
      <c r="G3948" s="52">
        <v>584.37217799999985</v>
      </c>
      <c r="H3948" s="414"/>
      <c r="I3948" s="29"/>
      <c r="J3948" s="13"/>
      <c r="K3948" s="13"/>
      <c r="L3948" s="13"/>
      <c r="X3948" s="107"/>
      <c r="AA3948" s="107"/>
      <c r="AB3948" s="58"/>
      <c r="AC3948" s="107"/>
      <c r="AE3948" s="107"/>
      <c r="AF3948" s="58"/>
      <c r="AH3948" s="107"/>
      <c r="AI3948" s="107"/>
      <c r="AJ3948" s="107"/>
      <c r="AK3948" s="126"/>
      <c r="AL3948" s="58"/>
      <c r="AR3948" s="107"/>
      <c r="AU3948" s="107"/>
      <c r="AV3948" s="58"/>
      <c r="AY3948" s="107"/>
      <c r="AZ3948" s="107"/>
      <c r="BA3948" s="107"/>
      <c r="BI3948" s="107"/>
      <c r="BL3948" s="107"/>
      <c r="BS3948" s="107"/>
      <c r="BT3948" s="107"/>
      <c r="BX3948" s="107"/>
      <c r="BY3948" s="58"/>
      <c r="CC3948" s="107"/>
      <c r="CZ3948" s="107"/>
    </row>
    <row r="3949" spans="1:104" x14ac:dyDescent="0.2">
      <c r="A3949" s="50" t="s">
        <v>7701</v>
      </c>
      <c r="B3949" s="51" t="s">
        <v>558</v>
      </c>
      <c r="C3949" s="434" t="s">
        <v>2138</v>
      </c>
      <c r="D3949" s="435"/>
      <c r="E3949" s="541" t="s">
        <v>7702</v>
      </c>
      <c r="F3949" s="435"/>
      <c r="G3949" s="52">
        <v>2957.1318269999997</v>
      </c>
      <c r="H3949" s="414"/>
      <c r="I3949" s="29"/>
      <c r="J3949" s="13"/>
      <c r="K3949" s="13"/>
      <c r="L3949" s="13"/>
      <c r="X3949" s="107"/>
      <c r="AA3949" s="107"/>
      <c r="AB3949" s="58"/>
      <c r="AC3949" s="107"/>
      <c r="AE3949" s="107"/>
      <c r="AF3949" s="58"/>
      <c r="AH3949" s="107"/>
      <c r="AI3949" s="107"/>
      <c r="AJ3949" s="107"/>
      <c r="AK3949" s="126"/>
      <c r="AL3949" s="58"/>
      <c r="AR3949" s="107"/>
      <c r="AU3949" s="107"/>
      <c r="AV3949" s="58"/>
      <c r="AY3949" s="107"/>
      <c r="AZ3949" s="107"/>
      <c r="BA3949" s="107"/>
      <c r="BI3949" s="107"/>
      <c r="BL3949" s="107"/>
      <c r="BS3949" s="107"/>
      <c r="BT3949" s="107"/>
      <c r="BX3949" s="107"/>
      <c r="BY3949" s="58"/>
      <c r="CC3949" s="107"/>
      <c r="CZ3949" s="107"/>
    </row>
    <row r="3950" spans="1:104" x14ac:dyDescent="0.2">
      <c r="A3950" s="50" t="s">
        <v>7703</v>
      </c>
      <c r="B3950" s="51" t="s">
        <v>558</v>
      </c>
      <c r="C3950" s="434" t="s">
        <v>2174</v>
      </c>
      <c r="D3950" s="435"/>
      <c r="E3950" s="541" t="s">
        <v>7704</v>
      </c>
      <c r="F3950" s="435"/>
      <c r="G3950" s="52" t="s">
        <v>210</v>
      </c>
      <c r="H3950" s="414"/>
      <c r="I3950" s="29"/>
      <c r="J3950" s="13"/>
      <c r="K3950" s="13"/>
      <c r="L3950" s="13"/>
      <c r="X3950" s="107"/>
      <c r="AA3950" s="107"/>
      <c r="AB3950" s="185"/>
      <c r="AC3950" s="107"/>
      <c r="AE3950" s="107"/>
      <c r="AF3950" s="58"/>
      <c r="AH3950" s="107"/>
      <c r="AI3950" s="107"/>
      <c r="AJ3950" s="107"/>
      <c r="AK3950" s="126"/>
      <c r="AL3950" s="58"/>
      <c r="AR3950" s="107"/>
      <c r="AU3950" s="107"/>
      <c r="AV3950" s="58"/>
      <c r="AY3950" s="107"/>
      <c r="AZ3950" s="126"/>
      <c r="BA3950" s="107"/>
      <c r="BI3950" s="107"/>
      <c r="BL3950" s="107"/>
      <c r="BS3950" s="107"/>
      <c r="BT3950" s="107"/>
      <c r="BX3950" s="126"/>
      <c r="BY3950" s="58"/>
      <c r="CC3950" s="107"/>
      <c r="CZ3950" s="107"/>
    </row>
    <row r="3951" spans="1:104" x14ac:dyDescent="0.2">
      <c r="A3951" s="50" t="s">
        <v>7705</v>
      </c>
      <c r="B3951" s="51" t="s">
        <v>558</v>
      </c>
      <c r="C3951" s="434" t="s">
        <v>2151</v>
      </c>
      <c r="D3951" s="435"/>
      <c r="E3951" s="541" t="s">
        <v>7706</v>
      </c>
      <c r="F3951" s="435"/>
      <c r="G3951" s="52">
        <v>2969.3920229999994</v>
      </c>
      <c r="H3951" s="414"/>
      <c r="I3951" s="29"/>
      <c r="J3951" s="13"/>
      <c r="K3951" s="13"/>
      <c r="L3951" s="13"/>
      <c r="X3951" s="107"/>
      <c r="AA3951" s="107"/>
      <c r="AB3951" s="58"/>
      <c r="AC3951" s="107"/>
      <c r="AE3951" s="107"/>
      <c r="AF3951" s="58"/>
      <c r="AH3951" s="107"/>
      <c r="AI3951" s="107"/>
      <c r="AJ3951" s="107"/>
      <c r="AK3951" s="126"/>
      <c r="AL3951" s="58"/>
      <c r="AR3951" s="107"/>
      <c r="AU3951" s="107"/>
      <c r="AV3951" s="58"/>
      <c r="AY3951" s="107"/>
      <c r="AZ3951" s="107"/>
      <c r="BA3951" s="107"/>
      <c r="BI3951" s="107"/>
      <c r="BL3951" s="107"/>
      <c r="BS3951" s="107"/>
      <c r="BT3951" s="107"/>
      <c r="BX3951" s="107"/>
      <c r="BY3951" s="58"/>
      <c r="CC3951" s="107"/>
      <c r="CZ3951" s="107"/>
    </row>
    <row r="3952" spans="1:104" x14ac:dyDescent="0.2">
      <c r="A3952" s="50" t="s">
        <v>7707</v>
      </c>
      <c r="B3952" s="51" t="s">
        <v>558</v>
      </c>
      <c r="C3952" s="434" t="s">
        <v>2140</v>
      </c>
      <c r="D3952" s="435"/>
      <c r="E3952" s="541" t="s">
        <v>7708</v>
      </c>
      <c r="F3952" s="435"/>
      <c r="G3952" s="52">
        <v>2389.1828219999998</v>
      </c>
      <c r="H3952" s="414"/>
      <c r="I3952" s="29"/>
      <c r="J3952" s="13"/>
      <c r="K3952" s="13"/>
      <c r="L3952" s="13"/>
      <c r="X3952" s="107"/>
      <c r="AA3952" s="107"/>
      <c r="AB3952" s="58"/>
      <c r="AC3952" s="107"/>
      <c r="AE3952" s="107"/>
      <c r="AF3952" s="58"/>
      <c r="AH3952" s="107"/>
      <c r="AI3952" s="107"/>
      <c r="AJ3952" s="107"/>
      <c r="AK3952" s="126"/>
      <c r="AL3952" s="58"/>
      <c r="AR3952" s="107"/>
      <c r="AU3952" s="107"/>
      <c r="AV3952" s="58"/>
      <c r="AY3952" s="107"/>
      <c r="AZ3952" s="107"/>
      <c r="BA3952" s="107"/>
      <c r="BI3952" s="107"/>
      <c r="BL3952" s="107"/>
      <c r="BS3952" s="107"/>
      <c r="BT3952" s="107"/>
      <c r="BX3952" s="107"/>
      <c r="BY3952" s="58"/>
      <c r="CC3952" s="107"/>
      <c r="CZ3952" s="107"/>
    </row>
    <row r="3953" spans="1:104" x14ac:dyDescent="0.2">
      <c r="A3953" s="50" t="s">
        <v>7709</v>
      </c>
      <c r="B3953" s="51" t="s">
        <v>558</v>
      </c>
      <c r="C3953" s="434" t="s">
        <v>2151</v>
      </c>
      <c r="D3953" s="435"/>
      <c r="E3953" s="541" t="s">
        <v>7710</v>
      </c>
      <c r="F3953" s="435"/>
      <c r="G3953" s="52">
        <v>2389.1828219999998</v>
      </c>
      <c r="H3953" s="414"/>
      <c r="I3953" s="29"/>
      <c r="J3953" s="13"/>
      <c r="K3953" s="13"/>
      <c r="L3953" s="13"/>
      <c r="X3953" s="107"/>
      <c r="AA3953" s="107"/>
      <c r="AB3953" s="58"/>
      <c r="AC3953" s="107"/>
      <c r="AE3953" s="107"/>
      <c r="AF3953" s="58"/>
      <c r="AH3953" s="107"/>
      <c r="AI3953" s="107"/>
      <c r="AJ3953" s="107"/>
      <c r="AK3953" s="126"/>
      <c r="AL3953" s="58"/>
      <c r="AR3953" s="107"/>
      <c r="AU3953" s="107"/>
      <c r="AV3953" s="58"/>
      <c r="AY3953" s="107"/>
      <c r="AZ3953" s="107"/>
      <c r="BA3953" s="107"/>
      <c r="BI3953" s="107"/>
      <c r="BL3953" s="107"/>
      <c r="BS3953" s="107"/>
      <c r="BT3953" s="107"/>
      <c r="BX3953" s="107"/>
      <c r="BY3953" s="58"/>
      <c r="CC3953" s="107"/>
      <c r="CZ3953" s="107"/>
    </row>
    <row r="3954" spans="1:104" x14ac:dyDescent="0.2">
      <c r="A3954" s="50" t="s">
        <v>7711</v>
      </c>
      <c r="B3954" s="51" t="s">
        <v>558</v>
      </c>
      <c r="C3954" s="434" t="s">
        <v>7712</v>
      </c>
      <c r="D3954" s="435"/>
      <c r="E3954" s="454" t="s">
        <v>7713</v>
      </c>
      <c r="F3954" s="435"/>
      <c r="G3954" s="52">
        <v>5903.5131089999995</v>
      </c>
      <c r="H3954" s="414"/>
      <c r="I3954" s="133" t="s">
        <v>7714</v>
      </c>
      <c r="J3954" s="13"/>
      <c r="K3954" s="13"/>
      <c r="L3954" s="13"/>
      <c r="X3954" s="107"/>
      <c r="AA3954" s="107"/>
      <c r="AB3954" s="185"/>
      <c r="AC3954" s="107"/>
      <c r="AE3954" s="107"/>
      <c r="AF3954" s="58"/>
      <c r="AH3954" s="107"/>
      <c r="AI3954" s="107"/>
      <c r="AJ3954" s="107"/>
      <c r="AK3954" s="126"/>
      <c r="AL3954" s="58"/>
      <c r="AR3954" s="107"/>
      <c r="AU3954" s="107"/>
      <c r="AV3954" s="58"/>
      <c r="AY3954" s="107"/>
      <c r="AZ3954" s="107"/>
      <c r="BA3954" s="107"/>
      <c r="BI3954" s="107"/>
      <c r="BL3954" s="107"/>
      <c r="BS3954" s="107"/>
      <c r="BT3954" s="107"/>
      <c r="BX3954" s="107"/>
      <c r="BY3954" s="58"/>
      <c r="CC3954" s="107"/>
      <c r="CZ3954" s="107"/>
    </row>
    <row r="3955" spans="1:104" x14ac:dyDescent="0.2">
      <c r="A3955" s="50" t="s">
        <v>7715</v>
      </c>
      <c r="B3955" s="51" t="s">
        <v>558</v>
      </c>
      <c r="C3955" s="434" t="s">
        <v>2140</v>
      </c>
      <c r="D3955" s="435"/>
      <c r="E3955" s="454" t="s">
        <v>7716</v>
      </c>
      <c r="F3955" s="435"/>
      <c r="G3955" s="52">
        <v>2589.2801999999997</v>
      </c>
      <c r="H3955" s="414"/>
      <c r="I3955" s="29"/>
      <c r="J3955" s="13"/>
      <c r="K3955" s="13"/>
      <c r="L3955" s="13"/>
      <c r="X3955" s="107"/>
      <c r="AA3955" s="107"/>
      <c r="AB3955" s="58"/>
      <c r="AC3955" s="107"/>
      <c r="AE3955" s="107"/>
      <c r="AF3955" s="58"/>
      <c r="AH3955" s="107"/>
      <c r="AI3955" s="107"/>
      <c r="AJ3955" s="107"/>
      <c r="AK3955" s="126"/>
      <c r="AL3955" s="58"/>
      <c r="AR3955" s="107"/>
      <c r="AU3955" s="107"/>
      <c r="AV3955" s="58"/>
      <c r="AY3955" s="107"/>
      <c r="AZ3955" s="107"/>
      <c r="BA3955" s="107"/>
      <c r="BI3955" s="107"/>
      <c r="BL3955" s="107"/>
      <c r="BS3955" s="107"/>
      <c r="BT3955" s="107"/>
      <c r="BX3955" s="107"/>
      <c r="BY3955" s="58"/>
      <c r="CC3955" s="107"/>
      <c r="CZ3955" s="107"/>
    </row>
    <row r="3956" spans="1:104" x14ac:dyDescent="0.2">
      <c r="A3956" s="50" t="s">
        <v>7717</v>
      </c>
      <c r="B3956" s="51" t="s">
        <v>558</v>
      </c>
      <c r="C3956" s="434" t="s">
        <v>2140</v>
      </c>
      <c r="D3956" s="435"/>
      <c r="E3956" s="454" t="s">
        <v>7718</v>
      </c>
      <c r="F3956" s="435"/>
      <c r="G3956" s="52">
        <v>2969.3920229999994</v>
      </c>
      <c r="H3956" s="414"/>
      <c r="I3956" s="29"/>
      <c r="J3956" s="13"/>
      <c r="K3956" s="13"/>
      <c r="L3956" s="13"/>
      <c r="X3956" s="107"/>
      <c r="AA3956" s="107"/>
      <c r="AB3956" s="58"/>
      <c r="AC3956" s="107"/>
      <c r="AE3956" s="107"/>
      <c r="AF3956" s="58"/>
      <c r="AH3956" s="107"/>
      <c r="AI3956" s="107"/>
      <c r="AJ3956" s="107"/>
      <c r="AK3956" s="126"/>
      <c r="AL3956" s="58"/>
      <c r="AR3956" s="107"/>
      <c r="AU3956" s="107"/>
      <c r="AV3956" s="58"/>
      <c r="AY3956" s="107"/>
      <c r="AZ3956" s="107"/>
      <c r="BA3956" s="107"/>
      <c r="BI3956" s="107"/>
      <c r="BL3956" s="107"/>
      <c r="BS3956" s="107"/>
      <c r="BT3956" s="107"/>
      <c r="BX3956" s="107"/>
      <c r="BY3956" s="58"/>
      <c r="CC3956" s="107"/>
      <c r="CZ3956" s="107"/>
    </row>
    <row r="3957" spans="1:104" x14ac:dyDescent="0.2">
      <c r="A3957" s="50" t="s">
        <v>7719</v>
      </c>
      <c r="B3957" s="51" t="s">
        <v>558</v>
      </c>
      <c r="C3957" s="434" t="s">
        <v>2140</v>
      </c>
      <c r="D3957" s="435"/>
      <c r="E3957" s="454" t="s">
        <v>7720</v>
      </c>
      <c r="F3957" s="435"/>
      <c r="G3957" s="52" t="s">
        <v>210</v>
      </c>
      <c r="H3957" s="414"/>
      <c r="I3957" s="29"/>
      <c r="J3957" s="13"/>
      <c r="K3957" s="13"/>
      <c r="L3957" s="13"/>
      <c r="X3957" s="107"/>
      <c r="AA3957" s="107"/>
      <c r="AB3957" s="58"/>
      <c r="AC3957" s="107"/>
      <c r="AE3957" s="107"/>
      <c r="AF3957" s="58"/>
      <c r="AH3957" s="107"/>
      <c r="AI3957" s="107"/>
      <c r="AJ3957" s="107"/>
      <c r="AK3957" s="126"/>
      <c r="AL3957" s="58"/>
      <c r="AU3957" s="107"/>
      <c r="AV3957" s="58"/>
      <c r="AY3957" s="107"/>
      <c r="AZ3957" s="107"/>
      <c r="BA3957" s="107"/>
      <c r="BI3957" s="107"/>
      <c r="BL3957" s="107"/>
      <c r="BS3957" s="107"/>
      <c r="BT3957" s="107"/>
      <c r="BX3957" s="107"/>
      <c r="BY3957" s="58"/>
      <c r="CC3957" s="107"/>
      <c r="CZ3957" s="107"/>
    </row>
    <row r="3958" spans="1:104" ht="22.5" customHeight="1" x14ac:dyDescent="0.2">
      <c r="A3958" s="11" t="s">
        <v>7721</v>
      </c>
      <c r="B3958" s="16" t="s">
        <v>955</v>
      </c>
      <c r="C3958" s="426" t="s">
        <v>2140</v>
      </c>
      <c r="D3958" s="427"/>
      <c r="E3958" s="540" t="s">
        <v>7722</v>
      </c>
      <c r="F3958" s="427"/>
      <c r="G3958" s="12">
        <v>2104.3724836874999</v>
      </c>
      <c r="H3958" s="414"/>
      <c r="I3958" s="29"/>
      <c r="J3958" s="13"/>
      <c r="K3958" s="13"/>
      <c r="L3958" s="13"/>
      <c r="X3958" s="107"/>
      <c r="AA3958" s="107"/>
      <c r="AB3958" s="58"/>
      <c r="AC3958" s="107"/>
      <c r="AE3958" s="107"/>
      <c r="AH3958" s="107"/>
      <c r="AI3958" s="107"/>
      <c r="AJ3958" s="107"/>
      <c r="AK3958" s="107"/>
      <c r="AL3958" s="58"/>
      <c r="AU3958" s="107"/>
      <c r="AZ3958" s="107"/>
      <c r="BA3958" s="107"/>
      <c r="BI3958" s="107"/>
      <c r="BL3958" s="107"/>
      <c r="BT3958" s="107"/>
      <c r="BX3958" s="107"/>
      <c r="CC3958" s="107"/>
      <c r="CZ3958" s="107"/>
    </row>
    <row r="3959" spans="1:104" ht="22.5" customHeight="1" x14ac:dyDescent="0.2">
      <c r="A3959" s="11" t="s">
        <v>7723</v>
      </c>
      <c r="B3959" s="16" t="s">
        <v>955</v>
      </c>
      <c r="C3959" s="426" t="s">
        <v>2140</v>
      </c>
      <c r="D3959" s="427"/>
      <c r="E3959" s="540" t="s">
        <v>7724</v>
      </c>
      <c r="F3959" s="427"/>
      <c r="G3959" s="12">
        <v>2104.3724836874999</v>
      </c>
      <c r="H3959" s="414"/>
      <c r="I3959" s="29"/>
      <c r="J3959" s="13"/>
      <c r="K3959" s="13"/>
      <c r="L3959" s="13"/>
      <c r="X3959" s="107"/>
      <c r="AA3959" s="107"/>
      <c r="AB3959" s="58"/>
      <c r="AC3959" s="107"/>
      <c r="AE3959" s="107"/>
      <c r="AH3959" s="107"/>
      <c r="AI3959" s="107"/>
      <c r="AJ3959" s="107"/>
      <c r="AK3959" s="107"/>
      <c r="AL3959" s="58"/>
      <c r="AU3959" s="107"/>
      <c r="AZ3959" s="107"/>
      <c r="BA3959" s="107"/>
      <c r="BI3959" s="107"/>
      <c r="BL3959" s="107"/>
      <c r="BT3959" s="107"/>
      <c r="BX3959" s="107"/>
      <c r="CC3959" s="107"/>
      <c r="CZ3959" s="107"/>
    </row>
    <row r="3960" spans="1:104" ht="25.5" customHeight="1" x14ac:dyDescent="0.2">
      <c r="A3960" s="11" t="s">
        <v>7725</v>
      </c>
      <c r="B3960" s="16" t="s">
        <v>955</v>
      </c>
      <c r="C3960" s="426" t="s">
        <v>2183</v>
      </c>
      <c r="D3960" s="427"/>
      <c r="E3960" s="540" t="s">
        <v>7722</v>
      </c>
      <c r="F3960" s="427"/>
      <c r="G3960" s="12">
        <v>2104.3724836874999</v>
      </c>
      <c r="H3960" s="414"/>
      <c r="I3960" s="29"/>
      <c r="J3960" s="13"/>
      <c r="K3960" s="13"/>
      <c r="L3960" s="13"/>
      <c r="X3960" s="107"/>
      <c r="AA3960" s="107"/>
      <c r="AB3960" s="58"/>
      <c r="AC3960" s="107"/>
      <c r="AE3960" s="107"/>
      <c r="AH3960" s="107"/>
      <c r="AI3960" s="107"/>
      <c r="AJ3960" s="107"/>
      <c r="AK3960" s="107"/>
      <c r="AL3960" s="58"/>
      <c r="AU3960" s="107"/>
      <c r="AZ3960" s="107"/>
      <c r="BA3960" s="107"/>
      <c r="BI3960" s="107"/>
      <c r="BL3960" s="107"/>
      <c r="BT3960" s="107"/>
      <c r="BX3960" s="107"/>
      <c r="CC3960" s="107"/>
      <c r="CZ3960" s="107"/>
    </row>
    <row r="3961" spans="1:104" ht="27" customHeight="1" x14ac:dyDescent="0.2">
      <c r="A3961" s="11" t="s">
        <v>7726</v>
      </c>
      <c r="B3961" s="16" t="s">
        <v>955</v>
      </c>
      <c r="C3961" s="426" t="s">
        <v>2183</v>
      </c>
      <c r="D3961" s="427"/>
      <c r="E3961" s="540" t="s">
        <v>7724</v>
      </c>
      <c r="F3961" s="427"/>
      <c r="G3961" s="12">
        <v>2104.3724836874999</v>
      </c>
      <c r="H3961" s="414"/>
      <c r="I3961" s="29"/>
      <c r="J3961" s="13"/>
      <c r="K3961" s="13"/>
      <c r="L3961" s="13"/>
      <c r="X3961" s="107"/>
      <c r="AA3961" s="107"/>
      <c r="AB3961" s="58"/>
      <c r="AC3961" s="107"/>
      <c r="AE3961" s="107"/>
      <c r="AH3961" s="107"/>
      <c r="AI3961" s="107"/>
      <c r="AJ3961" s="107"/>
      <c r="AK3961" s="107"/>
      <c r="AL3961" s="58"/>
      <c r="AU3961" s="107"/>
      <c r="AZ3961" s="107"/>
      <c r="BA3961" s="107"/>
      <c r="BI3961" s="107"/>
      <c r="BL3961" s="107"/>
      <c r="BT3961" s="107"/>
      <c r="BX3961" s="107"/>
      <c r="CC3961" s="107"/>
      <c r="CZ3961" s="107"/>
    </row>
    <row r="3962" spans="1:104" x14ac:dyDescent="0.2">
      <c r="A3962" s="11" t="s">
        <v>7727</v>
      </c>
      <c r="B3962" s="16" t="s">
        <v>1937</v>
      </c>
      <c r="C3962" s="426" t="s">
        <v>2183</v>
      </c>
      <c r="D3962" s="427"/>
      <c r="E3962" s="438" t="s">
        <v>7728</v>
      </c>
      <c r="F3962" s="427"/>
      <c r="G3962" s="12">
        <v>1668.8124374999998</v>
      </c>
      <c r="H3962" s="414" t="s">
        <v>200</v>
      </c>
      <c r="I3962" s="29"/>
      <c r="J3962" s="13"/>
      <c r="K3962" s="13"/>
      <c r="L3962" s="13"/>
      <c r="X3962" s="107"/>
      <c r="AA3962" s="107"/>
      <c r="AB3962" s="58"/>
      <c r="AC3962" s="107"/>
      <c r="AE3962" s="107"/>
      <c r="AH3962" s="107"/>
      <c r="AI3962" s="107"/>
      <c r="AJ3962" s="107"/>
      <c r="AK3962" s="107"/>
      <c r="AL3962" s="58"/>
      <c r="AU3962" s="107"/>
      <c r="AZ3962" s="107"/>
      <c r="BA3962" s="107"/>
      <c r="BI3962" s="107"/>
      <c r="BL3962" s="107"/>
      <c r="BT3962" s="107"/>
      <c r="BX3962" s="107"/>
      <c r="CC3962" s="107"/>
      <c r="CZ3962" s="107"/>
    </row>
    <row r="3963" spans="1:104" x14ac:dyDescent="0.2">
      <c r="A3963" s="11" t="s">
        <v>7729</v>
      </c>
      <c r="B3963" s="16" t="s">
        <v>1937</v>
      </c>
      <c r="C3963" s="426" t="s">
        <v>2183</v>
      </c>
      <c r="D3963" s="427"/>
      <c r="E3963" s="438" t="s">
        <v>7730</v>
      </c>
      <c r="F3963" s="427"/>
      <c r="G3963" s="12">
        <v>1668.8124374999998</v>
      </c>
      <c r="H3963" s="2"/>
      <c r="I3963" s="29"/>
      <c r="J3963" s="13"/>
      <c r="K3963" s="13"/>
      <c r="L3963" s="13"/>
      <c r="X3963" s="107"/>
      <c r="AA3963" s="107"/>
      <c r="AB3963" s="58"/>
      <c r="AC3963" s="107"/>
      <c r="AE3963" s="107"/>
      <c r="AH3963" s="107"/>
      <c r="AI3963" s="107"/>
      <c r="AJ3963" s="107"/>
      <c r="AK3963" s="107"/>
      <c r="AL3963" s="58"/>
      <c r="AU3963" s="107"/>
      <c r="AZ3963" s="107"/>
      <c r="BA3963" s="107"/>
      <c r="BI3963" s="107"/>
      <c r="BL3963" s="107"/>
      <c r="BT3963" s="107"/>
      <c r="BX3963" s="107"/>
      <c r="CC3963" s="107"/>
      <c r="CZ3963" s="107"/>
    </row>
    <row r="3964" spans="1:104" x14ac:dyDescent="0.2">
      <c r="A3964" s="11" t="s">
        <v>7731</v>
      </c>
      <c r="B3964" s="16" t="s">
        <v>1937</v>
      </c>
      <c r="C3964" s="426" t="s">
        <v>2183</v>
      </c>
      <c r="D3964" s="427"/>
      <c r="E3964" s="438" t="s">
        <v>7732</v>
      </c>
      <c r="F3964" s="427"/>
      <c r="G3964" s="12">
        <v>1668.8124374999998</v>
      </c>
      <c r="H3964" s="414" t="s">
        <v>200</v>
      </c>
      <c r="I3964" s="29"/>
      <c r="J3964" s="13"/>
      <c r="K3964" s="13"/>
      <c r="L3964" s="13"/>
      <c r="X3964" s="107"/>
      <c r="AA3964" s="107"/>
      <c r="AB3964" s="58"/>
      <c r="AC3964" s="107"/>
      <c r="AE3964" s="107"/>
      <c r="AH3964" s="107"/>
      <c r="AI3964" s="107"/>
      <c r="AJ3964" s="107"/>
      <c r="AK3964" s="107"/>
      <c r="AL3964" s="58"/>
      <c r="AU3964" s="107"/>
      <c r="AZ3964" s="107"/>
      <c r="BA3964" s="107"/>
      <c r="BI3964" s="107"/>
      <c r="BL3964" s="107"/>
      <c r="BT3964" s="107"/>
      <c r="BX3964" s="107"/>
      <c r="CC3964" s="107"/>
      <c r="CZ3964" s="107"/>
    </row>
    <row r="3965" spans="1:104" ht="24" customHeight="1" x14ac:dyDescent="0.2">
      <c r="A3965" s="11" t="s">
        <v>7733</v>
      </c>
      <c r="B3965" s="16" t="s">
        <v>1937</v>
      </c>
      <c r="C3965" s="426" t="s">
        <v>2183</v>
      </c>
      <c r="D3965" s="427"/>
      <c r="E3965" s="438" t="s">
        <v>7734</v>
      </c>
      <c r="F3965" s="427"/>
      <c r="G3965" s="12">
        <v>1668.8124374999998</v>
      </c>
      <c r="H3965" s="2"/>
      <c r="I3965" s="29"/>
      <c r="J3965" s="13"/>
      <c r="K3965" s="13"/>
      <c r="L3965" s="13"/>
      <c r="X3965" s="107"/>
      <c r="AA3965" s="107"/>
      <c r="AB3965" s="58"/>
      <c r="AC3965" s="107"/>
      <c r="AE3965" s="107"/>
      <c r="AH3965" s="107"/>
      <c r="AI3965" s="107"/>
      <c r="AJ3965" s="107"/>
      <c r="AK3965" s="107"/>
      <c r="AL3965" s="58"/>
      <c r="AU3965" s="107"/>
      <c r="AZ3965" s="107"/>
      <c r="BA3965" s="107"/>
      <c r="BI3965" s="107"/>
      <c r="BL3965" s="107"/>
      <c r="BT3965" s="107"/>
      <c r="BX3965" s="107"/>
      <c r="CC3965" s="107"/>
      <c r="CZ3965" s="107"/>
    </row>
    <row r="3966" spans="1:104" ht="21.75" customHeight="1" x14ac:dyDescent="0.2">
      <c r="A3966" s="11" t="s">
        <v>7735</v>
      </c>
      <c r="B3966" s="16" t="s">
        <v>1937</v>
      </c>
      <c r="C3966" s="426" t="s">
        <v>2183</v>
      </c>
      <c r="D3966" s="427"/>
      <c r="E3966" s="540" t="s">
        <v>7736</v>
      </c>
      <c r="F3966" s="427"/>
      <c r="G3966" s="12">
        <v>1468.5549449999999</v>
      </c>
      <c r="H3966" s="414" t="s">
        <v>200</v>
      </c>
      <c r="I3966" s="29"/>
      <c r="J3966" s="13"/>
      <c r="K3966" s="13"/>
      <c r="L3966" s="13"/>
      <c r="X3966" s="107"/>
      <c r="AA3966" s="107"/>
      <c r="AB3966" s="58"/>
      <c r="AC3966" s="107"/>
      <c r="AE3966" s="107"/>
      <c r="AH3966" s="107"/>
      <c r="AI3966" s="107"/>
      <c r="AJ3966" s="107"/>
      <c r="AK3966" s="107"/>
      <c r="AL3966" s="58"/>
      <c r="AU3966" s="107"/>
      <c r="AZ3966" s="107"/>
      <c r="BA3966" s="107"/>
      <c r="BI3966" s="107"/>
      <c r="BL3966" s="107"/>
      <c r="BT3966" s="107"/>
      <c r="BX3966" s="107"/>
      <c r="CC3966" s="107"/>
      <c r="CZ3966" s="107"/>
    </row>
    <row r="3967" spans="1:104" ht="21.75" customHeight="1" x14ac:dyDescent="0.2">
      <c r="A3967" s="11" t="s">
        <v>7737</v>
      </c>
      <c r="B3967" s="16" t="s">
        <v>1937</v>
      </c>
      <c r="C3967" s="426" t="s">
        <v>2183</v>
      </c>
      <c r="D3967" s="427"/>
      <c r="E3967" s="540" t="s">
        <v>7738</v>
      </c>
      <c r="F3967" s="427"/>
      <c r="G3967" s="12">
        <v>1468.5549449999999</v>
      </c>
      <c r="H3967" s="414"/>
      <c r="I3967" s="29"/>
      <c r="J3967" s="13"/>
      <c r="K3967" s="13"/>
      <c r="L3967" s="13"/>
      <c r="X3967" s="107"/>
      <c r="AA3967" s="107"/>
      <c r="AB3967" s="58"/>
      <c r="AC3967" s="107"/>
      <c r="AE3967" s="107"/>
      <c r="AH3967" s="107"/>
      <c r="AI3967" s="107"/>
      <c r="AJ3967" s="107"/>
      <c r="AK3967" s="107"/>
      <c r="AL3967" s="58"/>
      <c r="AU3967" s="107"/>
      <c r="AZ3967" s="107"/>
      <c r="BA3967" s="107"/>
      <c r="BI3967" s="107"/>
      <c r="BL3967" s="107"/>
      <c r="BT3967" s="107"/>
      <c r="BX3967" s="107"/>
      <c r="CC3967" s="107"/>
      <c r="CZ3967" s="107"/>
    </row>
    <row r="3968" spans="1:104" ht="21.75" customHeight="1" x14ac:dyDescent="0.2">
      <c r="A3968" s="11" t="s">
        <v>7739</v>
      </c>
      <c r="B3968" s="16" t="s">
        <v>1937</v>
      </c>
      <c r="C3968" s="426" t="s">
        <v>2183</v>
      </c>
      <c r="D3968" s="427"/>
      <c r="E3968" s="540" t="s">
        <v>7740</v>
      </c>
      <c r="F3968" s="427"/>
      <c r="G3968" s="12">
        <v>1468.5549449999999</v>
      </c>
      <c r="H3968" s="414" t="s">
        <v>200</v>
      </c>
      <c r="I3968" s="29"/>
      <c r="J3968" s="13"/>
      <c r="K3968" s="13"/>
      <c r="L3968" s="13"/>
      <c r="X3968" s="107"/>
      <c r="AA3968" s="107"/>
      <c r="AB3968" s="58"/>
      <c r="AC3968" s="107"/>
      <c r="AE3968" s="107"/>
      <c r="AH3968" s="107"/>
      <c r="AI3968" s="107"/>
      <c r="AJ3968" s="107"/>
      <c r="AK3968" s="107"/>
      <c r="AL3968" s="58"/>
      <c r="AU3968" s="107"/>
      <c r="AZ3968" s="107"/>
      <c r="BA3968" s="107"/>
      <c r="BI3968" s="107"/>
      <c r="BL3968" s="107"/>
      <c r="BT3968" s="107"/>
      <c r="BX3968" s="107"/>
      <c r="CC3968" s="107"/>
      <c r="CZ3968" s="107"/>
    </row>
    <row r="3969" spans="1:104" ht="21.75" customHeight="1" x14ac:dyDescent="0.2">
      <c r="A3969" s="11" t="s">
        <v>7741</v>
      </c>
      <c r="B3969" s="16" t="s">
        <v>1937</v>
      </c>
      <c r="C3969" s="426" t="s">
        <v>2183</v>
      </c>
      <c r="D3969" s="427"/>
      <c r="E3969" s="540" t="s">
        <v>7742</v>
      </c>
      <c r="F3969" s="427"/>
      <c r="G3969" s="12">
        <v>1468.5549449999999</v>
      </c>
      <c r="H3969" s="414"/>
      <c r="I3969" s="29"/>
      <c r="J3969" s="13"/>
      <c r="K3969" s="13"/>
      <c r="L3969" s="13"/>
      <c r="X3969" s="107"/>
      <c r="AA3969" s="107"/>
      <c r="AB3969" s="58"/>
      <c r="AC3969" s="107"/>
      <c r="AE3969" s="107"/>
      <c r="AH3969" s="107"/>
      <c r="AI3969" s="107"/>
      <c r="AJ3969" s="107"/>
      <c r="AK3969" s="107"/>
      <c r="AL3969" s="58"/>
      <c r="AU3969" s="107"/>
      <c r="AZ3969" s="107"/>
      <c r="BA3969" s="107"/>
      <c r="BI3969" s="107"/>
      <c r="BL3969" s="107"/>
      <c r="BT3969" s="107"/>
      <c r="BX3969" s="107"/>
      <c r="CC3969" s="107"/>
      <c r="CZ3969" s="107"/>
    </row>
    <row r="3970" spans="1:104" ht="14.25" customHeight="1" x14ac:dyDescent="0.2">
      <c r="A3970" s="11" t="s">
        <v>7743</v>
      </c>
      <c r="B3970" s="16" t="s">
        <v>1937</v>
      </c>
      <c r="C3970" s="426" t="s">
        <v>7744</v>
      </c>
      <c r="D3970" s="427"/>
      <c r="E3970" s="438" t="s">
        <v>7048</v>
      </c>
      <c r="F3970" s="427"/>
      <c r="G3970" s="12">
        <v>1870.7387424374999</v>
      </c>
      <c r="H3970" s="414" t="s">
        <v>200</v>
      </c>
      <c r="I3970" s="29"/>
      <c r="J3970" s="13"/>
      <c r="K3970" s="13"/>
      <c r="L3970" s="13"/>
      <c r="X3970" s="107"/>
      <c r="AA3970" s="107"/>
      <c r="AB3970" s="58"/>
      <c r="AC3970" s="107"/>
      <c r="AE3970" s="107"/>
      <c r="AH3970" s="107"/>
      <c r="AI3970" s="107"/>
      <c r="AJ3970" s="107"/>
      <c r="AK3970" s="107"/>
      <c r="AL3970" s="58"/>
      <c r="AU3970" s="107"/>
      <c r="AZ3970" s="107"/>
      <c r="BA3970" s="107"/>
      <c r="BI3970" s="107"/>
      <c r="BL3970" s="107"/>
      <c r="BT3970" s="107"/>
      <c r="BX3970" s="107"/>
      <c r="CC3970" s="107"/>
      <c r="CZ3970" s="107"/>
    </row>
    <row r="3971" spans="1:104" ht="14.25" customHeight="1" x14ac:dyDescent="0.2">
      <c r="A3971" s="11" t="s">
        <v>7745</v>
      </c>
      <c r="B3971" s="16" t="s">
        <v>1937</v>
      </c>
      <c r="C3971" s="426" t="s">
        <v>7744</v>
      </c>
      <c r="D3971" s="427"/>
      <c r="E3971" s="438" t="s">
        <v>4142</v>
      </c>
      <c r="F3971" s="427"/>
      <c r="G3971" s="12">
        <v>1870.7387424374999</v>
      </c>
      <c r="H3971" s="2"/>
      <c r="I3971" s="29"/>
      <c r="J3971" s="13"/>
      <c r="K3971" s="13"/>
      <c r="L3971" s="13"/>
      <c r="X3971" s="107"/>
      <c r="AA3971" s="107"/>
      <c r="AB3971" s="58"/>
      <c r="AC3971" s="107"/>
      <c r="AE3971" s="107"/>
      <c r="AH3971" s="107"/>
      <c r="AI3971" s="107"/>
      <c r="AJ3971" s="107"/>
      <c r="AK3971" s="107"/>
      <c r="AL3971" s="58"/>
      <c r="AU3971" s="107"/>
      <c r="AZ3971" s="107"/>
      <c r="BA3971" s="107"/>
      <c r="BI3971" s="107"/>
      <c r="BL3971" s="107"/>
      <c r="BT3971" s="107"/>
      <c r="BX3971" s="107"/>
      <c r="CC3971" s="107"/>
      <c r="CZ3971" s="107"/>
    </row>
    <row r="3972" spans="1:104" ht="24" customHeight="1" x14ac:dyDescent="0.2">
      <c r="A3972" s="11" t="s">
        <v>7746</v>
      </c>
      <c r="B3972" s="16" t="s">
        <v>1937</v>
      </c>
      <c r="C3972" s="426" t="s">
        <v>2140</v>
      </c>
      <c r="D3972" s="427"/>
      <c r="E3972" s="438" t="s">
        <v>7747</v>
      </c>
      <c r="F3972" s="427"/>
      <c r="G3972" s="12">
        <v>1905.783803625</v>
      </c>
      <c r="H3972" s="414" t="s">
        <v>200</v>
      </c>
      <c r="I3972" s="29"/>
      <c r="J3972" s="13"/>
      <c r="K3972" s="13"/>
      <c r="L3972" s="13"/>
      <c r="X3972" s="107"/>
      <c r="AA3972" s="107"/>
      <c r="AB3972" s="58"/>
      <c r="AC3972" s="107"/>
      <c r="AE3972" s="107"/>
      <c r="AH3972" s="107"/>
      <c r="AI3972" s="107"/>
      <c r="AJ3972" s="107"/>
      <c r="AK3972" s="107"/>
      <c r="AL3972" s="58"/>
      <c r="AU3972" s="107"/>
      <c r="AZ3972" s="107"/>
      <c r="BA3972" s="107"/>
      <c r="BI3972" s="107"/>
      <c r="BL3972" s="107"/>
      <c r="BT3972" s="107"/>
      <c r="BX3972" s="107"/>
      <c r="CC3972" s="107"/>
      <c r="CZ3972" s="107"/>
    </row>
    <row r="3973" spans="1:104" ht="24" customHeight="1" x14ac:dyDescent="0.2">
      <c r="A3973" s="11" t="s">
        <v>7748</v>
      </c>
      <c r="B3973" s="16" t="s">
        <v>1937</v>
      </c>
      <c r="C3973" s="426" t="s">
        <v>2140</v>
      </c>
      <c r="D3973" s="427"/>
      <c r="E3973" s="438" t="s">
        <v>7749</v>
      </c>
      <c r="F3973" s="427"/>
      <c r="G3973" s="12">
        <v>1905.783803625</v>
      </c>
      <c r="H3973" s="2"/>
      <c r="I3973" s="29"/>
      <c r="J3973" s="13"/>
      <c r="K3973" s="13"/>
      <c r="L3973" s="13"/>
      <c r="X3973" s="107"/>
      <c r="AA3973" s="107"/>
      <c r="AB3973" s="58"/>
      <c r="AC3973" s="107"/>
      <c r="AE3973" s="107"/>
      <c r="AH3973" s="107"/>
      <c r="AI3973" s="107"/>
      <c r="AJ3973" s="107"/>
      <c r="AK3973" s="107"/>
      <c r="AL3973" s="58"/>
      <c r="AU3973" s="107"/>
      <c r="AZ3973" s="107"/>
      <c r="BA3973" s="107"/>
      <c r="BI3973" s="107"/>
      <c r="BL3973" s="107"/>
      <c r="BT3973" s="107"/>
      <c r="BX3973" s="107"/>
      <c r="CC3973" s="107"/>
      <c r="CZ3973" s="107"/>
    </row>
    <row r="3974" spans="1:104" ht="14.25" customHeight="1" x14ac:dyDescent="0.2">
      <c r="A3974" s="11" t="s">
        <v>7750</v>
      </c>
      <c r="B3974" s="16" t="s">
        <v>1937</v>
      </c>
      <c r="C3974" s="426" t="s">
        <v>2183</v>
      </c>
      <c r="D3974" s="427"/>
      <c r="E3974" s="438" t="s">
        <v>7751</v>
      </c>
      <c r="F3974" s="427"/>
      <c r="G3974" s="12">
        <v>1558.670816625</v>
      </c>
      <c r="H3974" s="414" t="s">
        <v>200</v>
      </c>
      <c r="I3974" s="29"/>
      <c r="J3974" s="13"/>
      <c r="K3974" s="13"/>
      <c r="L3974" s="13"/>
      <c r="X3974" s="107"/>
      <c r="AA3974" s="107"/>
      <c r="AB3974" s="58"/>
      <c r="AC3974" s="107"/>
      <c r="AE3974" s="107"/>
      <c r="AH3974" s="107"/>
      <c r="AI3974" s="107"/>
      <c r="AJ3974" s="107"/>
      <c r="AK3974" s="107"/>
      <c r="AL3974" s="58"/>
      <c r="AU3974" s="107"/>
      <c r="AZ3974" s="107"/>
      <c r="BA3974" s="107"/>
      <c r="BI3974" s="107"/>
      <c r="BL3974" s="107"/>
      <c r="BT3974" s="107"/>
      <c r="BX3974" s="107"/>
      <c r="CC3974" s="107"/>
      <c r="CZ3974" s="107"/>
    </row>
    <row r="3975" spans="1:104" ht="14.25" customHeight="1" x14ac:dyDescent="0.2">
      <c r="A3975" s="11" t="s">
        <v>7752</v>
      </c>
      <c r="B3975" s="16" t="s">
        <v>1937</v>
      </c>
      <c r="C3975" s="426" t="s">
        <v>2183</v>
      </c>
      <c r="D3975" s="427"/>
      <c r="E3975" s="438" t="s">
        <v>7753</v>
      </c>
      <c r="F3975" s="427"/>
      <c r="G3975" s="12">
        <v>1558.670816625</v>
      </c>
      <c r="H3975" s="2"/>
      <c r="I3975" s="29"/>
      <c r="J3975" s="13"/>
      <c r="K3975" s="13"/>
      <c r="L3975" s="13"/>
      <c r="X3975" s="107"/>
      <c r="AA3975" s="107"/>
      <c r="AB3975" s="58"/>
      <c r="AC3975" s="107"/>
      <c r="AE3975" s="107"/>
      <c r="AH3975" s="107"/>
      <c r="AI3975" s="107"/>
      <c r="AJ3975" s="107"/>
      <c r="AK3975" s="107"/>
      <c r="AL3975" s="58"/>
      <c r="AU3975" s="107"/>
      <c r="AZ3975" s="107"/>
      <c r="BA3975" s="107"/>
      <c r="BI3975" s="107"/>
      <c r="BL3975" s="107"/>
      <c r="BT3975" s="107"/>
      <c r="BX3975" s="107"/>
      <c r="CC3975" s="107"/>
      <c r="CZ3975" s="107"/>
    </row>
    <row r="3976" spans="1:104" ht="14.25" customHeight="1" x14ac:dyDescent="0.2">
      <c r="A3976" s="11" t="s">
        <v>7754</v>
      </c>
      <c r="B3976" s="16" t="s">
        <v>1937</v>
      </c>
      <c r="C3976" s="426" t="s">
        <v>2140</v>
      </c>
      <c r="D3976" s="427"/>
      <c r="E3976" s="540" t="s">
        <v>7755</v>
      </c>
      <c r="F3976" s="427"/>
      <c r="G3976" s="12">
        <v>2251.2279781875</v>
      </c>
      <c r="H3976" s="2"/>
      <c r="I3976" s="29"/>
      <c r="J3976" s="13"/>
      <c r="K3976" s="13"/>
      <c r="L3976" s="13"/>
      <c r="X3976" s="107"/>
      <c r="AA3976" s="107"/>
      <c r="AB3976" s="58"/>
      <c r="AC3976" s="107"/>
      <c r="AE3976" s="107"/>
      <c r="AH3976" s="107"/>
      <c r="AI3976" s="107"/>
      <c r="AJ3976" s="107"/>
      <c r="AK3976" s="107"/>
      <c r="AL3976" s="58"/>
      <c r="AU3976" s="107"/>
      <c r="AZ3976" s="107"/>
      <c r="BA3976" s="107"/>
      <c r="BI3976" s="107"/>
      <c r="BL3976" s="107"/>
      <c r="BT3976" s="107"/>
      <c r="BX3976" s="107"/>
      <c r="CC3976" s="107"/>
      <c r="CZ3976" s="107"/>
    </row>
    <row r="3977" spans="1:104" ht="14.25" customHeight="1" x14ac:dyDescent="0.2">
      <c r="A3977" s="11" t="s">
        <v>7756</v>
      </c>
      <c r="B3977" s="16" t="s">
        <v>1937</v>
      </c>
      <c r="C3977" s="426" t="s">
        <v>2140</v>
      </c>
      <c r="D3977" s="427"/>
      <c r="E3977" s="540" t="s">
        <v>7757</v>
      </c>
      <c r="F3977" s="427"/>
      <c r="G3977" s="12">
        <v>2251.2279781875</v>
      </c>
      <c r="H3977" s="2"/>
      <c r="I3977" s="29"/>
      <c r="J3977" s="13"/>
      <c r="K3977" s="13"/>
      <c r="L3977" s="13"/>
      <c r="X3977" s="107"/>
      <c r="AA3977" s="107"/>
      <c r="AB3977" s="58"/>
      <c r="AC3977" s="107"/>
      <c r="AE3977" s="107"/>
      <c r="AH3977" s="107"/>
      <c r="AI3977" s="107"/>
      <c r="AJ3977" s="107"/>
      <c r="AK3977" s="107"/>
      <c r="AL3977" s="58"/>
      <c r="AU3977" s="107"/>
      <c r="AZ3977" s="107"/>
      <c r="BA3977" s="107"/>
      <c r="BI3977" s="107"/>
      <c r="BL3977" s="107"/>
      <c r="BT3977" s="107"/>
      <c r="BX3977" s="107"/>
      <c r="CC3977" s="107"/>
      <c r="CZ3977" s="107"/>
    </row>
    <row r="3978" spans="1:104" ht="14.25" customHeight="1" x14ac:dyDescent="0.2">
      <c r="A3978" s="11" t="s">
        <v>7758</v>
      </c>
      <c r="B3978" s="16" t="s">
        <v>1937</v>
      </c>
      <c r="C3978" s="426" t="s">
        <v>2140</v>
      </c>
      <c r="D3978" s="427"/>
      <c r="E3978" s="521" t="s">
        <v>7759</v>
      </c>
      <c r="F3978" s="427"/>
      <c r="G3978" s="12">
        <v>1732.227310125</v>
      </c>
      <c r="H3978" s="414" t="s">
        <v>200</v>
      </c>
      <c r="I3978" s="29"/>
      <c r="J3978" s="13"/>
      <c r="K3978" s="13"/>
      <c r="L3978" s="13"/>
      <c r="X3978" s="107"/>
      <c r="AA3978" s="107"/>
      <c r="AB3978" s="58"/>
      <c r="AC3978" s="107"/>
      <c r="AE3978" s="107"/>
      <c r="AH3978" s="107"/>
      <c r="AI3978" s="107"/>
      <c r="AJ3978" s="107"/>
      <c r="AK3978" s="107"/>
      <c r="AL3978" s="58"/>
      <c r="AU3978" s="107"/>
      <c r="AZ3978" s="107"/>
      <c r="BA3978" s="107"/>
      <c r="BI3978" s="107"/>
      <c r="BL3978" s="107"/>
      <c r="BT3978" s="107"/>
      <c r="BX3978" s="107"/>
      <c r="CC3978" s="107"/>
      <c r="CZ3978" s="107"/>
    </row>
    <row r="3979" spans="1:104" ht="14.25" customHeight="1" x14ac:dyDescent="0.2">
      <c r="A3979" s="11" t="s">
        <v>7760</v>
      </c>
      <c r="B3979" s="16" t="s">
        <v>1937</v>
      </c>
      <c r="C3979" s="426" t="s">
        <v>2140</v>
      </c>
      <c r="D3979" s="427"/>
      <c r="E3979" s="438" t="s">
        <v>7761</v>
      </c>
      <c r="F3979" s="427"/>
      <c r="G3979" s="12">
        <v>1732.227310125</v>
      </c>
      <c r="H3979" s="2"/>
      <c r="I3979" s="29"/>
      <c r="J3979" s="13"/>
      <c r="K3979" s="13"/>
      <c r="L3979" s="13"/>
      <c r="X3979" s="107"/>
      <c r="AA3979" s="107"/>
      <c r="AB3979" s="58"/>
      <c r="AC3979" s="107"/>
      <c r="AE3979" s="107"/>
      <c r="AH3979" s="107"/>
      <c r="AI3979" s="107"/>
      <c r="AJ3979" s="107"/>
      <c r="AK3979" s="107"/>
      <c r="AL3979" s="58"/>
      <c r="AU3979" s="107"/>
      <c r="AZ3979" s="107"/>
      <c r="BA3979" s="107"/>
      <c r="BI3979" s="107"/>
      <c r="BL3979" s="107"/>
      <c r="BT3979" s="107"/>
      <c r="BX3979" s="107"/>
      <c r="CC3979" s="107"/>
      <c r="CZ3979" s="107"/>
    </row>
    <row r="3980" spans="1:104" ht="14.25" customHeight="1" x14ac:dyDescent="0.2">
      <c r="A3980" s="11" t="s">
        <v>7762</v>
      </c>
      <c r="B3980" s="16" t="s">
        <v>1937</v>
      </c>
      <c r="C3980" s="426" t="s">
        <v>2138</v>
      </c>
      <c r="D3980" s="427"/>
      <c r="E3980" s="438" t="s">
        <v>7763</v>
      </c>
      <c r="F3980" s="427"/>
      <c r="G3980" s="12">
        <v>1732.227310125</v>
      </c>
      <c r="H3980" s="414" t="s">
        <v>200</v>
      </c>
      <c r="I3980" s="29"/>
      <c r="J3980" s="13"/>
      <c r="K3980" s="13"/>
      <c r="L3980" s="13"/>
      <c r="X3980" s="107"/>
      <c r="AA3980" s="107"/>
      <c r="AB3980" s="58"/>
      <c r="AC3980" s="107"/>
      <c r="AE3980" s="107"/>
      <c r="AH3980" s="107"/>
      <c r="AI3980" s="107"/>
      <c r="AJ3980" s="107"/>
      <c r="AK3980" s="107"/>
      <c r="AL3980" s="58"/>
      <c r="AU3980" s="107"/>
      <c r="AZ3980" s="107"/>
      <c r="BA3980" s="107"/>
      <c r="BI3980" s="107"/>
      <c r="BL3980" s="107"/>
      <c r="BT3980" s="107"/>
      <c r="BX3980" s="107"/>
      <c r="CC3980" s="107"/>
      <c r="CZ3980" s="107"/>
    </row>
    <row r="3981" spans="1:104" ht="14.25" customHeight="1" x14ac:dyDescent="0.2">
      <c r="A3981" s="11" t="s">
        <v>7764</v>
      </c>
      <c r="B3981" s="16" t="s">
        <v>1937</v>
      </c>
      <c r="C3981" s="426" t="s">
        <v>2138</v>
      </c>
      <c r="D3981" s="427"/>
      <c r="E3981" s="438" t="s">
        <v>7765</v>
      </c>
      <c r="F3981" s="427"/>
      <c r="G3981" s="12">
        <v>1732.227310125</v>
      </c>
      <c r="H3981" s="2"/>
      <c r="I3981" s="29"/>
      <c r="J3981" s="13"/>
      <c r="K3981" s="13"/>
      <c r="L3981" s="13"/>
      <c r="X3981" s="107"/>
      <c r="AA3981" s="107"/>
      <c r="AB3981" s="58"/>
      <c r="AC3981" s="107"/>
      <c r="AE3981" s="107"/>
      <c r="AH3981" s="107"/>
      <c r="AI3981" s="107"/>
      <c r="AJ3981" s="107"/>
      <c r="AK3981" s="107"/>
      <c r="AL3981" s="58"/>
      <c r="AU3981" s="107"/>
      <c r="AZ3981" s="107"/>
      <c r="BA3981" s="107"/>
      <c r="BI3981" s="107"/>
      <c r="BL3981" s="107"/>
      <c r="BT3981" s="107"/>
      <c r="BX3981" s="107"/>
      <c r="CC3981" s="107"/>
      <c r="CZ3981" s="107"/>
    </row>
    <row r="3982" spans="1:104" ht="14.25" customHeight="1" x14ac:dyDescent="0.2">
      <c r="A3982" s="11" t="s">
        <v>7766</v>
      </c>
      <c r="B3982" s="16" t="s">
        <v>1937</v>
      </c>
      <c r="C3982" s="426" t="s">
        <v>7767</v>
      </c>
      <c r="D3982" s="427"/>
      <c r="E3982" s="438" t="s">
        <v>7768</v>
      </c>
      <c r="F3982" s="427"/>
      <c r="G3982" s="12">
        <v>2424.7844716875002</v>
      </c>
      <c r="H3982" s="414" t="s">
        <v>200</v>
      </c>
      <c r="I3982" s="29"/>
      <c r="J3982" s="13"/>
      <c r="K3982" s="13"/>
      <c r="L3982" s="13"/>
      <c r="X3982" s="107"/>
      <c r="AA3982" s="107"/>
      <c r="AB3982" s="58"/>
      <c r="AC3982" s="107"/>
      <c r="AE3982" s="107"/>
      <c r="AH3982" s="107"/>
      <c r="AI3982" s="107"/>
      <c r="AJ3982" s="107"/>
      <c r="AK3982" s="107"/>
      <c r="AL3982" s="58"/>
      <c r="AU3982" s="107"/>
      <c r="AZ3982" s="107"/>
      <c r="BA3982" s="107"/>
      <c r="BI3982" s="107"/>
      <c r="BL3982" s="107"/>
      <c r="BT3982" s="107"/>
      <c r="BX3982" s="107"/>
      <c r="CC3982" s="107"/>
      <c r="CZ3982" s="107"/>
    </row>
    <row r="3983" spans="1:104" ht="14.25" customHeight="1" x14ac:dyDescent="0.2">
      <c r="A3983" s="11" t="s">
        <v>7769</v>
      </c>
      <c r="B3983" s="16" t="s">
        <v>1937</v>
      </c>
      <c r="C3983" s="426" t="s">
        <v>7767</v>
      </c>
      <c r="D3983" s="427"/>
      <c r="E3983" s="438" t="s">
        <v>7770</v>
      </c>
      <c r="F3983" s="427"/>
      <c r="G3983" s="12">
        <v>2424.7844716875002</v>
      </c>
      <c r="H3983" s="2"/>
      <c r="I3983" s="29"/>
      <c r="J3983" s="13"/>
      <c r="K3983" s="13"/>
      <c r="L3983" s="13"/>
      <c r="X3983" s="107"/>
      <c r="AA3983" s="107"/>
      <c r="AB3983" s="58"/>
      <c r="AC3983" s="107"/>
      <c r="AE3983" s="107"/>
      <c r="AH3983" s="107"/>
      <c r="AI3983" s="107"/>
      <c r="AJ3983" s="107"/>
      <c r="AK3983" s="107"/>
      <c r="AL3983" s="58"/>
      <c r="AU3983" s="107"/>
      <c r="AZ3983" s="107"/>
      <c r="BA3983" s="107"/>
      <c r="BI3983" s="107"/>
      <c r="BL3983" s="107"/>
      <c r="BT3983" s="107"/>
      <c r="BX3983" s="107"/>
      <c r="CC3983" s="107"/>
      <c r="CZ3983" s="107"/>
    </row>
    <row r="3984" spans="1:104" ht="24" customHeight="1" x14ac:dyDescent="0.2">
      <c r="A3984" s="11" t="s">
        <v>7771</v>
      </c>
      <c r="B3984" s="16" t="s">
        <v>1937</v>
      </c>
      <c r="C3984" s="426" t="s">
        <v>7772</v>
      </c>
      <c r="D3984" s="427"/>
      <c r="E3984" s="438" t="s">
        <v>7773</v>
      </c>
      <c r="F3984" s="427"/>
      <c r="G3984" s="12">
        <v>2424.7844716875002</v>
      </c>
      <c r="H3984" s="2"/>
      <c r="I3984" s="29"/>
      <c r="J3984" s="13"/>
      <c r="K3984" s="13"/>
      <c r="L3984" s="13"/>
      <c r="X3984" s="107"/>
      <c r="AA3984" s="107"/>
      <c r="AB3984" s="58"/>
      <c r="AC3984" s="107"/>
      <c r="AE3984" s="107"/>
      <c r="AH3984" s="107"/>
      <c r="AI3984" s="107"/>
      <c r="AJ3984" s="107"/>
      <c r="AK3984" s="107"/>
      <c r="AL3984" s="58"/>
      <c r="AU3984" s="107"/>
      <c r="AZ3984" s="107"/>
      <c r="BA3984" s="107"/>
      <c r="BI3984" s="107"/>
      <c r="BL3984" s="107"/>
      <c r="BT3984" s="107"/>
      <c r="BX3984" s="107"/>
      <c r="CC3984" s="107"/>
      <c r="CZ3984" s="107"/>
    </row>
    <row r="3985" spans="1:104" ht="24" customHeight="1" x14ac:dyDescent="0.2">
      <c r="A3985" s="11" t="s">
        <v>7774</v>
      </c>
      <c r="B3985" s="16" t="s">
        <v>1937</v>
      </c>
      <c r="C3985" s="426" t="s">
        <v>7772</v>
      </c>
      <c r="D3985" s="427"/>
      <c r="E3985" s="438" t="s">
        <v>7775</v>
      </c>
      <c r="F3985" s="427"/>
      <c r="G3985" s="12">
        <v>2424.7844716875002</v>
      </c>
      <c r="H3985" s="2"/>
      <c r="I3985" s="29"/>
      <c r="J3985" s="13"/>
      <c r="K3985" s="13"/>
      <c r="L3985" s="13"/>
      <c r="X3985" s="107"/>
      <c r="AA3985" s="107"/>
      <c r="AB3985" s="58"/>
      <c r="AC3985" s="107"/>
      <c r="AE3985" s="107"/>
      <c r="AH3985" s="107"/>
      <c r="AI3985" s="107"/>
      <c r="AJ3985" s="107"/>
      <c r="AK3985" s="107"/>
      <c r="AL3985" s="58"/>
      <c r="AU3985" s="107"/>
      <c r="AZ3985" s="107"/>
      <c r="BA3985" s="107"/>
      <c r="BI3985" s="107"/>
      <c r="BL3985" s="107"/>
      <c r="BT3985" s="107"/>
      <c r="BX3985" s="107"/>
      <c r="CC3985" s="107"/>
      <c r="CZ3985" s="107"/>
    </row>
    <row r="3986" spans="1:104" ht="24" customHeight="1" x14ac:dyDescent="0.2">
      <c r="A3986" s="11" t="s">
        <v>7776</v>
      </c>
      <c r="B3986" s="16" t="s">
        <v>1937</v>
      </c>
      <c r="C3986" s="426" t="s">
        <v>2138</v>
      </c>
      <c r="D3986" s="427"/>
      <c r="E3986" s="438" t="s">
        <v>7777</v>
      </c>
      <c r="F3986" s="427"/>
      <c r="G3986" s="12">
        <v>2771.8974586875001</v>
      </c>
      <c r="H3986" s="414" t="s">
        <v>200</v>
      </c>
      <c r="I3986" s="29"/>
      <c r="J3986" s="13"/>
      <c r="K3986" s="13"/>
      <c r="L3986" s="13"/>
      <c r="X3986" s="107"/>
      <c r="AA3986" s="107"/>
      <c r="AB3986" s="58"/>
      <c r="AC3986" s="107"/>
      <c r="AE3986" s="107"/>
      <c r="AH3986" s="107"/>
      <c r="AI3986" s="107"/>
      <c r="AJ3986" s="107"/>
      <c r="AK3986" s="107"/>
      <c r="AL3986" s="58"/>
      <c r="AU3986" s="107"/>
      <c r="AZ3986" s="107"/>
      <c r="BA3986" s="107"/>
      <c r="BI3986" s="107"/>
      <c r="BL3986" s="107"/>
      <c r="BT3986" s="107"/>
      <c r="BX3986" s="107"/>
      <c r="CC3986" s="107"/>
      <c r="CZ3986" s="107"/>
    </row>
    <row r="3987" spans="1:104" ht="14.25" customHeight="1" x14ac:dyDescent="0.2">
      <c r="A3987" s="11" t="s">
        <v>7778</v>
      </c>
      <c r="B3987" s="16" t="s">
        <v>1937</v>
      </c>
      <c r="C3987" s="426" t="s">
        <v>2138</v>
      </c>
      <c r="D3987" s="427"/>
      <c r="E3987" s="438" t="s">
        <v>7779</v>
      </c>
      <c r="F3987" s="427"/>
      <c r="G3987" s="12">
        <v>2771.8974586875001</v>
      </c>
      <c r="H3987" s="2"/>
      <c r="I3987" s="29"/>
      <c r="J3987" s="13"/>
      <c r="K3987" s="13"/>
      <c r="L3987" s="13"/>
      <c r="X3987" s="107"/>
      <c r="AA3987" s="107"/>
      <c r="AB3987" s="58"/>
      <c r="AC3987" s="107"/>
      <c r="AE3987" s="107"/>
      <c r="AH3987" s="107"/>
      <c r="AI3987" s="107"/>
      <c r="AJ3987" s="107"/>
      <c r="AK3987" s="107"/>
      <c r="AL3987" s="58"/>
      <c r="AU3987" s="107"/>
      <c r="AZ3987" s="107"/>
      <c r="BA3987" s="107"/>
      <c r="BI3987" s="107"/>
      <c r="BL3987" s="107"/>
      <c r="BT3987" s="107"/>
      <c r="BX3987" s="107"/>
      <c r="CC3987" s="107"/>
      <c r="CZ3987" s="107"/>
    </row>
    <row r="3988" spans="1:104" ht="14.25" customHeight="1" x14ac:dyDescent="0.2">
      <c r="A3988" s="11" t="s">
        <v>7780</v>
      </c>
      <c r="B3988" s="16" t="s">
        <v>1937</v>
      </c>
      <c r="C3988" s="426" t="s">
        <v>2140</v>
      </c>
      <c r="D3988" s="427"/>
      <c r="E3988" s="540" t="s">
        <v>7781</v>
      </c>
      <c r="F3988" s="427"/>
      <c r="G3988" s="12">
        <v>1905.783803625</v>
      </c>
      <c r="H3988" s="414" t="s">
        <v>200</v>
      </c>
      <c r="I3988" s="29"/>
      <c r="J3988" s="13"/>
      <c r="K3988" s="13"/>
      <c r="L3988" s="13"/>
      <c r="X3988" s="107"/>
      <c r="AA3988" s="107"/>
      <c r="AB3988" s="58"/>
      <c r="AC3988" s="107"/>
      <c r="AE3988" s="107"/>
      <c r="AH3988" s="107"/>
      <c r="AI3988" s="107"/>
      <c r="AJ3988" s="107"/>
      <c r="AK3988" s="107"/>
      <c r="AL3988" s="58"/>
      <c r="AU3988" s="107"/>
      <c r="AZ3988" s="107"/>
      <c r="BA3988" s="107"/>
      <c r="BI3988" s="107"/>
      <c r="BL3988" s="107"/>
      <c r="BT3988" s="107"/>
      <c r="BX3988" s="107"/>
      <c r="CC3988" s="107"/>
      <c r="CZ3988" s="107"/>
    </row>
    <row r="3989" spans="1:104" ht="14.25" customHeight="1" x14ac:dyDescent="0.2">
      <c r="A3989" s="11" t="s">
        <v>7782</v>
      </c>
      <c r="B3989" s="16" t="s">
        <v>1937</v>
      </c>
      <c r="C3989" s="426" t="s">
        <v>2140</v>
      </c>
      <c r="D3989" s="427"/>
      <c r="E3989" s="540" t="s">
        <v>7783</v>
      </c>
      <c r="F3989" s="427"/>
      <c r="G3989" s="12">
        <v>1905.783803625</v>
      </c>
      <c r="H3989" s="2"/>
      <c r="I3989" s="29"/>
      <c r="J3989" s="13"/>
      <c r="K3989" s="13"/>
      <c r="L3989" s="13"/>
      <c r="X3989" s="107"/>
      <c r="AA3989" s="107"/>
      <c r="AB3989" s="58"/>
      <c r="AC3989" s="107"/>
      <c r="AE3989" s="107"/>
      <c r="AH3989" s="107"/>
      <c r="AI3989" s="107"/>
      <c r="AJ3989" s="107"/>
      <c r="AK3989" s="107"/>
      <c r="AL3989" s="58"/>
      <c r="AU3989" s="107"/>
      <c r="AZ3989" s="107"/>
      <c r="BA3989" s="107"/>
      <c r="BI3989" s="107"/>
      <c r="BL3989" s="107"/>
      <c r="BT3989" s="107"/>
      <c r="BX3989" s="107"/>
      <c r="CC3989" s="107"/>
      <c r="CZ3989" s="107"/>
    </row>
    <row r="3990" spans="1:104" ht="14.25" customHeight="1" x14ac:dyDescent="0.2">
      <c r="A3990" s="11" t="s">
        <v>7784</v>
      </c>
      <c r="B3990" s="16" t="s">
        <v>1937</v>
      </c>
      <c r="C3990" s="426" t="s">
        <v>2140</v>
      </c>
      <c r="D3990" s="427"/>
      <c r="E3990" s="540" t="s">
        <v>7785</v>
      </c>
      <c r="F3990" s="427"/>
      <c r="G3990" s="12">
        <v>2077.6714846874997</v>
      </c>
      <c r="H3990" s="414" t="s">
        <v>200</v>
      </c>
      <c r="I3990" s="29"/>
      <c r="J3990" s="13"/>
      <c r="K3990" s="13"/>
      <c r="L3990" s="13"/>
      <c r="X3990" s="107"/>
      <c r="AA3990" s="107"/>
      <c r="AB3990" s="58"/>
      <c r="AC3990" s="107"/>
      <c r="AE3990" s="107"/>
      <c r="AH3990" s="107"/>
      <c r="AI3990" s="107"/>
      <c r="AJ3990" s="107"/>
      <c r="AK3990" s="107"/>
      <c r="AL3990" s="58"/>
      <c r="AU3990" s="107"/>
      <c r="AZ3990" s="107"/>
      <c r="BA3990" s="107"/>
      <c r="BI3990" s="107"/>
      <c r="BL3990" s="107"/>
      <c r="BT3990" s="107"/>
      <c r="BX3990" s="107"/>
      <c r="CC3990" s="107"/>
      <c r="CZ3990" s="107"/>
    </row>
    <row r="3991" spans="1:104" ht="14.25" customHeight="1" x14ac:dyDescent="0.2">
      <c r="A3991" s="11" t="s">
        <v>7786</v>
      </c>
      <c r="B3991" s="16" t="s">
        <v>1937</v>
      </c>
      <c r="C3991" s="426" t="s">
        <v>2140</v>
      </c>
      <c r="D3991" s="427"/>
      <c r="E3991" s="438" t="s">
        <v>7787</v>
      </c>
      <c r="F3991" s="427"/>
      <c r="G3991" s="12">
        <v>2077.6714846874997</v>
      </c>
      <c r="H3991" s="2"/>
      <c r="I3991" s="29"/>
      <c r="J3991" s="13"/>
      <c r="K3991" s="13"/>
      <c r="L3991" s="13"/>
      <c r="X3991" s="107"/>
      <c r="AA3991" s="107"/>
      <c r="AB3991" s="58"/>
      <c r="AC3991" s="107"/>
      <c r="AE3991" s="107"/>
      <c r="AH3991" s="107"/>
      <c r="AI3991" s="107"/>
      <c r="AJ3991" s="107"/>
      <c r="AK3991" s="107"/>
      <c r="AL3991" s="58"/>
      <c r="AU3991" s="107"/>
      <c r="AZ3991" s="107"/>
      <c r="BA3991" s="107"/>
      <c r="BI3991" s="107"/>
      <c r="BL3991" s="107"/>
      <c r="BT3991" s="107"/>
      <c r="BX3991" s="107"/>
      <c r="CC3991" s="107"/>
      <c r="CZ3991" s="107"/>
    </row>
    <row r="3992" spans="1:104" ht="14.25" customHeight="1" x14ac:dyDescent="0.2">
      <c r="A3992" s="11" t="s">
        <v>7788</v>
      </c>
      <c r="B3992" s="16" t="s">
        <v>1937</v>
      </c>
      <c r="C3992" s="426" t="s">
        <v>2140</v>
      </c>
      <c r="D3992" s="427"/>
      <c r="E3992" s="438" t="s">
        <v>7789</v>
      </c>
      <c r="F3992" s="427"/>
      <c r="G3992" s="12">
        <v>2251.2279781875</v>
      </c>
      <c r="H3992" s="414" t="s">
        <v>200</v>
      </c>
      <c r="I3992" s="29"/>
      <c r="J3992" s="13"/>
      <c r="K3992" s="13"/>
      <c r="L3992" s="13"/>
      <c r="X3992" s="107"/>
      <c r="AA3992" s="107"/>
      <c r="AB3992" s="58"/>
      <c r="AC3992" s="107"/>
      <c r="AE3992" s="107"/>
      <c r="AH3992" s="107"/>
      <c r="AI3992" s="107"/>
      <c r="AJ3992" s="107"/>
      <c r="AK3992" s="107"/>
      <c r="AL3992" s="58"/>
      <c r="AU3992" s="107"/>
      <c r="AZ3992" s="107"/>
      <c r="BA3992" s="107"/>
      <c r="BI3992" s="107"/>
      <c r="BL3992" s="107"/>
      <c r="BT3992" s="107"/>
      <c r="BX3992" s="107"/>
      <c r="CC3992" s="107"/>
      <c r="CZ3992" s="107"/>
    </row>
    <row r="3993" spans="1:104" ht="14.25" customHeight="1" x14ac:dyDescent="0.2">
      <c r="A3993" s="11" t="s">
        <v>7790</v>
      </c>
      <c r="B3993" s="16" t="s">
        <v>1937</v>
      </c>
      <c r="C3993" s="426" t="s">
        <v>2140</v>
      </c>
      <c r="D3993" s="427"/>
      <c r="E3993" s="438" t="s">
        <v>7791</v>
      </c>
      <c r="F3993" s="427"/>
      <c r="G3993" s="12">
        <v>2251.2279781875</v>
      </c>
      <c r="H3993" s="2"/>
      <c r="I3993" s="29"/>
      <c r="J3993" s="13"/>
      <c r="K3993" s="13"/>
      <c r="L3993" s="13"/>
      <c r="X3993" s="107"/>
      <c r="AA3993" s="107"/>
      <c r="AB3993" s="58"/>
      <c r="AC3993" s="107"/>
      <c r="AE3993" s="107"/>
      <c r="AH3993" s="107"/>
      <c r="AI3993" s="107"/>
      <c r="AJ3993" s="107"/>
      <c r="AK3993" s="107"/>
      <c r="AL3993" s="58"/>
      <c r="AU3993" s="107"/>
      <c r="AZ3993" s="107"/>
      <c r="BA3993" s="107"/>
      <c r="BI3993" s="107"/>
      <c r="BL3993" s="107"/>
      <c r="BT3993" s="107"/>
      <c r="BX3993" s="107"/>
      <c r="CC3993" s="107"/>
      <c r="CZ3993" s="107"/>
    </row>
    <row r="3994" spans="1:104" ht="14.25" customHeight="1" x14ac:dyDescent="0.2">
      <c r="A3994" s="11" t="s">
        <v>7792</v>
      </c>
      <c r="B3994" s="16" t="s">
        <v>1937</v>
      </c>
      <c r="C3994" s="426" t="s">
        <v>2140</v>
      </c>
      <c r="D3994" s="427"/>
      <c r="E3994" s="438" t="s">
        <v>7793</v>
      </c>
      <c r="F3994" s="427"/>
      <c r="G3994" s="12">
        <v>1732.227310125</v>
      </c>
      <c r="H3994" s="414" t="s">
        <v>200</v>
      </c>
      <c r="I3994" s="29"/>
      <c r="J3994" s="13"/>
      <c r="K3994" s="13"/>
      <c r="L3994" s="13"/>
      <c r="X3994" s="107"/>
      <c r="AA3994" s="107"/>
      <c r="AB3994" s="58"/>
      <c r="AC3994" s="107"/>
      <c r="AE3994" s="107"/>
      <c r="AH3994" s="107"/>
      <c r="AI3994" s="107"/>
      <c r="AJ3994" s="107"/>
      <c r="AK3994" s="107"/>
      <c r="AL3994" s="58"/>
      <c r="AU3994" s="107"/>
      <c r="AZ3994" s="107"/>
      <c r="BA3994" s="107"/>
      <c r="BI3994" s="107"/>
      <c r="BL3994" s="107"/>
      <c r="BT3994" s="107"/>
      <c r="BX3994" s="107"/>
      <c r="CC3994" s="107"/>
      <c r="CZ3994" s="107"/>
    </row>
    <row r="3995" spans="1:104" ht="14.25" customHeight="1" x14ac:dyDescent="0.2">
      <c r="A3995" s="11" t="s">
        <v>7794</v>
      </c>
      <c r="B3995" s="16" t="s">
        <v>1937</v>
      </c>
      <c r="C3995" s="426" t="s">
        <v>2140</v>
      </c>
      <c r="D3995" s="427"/>
      <c r="E3995" s="438" t="s">
        <v>7795</v>
      </c>
      <c r="F3995" s="427"/>
      <c r="G3995" s="12">
        <v>1732.227310125</v>
      </c>
      <c r="H3995" s="2"/>
      <c r="I3995" s="29"/>
      <c r="J3995" s="13"/>
      <c r="K3995" s="13"/>
      <c r="L3995" s="13"/>
      <c r="X3995" s="107"/>
      <c r="AA3995" s="107"/>
      <c r="AB3995" s="58"/>
      <c r="AC3995" s="107"/>
      <c r="AE3995" s="107"/>
      <c r="AH3995" s="107"/>
      <c r="AI3995" s="107"/>
      <c r="AJ3995" s="107"/>
      <c r="AK3995" s="107"/>
      <c r="AL3995" s="58"/>
      <c r="AU3995" s="107"/>
      <c r="AZ3995" s="107"/>
      <c r="BA3995" s="107"/>
      <c r="BI3995" s="107"/>
      <c r="BL3995" s="107"/>
      <c r="BT3995" s="107"/>
      <c r="BX3995" s="107"/>
      <c r="CC3995" s="107"/>
      <c r="CZ3995" s="107"/>
    </row>
    <row r="3996" spans="1:104" ht="14.25" customHeight="1" x14ac:dyDescent="0.2">
      <c r="A3996" s="11" t="s">
        <v>7796</v>
      </c>
      <c r="B3996" s="16" t="s">
        <v>3494</v>
      </c>
      <c r="C3996" s="426" t="s">
        <v>2140</v>
      </c>
      <c r="D3996" s="427"/>
      <c r="E3996" s="438" t="s">
        <v>2205</v>
      </c>
      <c r="F3996" s="427"/>
      <c r="G3996" s="12">
        <v>1401.8024474999997</v>
      </c>
      <c r="H3996" s="414" t="s">
        <v>200</v>
      </c>
      <c r="I3996" s="29"/>
      <c r="J3996" s="13"/>
      <c r="K3996" s="13"/>
      <c r="L3996" s="13"/>
      <c r="X3996" s="107"/>
      <c r="AA3996" s="107"/>
      <c r="AB3996" s="58"/>
      <c r="AC3996" s="107"/>
      <c r="AE3996" s="107"/>
      <c r="AH3996" s="107"/>
      <c r="AI3996" s="107"/>
      <c r="AJ3996" s="107"/>
      <c r="AK3996" s="107"/>
      <c r="AL3996" s="58"/>
      <c r="AU3996" s="107"/>
      <c r="AZ3996" s="107"/>
      <c r="BA3996" s="107"/>
      <c r="BI3996" s="107"/>
      <c r="BL3996" s="107"/>
      <c r="BT3996" s="107"/>
      <c r="BX3996" s="107"/>
      <c r="CC3996" s="107"/>
      <c r="CZ3996" s="107"/>
    </row>
    <row r="3997" spans="1:104" ht="14.25" customHeight="1" x14ac:dyDescent="0.2">
      <c r="A3997" s="11" t="s">
        <v>7797</v>
      </c>
      <c r="B3997" s="16" t="s">
        <v>3494</v>
      </c>
      <c r="C3997" s="426" t="s">
        <v>7798</v>
      </c>
      <c r="D3997" s="427"/>
      <c r="E3997" s="438" t="s">
        <v>2205</v>
      </c>
      <c r="F3997" s="427"/>
      <c r="G3997" s="12">
        <v>1401.8024474999997</v>
      </c>
      <c r="H3997" s="2"/>
      <c r="I3997" s="29"/>
      <c r="J3997" s="13"/>
      <c r="K3997" s="13"/>
      <c r="L3997" s="13"/>
      <c r="X3997" s="107"/>
      <c r="AA3997" s="107"/>
      <c r="AB3997" s="58"/>
      <c r="AC3997" s="107"/>
      <c r="AE3997" s="107"/>
      <c r="AH3997" s="107"/>
      <c r="AI3997" s="107"/>
      <c r="AJ3997" s="107"/>
      <c r="AK3997" s="107"/>
      <c r="AL3997" s="58"/>
      <c r="AU3997" s="107"/>
      <c r="AZ3997" s="107"/>
      <c r="BA3997" s="107"/>
      <c r="BI3997" s="107"/>
      <c r="BL3997" s="107"/>
      <c r="BT3997" s="107"/>
      <c r="BX3997" s="107"/>
      <c r="CC3997" s="107"/>
      <c r="CZ3997" s="107"/>
    </row>
    <row r="3998" spans="1:104" ht="14.25" customHeight="1" x14ac:dyDescent="0.2">
      <c r="A3998" s="50" t="s">
        <v>7799</v>
      </c>
      <c r="B3998" s="274" t="s">
        <v>4581</v>
      </c>
      <c r="C3998" s="434" t="s">
        <v>2140</v>
      </c>
      <c r="D3998" s="435"/>
      <c r="E3998" s="454" t="s">
        <v>7800</v>
      </c>
      <c r="F3998" s="435"/>
      <c r="G3998" s="52">
        <v>1335.0499499999999</v>
      </c>
      <c r="H3998" s="2"/>
      <c r="I3998" s="3"/>
      <c r="J3998" s="13"/>
      <c r="K3998" s="13"/>
      <c r="L3998" s="13"/>
      <c r="X3998" s="107"/>
      <c r="AA3998" s="107"/>
      <c r="AB3998" s="58"/>
      <c r="AC3998" s="107"/>
      <c r="AE3998" s="107"/>
      <c r="AH3998" s="107"/>
      <c r="AI3998" s="107"/>
      <c r="AJ3998" s="107"/>
      <c r="AK3998" s="107"/>
      <c r="AL3998" s="58"/>
      <c r="AU3998" s="107"/>
      <c r="AZ3998" s="107"/>
      <c r="BA3998" s="107"/>
      <c r="BI3998" s="107"/>
      <c r="BL3998" s="107"/>
      <c r="BT3998" s="107"/>
      <c r="BX3998" s="107"/>
      <c r="CC3998" s="107"/>
      <c r="CZ3998" s="107"/>
    </row>
    <row r="3999" spans="1:104" ht="14.25" customHeight="1" x14ac:dyDescent="0.2">
      <c r="A3999" s="50" t="s">
        <v>7801</v>
      </c>
      <c r="B3999" s="274" t="s">
        <v>4581</v>
      </c>
      <c r="C3999" s="434" t="s">
        <v>2138</v>
      </c>
      <c r="D3999" s="435"/>
      <c r="E3999" s="454" t="s">
        <v>7800</v>
      </c>
      <c r="F3999" s="435"/>
      <c r="G3999" s="52">
        <v>1335.0499499999999</v>
      </c>
      <c r="H3999" s="2"/>
      <c r="I3999" s="3"/>
      <c r="J3999" s="13"/>
      <c r="K3999" s="13"/>
      <c r="L3999" s="13"/>
      <c r="X3999" s="107"/>
      <c r="AA3999" s="107"/>
      <c r="AB3999" s="58"/>
      <c r="AC3999" s="107"/>
      <c r="AE3999" s="107"/>
      <c r="AH3999" s="107"/>
      <c r="AI3999" s="107"/>
      <c r="AJ3999" s="107"/>
      <c r="AK3999" s="107"/>
      <c r="AL3999" s="58"/>
      <c r="AU3999" s="107"/>
      <c r="AZ3999" s="107"/>
      <c r="BA3999" s="107"/>
      <c r="BI3999" s="107"/>
      <c r="BL3999" s="107"/>
      <c r="BT3999" s="107"/>
      <c r="BX3999" s="107"/>
      <c r="CC3999" s="107"/>
      <c r="CZ3999" s="107"/>
    </row>
    <row r="4000" spans="1:104" ht="14.25" customHeight="1" x14ac:dyDescent="0.2">
      <c r="A4000" s="50" t="s">
        <v>7802</v>
      </c>
      <c r="B4000" s="274" t="s">
        <v>4581</v>
      </c>
      <c r="C4000" s="434" t="s">
        <v>7798</v>
      </c>
      <c r="D4000" s="435"/>
      <c r="E4000" s="454" t="s">
        <v>7800</v>
      </c>
      <c r="F4000" s="435"/>
      <c r="G4000" s="52">
        <v>1335.0499499999999</v>
      </c>
      <c r="H4000" s="2"/>
      <c r="I4000" s="3"/>
      <c r="J4000" s="13"/>
      <c r="K4000" s="13"/>
      <c r="L4000" s="13"/>
      <c r="X4000" s="107"/>
      <c r="AA4000" s="107"/>
      <c r="AB4000" s="58"/>
      <c r="AC4000" s="107"/>
      <c r="AE4000" s="107"/>
      <c r="AH4000" s="107"/>
      <c r="AI4000" s="107"/>
      <c r="AJ4000" s="107"/>
      <c r="AK4000" s="107"/>
      <c r="AL4000" s="58"/>
      <c r="AU4000" s="107"/>
      <c r="AZ4000" s="107"/>
      <c r="BA4000" s="107"/>
      <c r="BI4000" s="107"/>
      <c r="BL4000" s="107"/>
      <c r="BT4000" s="107"/>
      <c r="BX4000" s="107"/>
      <c r="CC4000" s="107"/>
      <c r="CZ4000" s="107"/>
    </row>
    <row r="4001" spans="1:104" ht="14.25" customHeight="1" x14ac:dyDescent="0.2">
      <c r="A4001" s="11" t="s">
        <v>7803</v>
      </c>
      <c r="B4001" s="16" t="s">
        <v>3494</v>
      </c>
      <c r="C4001" s="426" t="s">
        <v>7798</v>
      </c>
      <c r="D4001" s="427"/>
      <c r="E4001" s="438" t="s">
        <v>7804</v>
      </c>
      <c r="F4001" s="427"/>
      <c r="G4001" s="12" t="s">
        <v>210</v>
      </c>
      <c r="H4001" s="2"/>
      <c r="I4001" s="3"/>
      <c r="J4001" s="13"/>
      <c r="K4001" s="13"/>
      <c r="L4001" s="13"/>
      <c r="X4001" s="107"/>
      <c r="AA4001" s="107"/>
      <c r="AB4001" s="58"/>
      <c r="AC4001" s="107"/>
      <c r="AE4001" s="107"/>
      <c r="AH4001" s="107"/>
      <c r="AI4001" s="107"/>
      <c r="AJ4001" s="107"/>
      <c r="AK4001" s="107"/>
      <c r="AL4001" s="58"/>
      <c r="AU4001" s="107"/>
      <c r="AZ4001" s="107"/>
      <c r="BA4001" s="107"/>
      <c r="BI4001" s="107"/>
      <c r="BK4001" s="107"/>
      <c r="BL4001" s="107"/>
      <c r="BT4001" s="107"/>
      <c r="BX4001" s="107"/>
      <c r="CC4001" s="107"/>
      <c r="CZ4001" s="107"/>
    </row>
    <row r="4002" spans="1:104" ht="14.25" customHeight="1" x14ac:dyDescent="0.2">
      <c r="A4002" s="11" t="s">
        <v>7805</v>
      </c>
      <c r="B4002" s="16" t="s">
        <v>3977</v>
      </c>
      <c r="C4002" s="426" t="s">
        <v>2140</v>
      </c>
      <c r="D4002" s="427"/>
      <c r="E4002" s="438" t="s">
        <v>2820</v>
      </c>
      <c r="F4002" s="427"/>
      <c r="G4002" s="12">
        <v>1401.8024474999997</v>
      </c>
      <c r="H4002" s="414" t="s">
        <v>200</v>
      </c>
      <c r="I4002" s="29"/>
      <c r="J4002" s="13"/>
      <c r="K4002" s="13"/>
      <c r="L4002" s="13"/>
      <c r="X4002" s="107"/>
      <c r="AA4002" s="107"/>
      <c r="AB4002" s="58"/>
      <c r="AC4002" s="107"/>
      <c r="AE4002" s="107"/>
      <c r="AH4002" s="107"/>
      <c r="AI4002" s="107"/>
      <c r="AJ4002" s="107"/>
      <c r="AK4002" s="107"/>
      <c r="AL4002" s="58"/>
      <c r="AU4002" s="107"/>
      <c r="AZ4002" s="107"/>
      <c r="BA4002" s="107"/>
      <c r="BI4002" s="107"/>
      <c r="BK4002" s="107"/>
      <c r="BL4002" s="107"/>
      <c r="BT4002" s="107"/>
      <c r="BX4002" s="107"/>
      <c r="CC4002" s="107"/>
      <c r="CZ4002" s="107"/>
    </row>
    <row r="4003" spans="1:104" ht="14.25" customHeight="1" x14ac:dyDescent="0.2">
      <c r="A4003" s="11" t="s">
        <v>7806</v>
      </c>
      <c r="B4003" s="16" t="s">
        <v>3977</v>
      </c>
      <c r="C4003" s="426" t="s">
        <v>7798</v>
      </c>
      <c r="D4003" s="427"/>
      <c r="E4003" s="438" t="s">
        <v>2820</v>
      </c>
      <c r="F4003" s="427"/>
      <c r="G4003" s="12">
        <v>1401.8024474999997</v>
      </c>
      <c r="H4003" s="2"/>
      <c r="I4003" s="29"/>
      <c r="J4003" s="13"/>
      <c r="K4003" s="13"/>
      <c r="L4003" s="13"/>
      <c r="X4003" s="107"/>
      <c r="AA4003" s="107"/>
      <c r="AB4003" s="58"/>
      <c r="AC4003" s="107"/>
      <c r="AE4003" s="107"/>
      <c r="AH4003" s="107"/>
      <c r="AI4003" s="107"/>
      <c r="AJ4003" s="107"/>
      <c r="AK4003" s="107"/>
      <c r="AL4003" s="58"/>
      <c r="AU4003" s="107"/>
      <c r="AZ4003" s="107"/>
      <c r="BA4003" s="107"/>
      <c r="BI4003" s="107"/>
      <c r="BK4003" s="107"/>
      <c r="BL4003" s="107"/>
      <c r="BT4003" s="107"/>
      <c r="BX4003" s="107"/>
      <c r="CC4003" s="107"/>
      <c r="CZ4003" s="107"/>
    </row>
    <row r="4004" spans="1:104" ht="14.25" customHeight="1" x14ac:dyDescent="0.2">
      <c r="A4004" s="11" t="s">
        <v>7807</v>
      </c>
      <c r="B4004" s="16" t="s">
        <v>3977</v>
      </c>
      <c r="C4004" s="426" t="s">
        <v>2140</v>
      </c>
      <c r="D4004" s="427"/>
      <c r="E4004" s="438" t="s">
        <v>7808</v>
      </c>
      <c r="F4004" s="427"/>
      <c r="G4004" s="12">
        <v>2771.8974586875001</v>
      </c>
      <c r="H4004" s="2"/>
      <c r="I4004" s="29"/>
      <c r="J4004" s="13"/>
      <c r="K4004" s="13"/>
      <c r="L4004" s="13"/>
      <c r="X4004" s="107"/>
      <c r="AA4004" s="107"/>
      <c r="AB4004" s="58"/>
      <c r="AC4004" s="107"/>
      <c r="AE4004" s="107"/>
      <c r="AH4004" s="107"/>
      <c r="AI4004" s="107"/>
      <c r="AJ4004" s="107"/>
      <c r="AK4004" s="107"/>
      <c r="AL4004" s="58"/>
      <c r="AU4004" s="107"/>
      <c r="AZ4004" s="107"/>
      <c r="BA4004" s="107"/>
      <c r="BI4004" s="107"/>
      <c r="BK4004" s="107"/>
      <c r="BL4004" s="107"/>
      <c r="BT4004" s="107"/>
      <c r="BX4004" s="107"/>
      <c r="CC4004" s="107"/>
      <c r="CZ4004" s="107"/>
    </row>
    <row r="4005" spans="1:104" ht="14.25" customHeight="1" x14ac:dyDescent="0.2">
      <c r="A4005" s="11" t="s">
        <v>7809</v>
      </c>
      <c r="B4005" s="16" t="s">
        <v>3977</v>
      </c>
      <c r="C4005" s="426" t="s">
        <v>7798</v>
      </c>
      <c r="D4005" s="427"/>
      <c r="E4005" s="438" t="s">
        <v>7808</v>
      </c>
      <c r="F4005" s="427"/>
      <c r="G4005" s="12">
        <v>2771.8974586875001</v>
      </c>
      <c r="H4005" s="2"/>
      <c r="I4005" s="29"/>
      <c r="J4005" s="13"/>
      <c r="K4005" s="13"/>
      <c r="L4005" s="13"/>
      <c r="X4005" s="107"/>
      <c r="AA4005" s="107"/>
      <c r="AB4005" s="58"/>
      <c r="AC4005" s="107"/>
      <c r="AE4005" s="107"/>
      <c r="AH4005" s="107"/>
      <c r="AI4005" s="107"/>
      <c r="AJ4005" s="107"/>
      <c r="AK4005" s="107"/>
      <c r="AL4005" s="58"/>
      <c r="AU4005" s="107"/>
      <c r="AZ4005" s="107"/>
      <c r="BA4005" s="107"/>
      <c r="BI4005" s="107"/>
      <c r="BK4005" s="107"/>
      <c r="BL4005" s="107"/>
      <c r="BT4005" s="107"/>
      <c r="BX4005" s="107"/>
      <c r="CC4005" s="107"/>
      <c r="CZ4005" s="107"/>
    </row>
    <row r="4006" spans="1:104" ht="14.25" customHeight="1" x14ac:dyDescent="0.2">
      <c r="A4006" s="11" t="s">
        <v>7810</v>
      </c>
      <c r="B4006" s="16" t="s">
        <v>7811</v>
      </c>
      <c r="C4006" s="426" t="s">
        <v>2140</v>
      </c>
      <c r="D4006" s="427"/>
      <c r="E4006" s="438" t="s">
        <v>7812</v>
      </c>
      <c r="F4006" s="427"/>
      <c r="G4006" s="12">
        <v>1732.227310125</v>
      </c>
      <c r="H4006" s="414" t="s">
        <v>200</v>
      </c>
      <c r="I4006" s="29"/>
      <c r="J4006" s="13"/>
      <c r="K4006" s="13"/>
      <c r="L4006" s="13"/>
      <c r="X4006" s="107"/>
      <c r="AA4006" s="107"/>
      <c r="AB4006" s="58"/>
      <c r="AC4006" s="107"/>
      <c r="AE4006" s="107"/>
      <c r="AH4006" s="107"/>
      <c r="AI4006" s="107"/>
      <c r="AJ4006" s="107"/>
      <c r="AK4006" s="107"/>
      <c r="AL4006" s="58"/>
      <c r="AU4006" s="107"/>
      <c r="AZ4006" s="107"/>
      <c r="BA4006" s="107"/>
      <c r="BI4006" s="107"/>
      <c r="BK4006" s="107"/>
      <c r="BL4006" s="107"/>
      <c r="BT4006" s="107"/>
      <c r="BX4006" s="107"/>
      <c r="CC4006" s="107"/>
      <c r="CZ4006" s="107"/>
    </row>
    <row r="4007" spans="1:104" ht="14.25" customHeight="1" x14ac:dyDescent="0.2">
      <c r="A4007" s="11" t="s">
        <v>7813</v>
      </c>
      <c r="B4007" s="16" t="s">
        <v>7811</v>
      </c>
      <c r="C4007" s="426" t="s">
        <v>2140</v>
      </c>
      <c r="D4007" s="427"/>
      <c r="E4007" s="438" t="s">
        <v>7814</v>
      </c>
      <c r="F4007" s="427"/>
      <c r="G4007" s="12">
        <v>1732.227310125</v>
      </c>
      <c r="H4007" s="2"/>
      <c r="I4007" s="29"/>
      <c r="J4007" s="13"/>
      <c r="K4007" s="13"/>
      <c r="L4007" s="13"/>
      <c r="X4007" s="107"/>
      <c r="AA4007" s="107"/>
      <c r="AB4007" s="58"/>
      <c r="AC4007" s="107"/>
      <c r="AE4007" s="107"/>
      <c r="AH4007" s="107"/>
      <c r="AI4007" s="107"/>
      <c r="AJ4007" s="107"/>
      <c r="AK4007" s="107"/>
      <c r="AL4007" s="58"/>
      <c r="AU4007" s="107"/>
      <c r="AZ4007" s="107"/>
      <c r="BA4007" s="107"/>
      <c r="BI4007" s="107"/>
      <c r="BK4007" s="107"/>
      <c r="BL4007" s="107"/>
      <c r="BT4007" s="107"/>
      <c r="BX4007" s="107"/>
      <c r="CC4007" s="107"/>
      <c r="CZ4007" s="107"/>
    </row>
    <row r="4008" spans="1:104" ht="14.25" customHeight="1" x14ac:dyDescent="0.2">
      <c r="A4008" s="11" t="s">
        <v>7815</v>
      </c>
      <c r="B4008" s="16" t="s">
        <v>7811</v>
      </c>
      <c r="C4008" s="426" t="s">
        <v>7112</v>
      </c>
      <c r="D4008" s="427"/>
      <c r="E4008" s="438" t="s">
        <v>7816</v>
      </c>
      <c r="F4008" s="427"/>
      <c r="G4008" s="12">
        <v>3337.6248749999995</v>
      </c>
      <c r="H4008" s="414" t="s">
        <v>200</v>
      </c>
      <c r="I4008" s="29"/>
      <c r="J4008" s="13"/>
      <c r="K4008" s="13"/>
      <c r="L4008" s="13"/>
      <c r="X4008" s="107"/>
      <c r="AA4008" s="107"/>
      <c r="AB4008" s="58"/>
      <c r="AC4008" s="107"/>
      <c r="AE4008" s="107"/>
      <c r="AH4008" s="107"/>
      <c r="AI4008" s="107"/>
      <c r="AJ4008" s="107"/>
      <c r="AK4008" s="107"/>
      <c r="AL4008" s="58"/>
      <c r="AU4008" s="107"/>
      <c r="AZ4008" s="107"/>
      <c r="BA4008" s="107"/>
      <c r="BI4008" s="107"/>
      <c r="BK4008" s="107"/>
      <c r="BL4008" s="107"/>
      <c r="BT4008" s="107"/>
      <c r="BX4008" s="107"/>
      <c r="CC4008" s="107"/>
      <c r="CZ4008" s="107"/>
    </row>
    <row r="4009" spans="1:104" ht="14.25" customHeight="1" x14ac:dyDescent="0.2">
      <c r="A4009" s="11" t="s">
        <v>7817</v>
      </c>
      <c r="B4009" s="16" t="s">
        <v>7811</v>
      </c>
      <c r="C4009" s="426" t="s">
        <v>7112</v>
      </c>
      <c r="D4009" s="427"/>
      <c r="E4009" s="438" t="s">
        <v>7818</v>
      </c>
      <c r="F4009" s="427"/>
      <c r="G4009" s="12">
        <v>3337.6248749999995</v>
      </c>
      <c r="H4009" s="2"/>
      <c r="I4009" s="29"/>
      <c r="J4009" s="13"/>
      <c r="K4009" s="13"/>
      <c r="L4009" s="13"/>
      <c r="X4009" s="107"/>
      <c r="AA4009" s="107"/>
      <c r="AB4009" s="58"/>
      <c r="AC4009" s="107"/>
      <c r="AE4009" s="107"/>
      <c r="AH4009" s="107"/>
      <c r="AI4009" s="107"/>
      <c r="AJ4009" s="107"/>
      <c r="AK4009" s="107"/>
      <c r="AL4009" s="58"/>
      <c r="AU4009" s="107"/>
      <c r="AZ4009" s="107"/>
      <c r="BA4009" s="107"/>
      <c r="BI4009" s="107"/>
      <c r="BK4009" s="107"/>
      <c r="BL4009" s="107"/>
      <c r="BT4009" s="107"/>
      <c r="BX4009" s="107"/>
      <c r="CC4009" s="107"/>
      <c r="CZ4009" s="107"/>
    </row>
    <row r="4010" spans="1:104" ht="14.25" customHeight="1" x14ac:dyDescent="0.2">
      <c r="A4010" s="11" t="s">
        <v>7819</v>
      </c>
      <c r="B4010" s="16" t="s">
        <v>3992</v>
      </c>
      <c r="C4010" s="426" t="s">
        <v>2183</v>
      </c>
      <c r="D4010" s="427"/>
      <c r="E4010" s="438" t="s">
        <v>7820</v>
      </c>
      <c r="F4010" s="427"/>
      <c r="G4010" s="12">
        <v>1732.227310125</v>
      </c>
      <c r="H4010" s="2"/>
      <c r="I4010" s="29"/>
      <c r="J4010" s="13"/>
      <c r="K4010" s="13"/>
      <c r="L4010" s="13"/>
      <c r="X4010" s="107"/>
      <c r="AA4010" s="107"/>
      <c r="AB4010" s="58"/>
      <c r="AC4010" s="107"/>
      <c r="AE4010" s="107"/>
      <c r="AH4010" s="107"/>
      <c r="AI4010" s="107"/>
      <c r="AJ4010" s="107"/>
      <c r="AK4010" s="107"/>
      <c r="AL4010" s="58"/>
      <c r="AU4010" s="107"/>
      <c r="AZ4010" s="107"/>
      <c r="BA4010" s="107"/>
      <c r="BI4010" s="107"/>
      <c r="BK4010" s="107"/>
      <c r="BL4010" s="107"/>
      <c r="BT4010" s="107"/>
      <c r="BX4010" s="107"/>
      <c r="CC4010" s="107"/>
      <c r="CZ4010" s="107"/>
    </row>
    <row r="4011" spans="1:104" ht="14.25" customHeight="1" x14ac:dyDescent="0.2">
      <c r="A4011" s="11" t="s">
        <v>7821</v>
      </c>
      <c r="B4011" s="16" t="s">
        <v>3992</v>
      </c>
      <c r="C4011" s="426" t="s">
        <v>2140</v>
      </c>
      <c r="D4011" s="427"/>
      <c r="E4011" s="438" t="s">
        <v>7820</v>
      </c>
      <c r="F4011" s="427"/>
      <c r="G4011" s="12">
        <v>1732.227310125</v>
      </c>
      <c r="H4011" s="414" t="s">
        <v>200</v>
      </c>
      <c r="I4011" s="29"/>
      <c r="J4011" s="13"/>
      <c r="K4011" s="13"/>
      <c r="L4011" s="13"/>
      <c r="X4011" s="107"/>
      <c r="AA4011" s="107"/>
      <c r="AB4011" s="58"/>
      <c r="AC4011" s="107"/>
      <c r="AE4011" s="107"/>
      <c r="AH4011" s="107"/>
      <c r="AI4011" s="107"/>
      <c r="AJ4011" s="107"/>
      <c r="AK4011" s="107"/>
      <c r="AL4011" s="58"/>
      <c r="AU4011" s="107"/>
      <c r="AZ4011" s="107"/>
      <c r="BA4011" s="107"/>
      <c r="BI4011" s="107"/>
      <c r="BK4011" s="107"/>
      <c r="BL4011" s="107"/>
      <c r="BT4011" s="107"/>
      <c r="BX4011" s="107"/>
      <c r="CC4011" s="107"/>
      <c r="CZ4011" s="107"/>
    </row>
    <row r="4012" spans="1:104" ht="14.25" customHeight="1" x14ac:dyDescent="0.2">
      <c r="A4012" s="11" t="s">
        <v>7822</v>
      </c>
      <c r="B4012" s="16" t="s">
        <v>3992</v>
      </c>
      <c r="C4012" s="426" t="s">
        <v>2140</v>
      </c>
      <c r="D4012" s="427"/>
      <c r="E4012" s="438" t="s">
        <v>7823</v>
      </c>
      <c r="F4012" s="427"/>
      <c r="G4012" s="12">
        <v>2251.2279781875</v>
      </c>
      <c r="H4012" s="414" t="s">
        <v>200</v>
      </c>
      <c r="I4012" s="29"/>
      <c r="J4012" s="13"/>
      <c r="K4012" s="13"/>
      <c r="L4012" s="13"/>
      <c r="X4012" s="107"/>
      <c r="AA4012" s="107"/>
      <c r="AB4012" s="58"/>
      <c r="AC4012" s="107"/>
      <c r="AE4012" s="107"/>
      <c r="AH4012" s="107"/>
      <c r="AI4012" s="107"/>
      <c r="AJ4012" s="107"/>
      <c r="AK4012" s="107"/>
      <c r="AL4012" s="58"/>
      <c r="AU4012" s="107"/>
      <c r="AZ4012" s="107"/>
      <c r="BA4012" s="107"/>
      <c r="BI4012" s="107"/>
      <c r="BK4012" s="107"/>
      <c r="BL4012" s="107"/>
      <c r="BT4012" s="107"/>
      <c r="BX4012" s="107"/>
      <c r="CC4012" s="107"/>
      <c r="CZ4012" s="107"/>
    </row>
    <row r="4013" spans="1:104" ht="14.25" customHeight="1" x14ac:dyDescent="0.2">
      <c r="A4013" s="11" t="s">
        <v>7824</v>
      </c>
      <c r="B4013" s="16" t="s">
        <v>3992</v>
      </c>
      <c r="C4013" s="426" t="s">
        <v>2183</v>
      </c>
      <c r="D4013" s="427"/>
      <c r="E4013" s="438" t="s">
        <v>7823</v>
      </c>
      <c r="F4013" s="427"/>
      <c r="G4013" s="12">
        <v>2251.2279781875</v>
      </c>
      <c r="H4013" s="2"/>
      <c r="I4013" s="29"/>
      <c r="J4013" s="13"/>
      <c r="K4013" s="13"/>
      <c r="L4013" s="13"/>
      <c r="X4013" s="107"/>
      <c r="AA4013" s="107"/>
      <c r="AB4013" s="58"/>
      <c r="AC4013" s="107"/>
      <c r="AE4013" s="107"/>
      <c r="AH4013" s="107"/>
      <c r="AI4013" s="107"/>
      <c r="AJ4013" s="107"/>
      <c r="AK4013" s="107"/>
      <c r="AL4013" s="58"/>
      <c r="AU4013" s="107"/>
      <c r="AZ4013" s="107"/>
      <c r="BA4013" s="107"/>
      <c r="BI4013" s="107"/>
      <c r="BK4013" s="107"/>
      <c r="BL4013" s="107"/>
      <c r="BT4013" s="107"/>
      <c r="BX4013" s="107"/>
      <c r="CC4013" s="107"/>
      <c r="CZ4013" s="107"/>
    </row>
    <row r="4014" spans="1:104" ht="14.25" customHeight="1" x14ac:dyDescent="0.2">
      <c r="A4014" s="11" t="s">
        <v>7825</v>
      </c>
      <c r="B4014" s="16" t="s">
        <v>3992</v>
      </c>
      <c r="C4014" s="426" t="s">
        <v>2140</v>
      </c>
      <c r="D4014" s="427"/>
      <c r="E4014" s="438" t="s">
        <v>7826</v>
      </c>
      <c r="F4014" s="427"/>
      <c r="G4014" s="12">
        <v>2251.2279781875</v>
      </c>
      <c r="H4014" s="414" t="s">
        <v>200</v>
      </c>
      <c r="I4014" s="29"/>
      <c r="J4014" s="13"/>
      <c r="K4014" s="13"/>
      <c r="L4014" s="13"/>
      <c r="X4014" s="107"/>
      <c r="AA4014" s="107"/>
      <c r="AB4014" s="58"/>
      <c r="AC4014" s="107"/>
      <c r="AE4014" s="107"/>
      <c r="AH4014" s="107"/>
      <c r="AI4014" s="107"/>
      <c r="AJ4014" s="107"/>
      <c r="AK4014" s="107"/>
      <c r="AL4014" s="58"/>
      <c r="AU4014" s="107"/>
      <c r="AZ4014" s="107"/>
      <c r="BA4014" s="107"/>
      <c r="BI4014" s="107"/>
      <c r="BK4014" s="107"/>
      <c r="BL4014" s="107"/>
      <c r="BT4014" s="107"/>
      <c r="BX4014" s="107"/>
      <c r="CC4014" s="107"/>
      <c r="CZ4014" s="107"/>
    </row>
    <row r="4015" spans="1:104" ht="24" customHeight="1" x14ac:dyDescent="0.2">
      <c r="A4015" s="11" t="s">
        <v>7827</v>
      </c>
      <c r="B4015" s="16" t="s">
        <v>3992</v>
      </c>
      <c r="C4015" s="426" t="s">
        <v>2183</v>
      </c>
      <c r="D4015" s="427"/>
      <c r="E4015" s="438" t="s">
        <v>7826</v>
      </c>
      <c r="F4015" s="427"/>
      <c r="G4015" s="12">
        <v>2251.2279781875</v>
      </c>
      <c r="H4015" s="2"/>
      <c r="I4015" s="29"/>
      <c r="J4015" s="13"/>
      <c r="K4015" s="13"/>
      <c r="L4015" s="13"/>
      <c r="X4015" s="107"/>
      <c r="AA4015" s="107"/>
      <c r="AB4015" s="58"/>
      <c r="AC4015" s="107"/>
      <c r="AE4015" s="107"/>
      <c r="AH4015" s="107"/>
      <c r="AI4015" s="107"/>
      <c r="AJ4015" s="107"/>
      <c r="AK4015" s="107"/>
      <c r="AL4015" s="58"/>
      <c r="AU4015" s="107"/>
      <c r="AZ4015" s="107"/>
      <c r="BA4015" s="107"/>
      <c r="BI4015" s="107"/>
      <c r="BK4015" s="107"/>
      <c r="BL4015" s="107"/>
      <c r="BT4015" s="107"/>
      <c r="BX4015" s="107"/>
      <c r="CC4015" s="107"/>
      <c r="CZ4015" s="107"/>
    </row>
    <row r="4016" spans="1:104" ht="24" customHeight="1" x14ac:dyDescent="0.2">
      <c r="A4016" s="11" t="s">
        <v>7828</v>
      </c>
      <c r="B4016" s="16" t="s">
        <v>3992</v>
      </c>
      <c r="C4016" s="426" t="s">
        <v>2138</v>
      </c>
      <c r="D4016" s="427"/>
      <c r="E4016" s="438" t="s">
        <v>7826</v>
      </c>
      <c r="F4016" s="427"/>
      <c r="G4016" s="12">
        <v>2251.2279781875</v>
      </c>
      <c r="H4016" s="2"/>
      <c r="I4016" s="29"/>
      <c r="J4016" s="13"/>
      <c r="K4016" s="13"/>
      <c r="L4016" s="13"/>
      <c r="X4016" s="107"/>
      <c r="AA4016" s="107"/>
      <c r="AB4016" s="58"/>
      <c r="AC4016" s="107"/>
      <c r="AE4016" s="107"/>
      <c r="AH4016" s="107"/>
      <c r="AI4016" s="107"/>
      <c r="AJ4016" s="107"/>
      <c r="AK4016" s="107"/>
      <c r="AL4016" s="58"/>
      <c r="AU4016" s="107"/>
      <c r="AZ4016" s="107"/>
      <c r="BA4016" s="107"/>
      <c r="BI4016" s="107"/>
      <c r="BK4016" s="107"/>
      <c r="BL4016" s="107"/>
      <c r="BT4016" s="107"/>
      <c r="BX4016" s="107"/>
      <c r="CC4016" s="107"/>
      <c r="CZ4016" s="107"/>
    </row>
    <row r="4017" spans="1:104" ht="24" customHeight="1" x14ac:dyDescent="0.2">
      <c r="A4017" s="11" t="s">
        <v>7829</v>
      </c>
      <c r="B4017" s="16" t="s">
        <v>4595</v>
      </c>
      <c r="C4017" s="426" t="s">
        <v>2138</v>
      </c>
      <c r="D4017" s="427"/>
      <c r="E4017" s="438" t="s">
        <v>7830</v>
      </c>
      <c r="F4017" s="427"/>
      <c r="G4017" s="12">
        <v>1780.6228708125</v>
      </c>
      <c r="H4017" s="414" t="s">
        <v>200</v>
      </c>
      <c r="I4017" s="29"/>
      <c r="J4017" s="13"/>
      <c r="K4017" s="13"/>
      <c r="L4017" s="13"/>
      <c r="X4017" s="107"/>
      <c r="AA4017" s="107"/>
      <c r="AB4017" s="58"/>
      <c r="AC4017" s="107"/>
      <c r="AE4017" s="107"/>
      <c r="AH4017" s="107"/>
      <c r="AI4017" s="107"/>
      <c r="AJ4017" s="107"/>
      <c r="AK4017" s="107"/>
      <c r="AL4017" s="58"/>
      <c r="AU4017" s="107"/>
      <c r="AZ4017" s="107"/>
      <c r="BA4017" s="107"/>
      <c r="BI4017" s="107"/>
      <c r="BK4017" s="107"/>
      <c r="BL4017" s="107"/>
      <c r="BT4017" s="107"/>
      <c r="BX4017" s="107"/>
      <c r="CC4017" s="107"/>
      <c r="CZ4017" s="107"/>
    </row>
    <row r="4018" spans="1:104" ht="24" customHeight="1" x14ac:dyDescent="0.2">
      <c r="A4018" s="11" t="s">
        <v>7831</v>
      </c>
      <c r="B4018" s="16" t="s">
        <v>7832</v>
      </c>
      <c r="C4018" s="426" t="s">
        <v>2140</v>
      </c>
      <c r="D4018" s="427"/>
      <c r="E4018" s="438" t="s">
        <v>7833</v>
      </c>
      <c r="F4018" s="427"/>
      <c r="G4018" s="12">
        <v>1385.1143231250001</v>
      </c>
      <c r="H4018" s="414" t="s">
        <v>200</v>
      </c>
      <c r="I4018" s="29"/>
      <c r="J4018" s="13"/>
      <c r="K4018" s="13"/>
      <c r="L4018" s="13"/>
      <c r="X4018" s="107"/>
      <c r="AA4018" s="107"/>
      <c r="AB4018" s="58"/>
      <c r="AC4018" s="107"/>
      <c r="AE4018" s="107"/>
      <c r="AH4018" s="107"/>
      <c r="AI4018" s="107"/>
      <c r="AJ4018" s="107"/>
      <c r="AK4018" s="107"/>
      <c r="AL4018" s="58"/>
      <c r="AU4018" s="107"/>
      <c r="AZ4018" s="107"/>
      <c r="BA4018" s="107"/>
      <c r="BI4018" s="107"/>
      <c r="BK4018" s="107"/>
      <c r="BL4018" s="107"/>
      <c r="BT4018" s="107"/>
      <c r="BX4018" s="107"/>
      <c r="CC4018" s="107"/>
      <c r="CZ4018" s="107"/>
    </row>
    <row r="4019" spans="1:104" ht="25.5" customHeight="1" x14ac:dyDescent="0.2">
      <c r="A4019" s="11" t="s">
        <v>7834</v>
      </c>
      <c r="B4019" s="16" t="s">
        <v>555</v>
      </c>
      <c r="C4019" s="426" t="s">
        <v>2140</v>
      </c>
      <c r="D4019" s="427"/>
      <c r="E4019" s="540" t="s">
        <v>7835</v>
      </c>
      <c r="F4019" s="427"/>
      <c r="G4019" s="12">
        <v>1647.1178758125</v>
      </c>
      <c r="H4019" s="45" t="s">
        <v>200</v>
      </c>
      <c r="I4019" s="29"/>
      <c r="J4019" s="13"/>
      <c r="K4019" s="13"/>
      <c r="L4019" s="13"/>
      <c r="X4019" s="107"/>
      <c r="AA4019" s="107"/>
      <c r="AB4019" s="58"/>
      <c r="AC4019" s="107"/>
      <c r="AE4019" s="107"/>
      <c r="AH4019" s="107"/>
      <c r="AI4019" s="107"/>
      <c r="AJ4019" s="107"/>
      <c r="AK4019" s="107"/>
      <c r="AL4019" s="58"/>
      <c r="AU4019" s="107"/>
      <c r="AZ4019" s="107"/>
      <c r="BA4019" s="107"/>
      <c r="BI4019" s="107"/>
      <c r="BK4019" s="107"/>
      <c r="BL4019" s="107"/>
      <c r="BT4019" s="107"/>
      <c r="BX4019" s="107"/>
      <c r="CC4019" s="107"/>
      <c r="CZ4019" s="107"/>
    </row>
    <row r="4020" spans="1:104" ht="25.5" customHeight="1" x14ac:dyDescent="0.2">
      <c r="A4020" s="11" t="s">
        <v>7836</v>
      </c>
      <c r="B4020" s="16" t="s">
        <v>555</v>
      </c>
      <c r="C4020" s="426" t="s">
        <v>2140</v>
      </c>
      <c r="D4020" s="427"/>
      <c r="E4020" s="540" t="s">
        <v>7837</v>
      </c>
      <c r="F4020" s="427"/>
      <c r="G4020" s="12">
        <v>1647.1178758125</v>
      </c>
      <c r="H4020" s="2"/>
      <c r="I4020" s="29"/>
      <c r="J4020" s="13"/>
      <c r="K4020" s="13"/>
      <c r="L4020" s="13"/>
      <c r="X4020" s="107"/>
      <c r="AA4020" s="107"/>
      <c r="AB4020" s="58"/>
      <c r="AC4020" s="107"/>
      <c r="AE4020" s="107"/>
      <c r="AH4020" s="107"/>
      <c r="AI4020" s="107"/>
      <c r="AJ4020" s="107"/>
      <c r="AK4020" s="107"/>
      <c r="AL4020" s="58"/>
      <c r="AU4020" s="107"/>
      <c r="AZ4020" s="107"/>
      <c r="BA4020" s="107"/>
      <c r="BI4020" s="107"/>
      <c r="BK4020" s="107"/>
      <c r="BL4020" s="107"/>
      <c r="BT4020" s="107"/>
      <c r="BX4020" s="107"/>
      <c r="CC4020" s="107"/>
      <c r="CZ4020" s="107"/>
    </row>
    <row r="4021" spans="1:104" ht="25.5" customHeight="1" x14ac:dyDescent="0.2">
      <c r="A4021" s="11" t="s">
        <v>7838</v>
      </c>
      <c r="B4021" s="16" t="s">
        <v>555</v>
      </c>
      <c r="C4021" s="426" t="s">
        <v>2183</v>
      </c>
      <c r="D4021" s="427"/>
      <c r="E4021" s="540" t="s">
        <v>7835</v>
      </c>
      <c r="F4021" s="427"/>
      <c r="G4021" s="12">
        <v>1647.1178758125</v>
      </c>
      <c r="H4021" s="2"/>
      <c r="I4021" s="29"/>
      <c r="J4021" s="13"/>
      <c r="K4021" s="13"/>
      <c r="L4021" s="13"/>
      <c r="X4021" s="107"/>
      <c r="AA4021" s="107"/>
      <c r="AB4021" s="58"/>
      <c r="AC4021" s="107"/>
      <c r="AE4021" s="107"/>
      <c r="AH4021" s="107"/>
      <c r="AI4021" s="107"/>
      <c r="AJ4021" s="107"/>
      <c r="AK4021" s="107"/>
      <c r="AL4021" s="58"/>
      <c r="AU4021" s="107"/>
      <c r="AZ4021" s="107"/>
      <c r="BA4021" s="107"/>
      <c r="BI4021" s="107"/>
      <c r="BK4021" s="107"/>
      <c r="BL4021" s="107"/>
      <c r="BT4021" s="107"/>
      <c r="BX4021" s="107"/>
      <c r="CC4021" s="107"/>
      <c r="CZ4021" s="107"/>
    </row>
    <row r="4022" spans="1:104" ht="25.5" customHeight="1" x14ac:dyDescent="0.2">
      <c r="A4022" s="11" t="s">
        <v>7839</v>
      </c>
      <c r="B4022" s="16" t="s">
        <v>555</v>
      </c>
      <c r="C4022" s="426" t="s">
        <v>2183</v>
      </c>
      <c r="D4022" s="427"/>
      <c r="E4022" s="540" t="s">
        <v>7837</v>
      </c>
      <c r="F4022" s="427"/>
      <c r="G4022" s="12">
        <v>1647.1178758125</v>
      </c>
      <c r="H4022" s="2"/>
      <c r="I4022" s="29"/>
      <c r="J4022" s="13"/>
      <c r="K4022" s="13"/>
      <c r="L4022" s="13"/>
      <c r="X4022" s="107"/>
      <c r="AA4022" s="107"/>
      <c r="AB4022" s="58"/>
      <c r="AC4022" s="107"/>
      <c r="AE4022" s="107"/>
      <c r="AH4022" s="107"/>
      <c r="AI4022" s="107"/>
      <c r="AJ4022" s="107"/>
      <c r="AK4022" s="107"/>
      <c r="AL4022" s="58"/>
      <c r="AU4022" s="107"/>
      <c r="AZ4022" s="107"/>
      <c r="BA4022" s="107"/>
      <c r="BI4022" s="107"/>
      <c r="BK4022" s="107"/>
      <c r="BL4022" s="107"/>
      <c r="BT4022" s="107"/>
      <c r="BX4022" s="107"/>
      <c r="CC4022" s="107"/>
      <c r="CZ4022" s="107"/>
    </row>
    <row r="4023" spans="1:104" ht="14.25" customHeight="1" x14ac:dyDescent="0.2">
      <c r="A4023" s="11" t="s">
        <v>7840</v>
      </c>
      <c r="B4023" s="16" t="s">
        <v>555</v>
      </c>
      <c r="C4023" s="426" t="s">
        <v>2140</v>
      </c>
      <c r="D4023" s="427"/>
      <c r="E4023" s="438" t="s">
        <v>7841</v>
      </c>
      <c r="F4023" s="427"/>
      <c r="G4023" s="12">
        <v>2391.4082229374999</v>
      </c>
      <c r="H4023" s="414" t="s">
        <v>200</v>
      </c>
      <c r="I4023" s="29"/>
      <c r="J4023" s="13"/>
      <c r="K4023" s="13"/>
      <c r="L4023" s="13"/>
      <c r="X4023" s="107"/>
      <c r="AA4023" s="107"/>
      <c r="AB4023" s="58"/>
      <c r="AC4023" s="107"/>
      <c r="AE4023" s="107"/>
      <c r="AH4023" s="107"/>
      <c r="AI4023" s="107"/>
      <c r="AJ4023" s="107"/>
      <c r="AK4023" s="107"/>
      <c r="AL4023" s="58"/>
      <c r="AU4023" s="107"/>
      <c r="AZ4023" s="107"/>
      <c r="BA4023" s="107"/>
      <c r="BI4023" s="107"/>
      <c r="BK4023" s="107"/>
      <c r="BL4023" s="107"/>
      <c r="BT4023" s="107"/>
      <c r="BX4023" s="107"/>
      <c r="CC4023" s="107"/>
      <c r="CZ4023" s="107"/>
    </row>
    <row r="4024" spans="1:104" ht="14.25" customHeight="1" x14ac:dyDescent="0.2">
      <c r="A4024" s="11" t="s">
        <v>7842</v>
      </c>
      <c r="B4024" s="16" t="s">
        <v>555</v>
      </c>
      <c r="C4024" s="426" t="s">
        <v>2140</v>
      </c>
      <c r="D4024" s="427"/>
      <c r="E4024" s="438" t="s">
        <v>7843</v>
      </c>
      <c r="F4024" s="427"/>
      <c r="G4024" s="12">
        <v>2391.4082229374999</v>
      </c>
      <c r="H4024" s="2"/>
      <c r="I4024" s="29"/>
      <c r="J4024" s="13"/>
      <c r="K4024" s="13"/>
      <c r="L4024" s="13"/>
      <c r="X4024" s="107"/>
      <c r="AA4024" s="107"/>
      <c r="AB4024" s="58"/>
      <c r="AC4024" s="107"/>
      <c r="AE4024" s="107"/>
      <c r="AH4024" s="107"/>
      <c r="AI4024" s="107"/>
      <c r="AJ4024" s="107"/>
      <c r="AK4024" s="107"/>
      <c r="AL4024" s="58"/>
      <c r="AU4024" s="107"/>
      <c r="AZ4024" s="107"/>
      <c r="BA4024" s="107"/>
      <c r="BI4024" s="107"/>
      <c r="BK4024" s="107"/>
      <c r="BL4024" s="107"/>
      <c r="BT4024" s="107"/>
      <c r="BX4024" s="107"/>
      <c r="CC4024" s="107"/>
      <c r="CZ4024" s="107"/>
    </row>
    <row r="4025" spans="1:104" ht="14.25" customHeight="1" x14ac:dyDescent="0.2">
      <c r="A4025" s="11" t="s">
        <v>7844</v>
      </c>
      <c r="B4025" s="16" t="s">
        <v>555</v>
      </c>
      <c r="C4025" s="426" t="s">
        <v>2140</v>
      </c>
      <c r="D4025" s="427"/>
      <c r="E4025" s="438" t="s">
        <v>7845</v>
      </c>
      <c r="F4025" s="427"/>
      <c r="G4025" s="12">
        <v>2251.2279781875</v>
      </c>
      <c r="H4025" s="414" t="s">
        <v>200</v>
      </c>
      <c r="I4025" s="29"/>
      <c r="J4025" s="13"/>
      <c r="K4025" s="13"/>
      <c r="L4025" s="13"/>
      <c r="X4025" s="107"/>
      <c r="AA4025" s="107"/>
      <c r="AB4025" s="58"/>
      <c r="AC4025" s="107"/>
      <c r="AE4025" s="107"/>
      <c r="AH4025" s="107"/>
      <c r="AI4025" s="107"/>
      <c r="AJ4025" s="107"/>
      <c r="AK4025" s="107"/>
      <c r="AL4025" s="58"/>
      <c r="AU4025" s="107"/>
      <c r="AZ4025" s="107"/>
      <c r="BA4025" s="107"/>
      <c r="BI4025" s="107"/>
      <c r="BK4025" s="107"/>
      <c r="BL4025" s="107"/>
      <c r="BT4025" s="107"/>
      <c r="BX4025" s="107"/>
      <c r="CC4025" s="107"/>
      <c r="CZ4025" s="107"/>
    </row>
    <row r="4026" spans="1:104" ht="14.25" customHeight="1" x14ac:dyDescent="0.2">
      <c r="A4026" s="11" t="s">
        <v>7846</v>
      </c>
      <c r="B4026" s="16" t="s">
        <v>555</v>
      </c>
      <c r="C4026" s="426" t="s">
        <v>2138</v>
      </c>
      <c r="D4026" s="427"/>
      <c r="E4026" s="438" t="s">
        <v>7847</v>
      </c>
      <c r="F4026" s="427"/>
      <c r="G4026" s="12">
        <v>1732.227310125</v>
      </c>
      <c r="H4026" s="414" t="s">
        <v>200</v>
      </c>
      <c r="I4026" s="29"/>
      <c r="J4026" s="13"/>
      <c r="K4026" s="13"/>
      <c r="L4026" s="13"/>
      <c r="X4026" s="107"/>
      <c r="AA4026" s="107"/>
      <c r="AB4026" s="58"/>
      <c r="AC4026" s="107"/>
      <c r="AE4026" s="107"/>
      <c r="AH4026" s="107"/>
      <c r="AI4026" s="107"/>
      <c r="AJ4026" s="107"/>
      <c r="AK4026" s="107"/>
      <c r="AL4026" s="58"/>
      <c r="AU4026" s="107"/>
      <c r="AZ4026" s="107"/>
      <c r="BA4026" s="107"/>
      <c r="BI4026" s="107"/>
      <c r="BK4026" s="107"/>
      <c r="BL4026" s="107"/>
      <c r="BT4026" s="107"/>
      <c r="BX4026" s="107"/>
      <c r="CC4026" s="107"/>
      <c r="CZ4026" s="107"/>
    </row>
    <row r="4027" spans="1:104" ht="14.25" customHeight="1" x14ac:dyDescent="0.2">
      <c r="A4027" s="11" t="s">
        <v>7848</v>
      </c>
      <c r="B4027" s="16" t="s">
        <v>555</v>
      </c>
      <c r="C4027" s="426" t="s">
        <v>2138</v>
      </c>
      <c r="D4027" s="427"/>
      <c r="E4027" s="438" t="s">
        <v>7849</v>
      </c>
      <c r="F4027" s="427"/>
      <c r="G4027" s="12">
        <v>1732.227310125</v>
      </c>
      <c r="H4027" s="2"/>
      <c r="I4027" s="29"/>
      <c r="J4027" s="13"/>
      <c r="K4027" s="13"/>
      <c r="L4027" s="13"/>
      <c r="X4027" s="107"/>
      <c r="AA4027" s="107"/>
      <c r="AB4027" s="58"/>
      <c r="AC4027" s="107"/>
      <c r="AE4027" s="107"/>
      <c r="AH4027" s="107"/>
      <c r="AI4027" s="107"/>
      <c r="AJ4027" s="107"/>
      <c r="AK4027" s="107"/>
      <c r="AL4027" s="58"/>
      <c r="AU4027" s="107"/>
      <c r="AZ4027" s="107"/>
      <c r="BA4027" s="107"/>
      <c r="BI4027" s="107"/>
      <c r="BK4027" s="107"/>
      <c r="BL4027" s="107"/>
      <c r="BT4027" s="107"/>
      <c r="BX4027" s="107"/>
      <c r="CC4027" s="107"/>
      <c r="CZ4027" s="107"/>
    </row>
    <row r="4028" spans="1:104" ht="14.25" customHeight="1" x14ac:dyDescent="0.2">
      <c r="A4028" s="11" t="s">
        <v>7850</v>
      </c>
      <c r="B4028" s="16" t="s">
        <v>555</v>
      </c>
      <c r="C4028" s="426" t="s">
        <v>7337</v>
      </c>
      <c r="D4028" s="427"/>
      <c r="E4028" s="438" t="s">
        <v>7851</v>
      </c>
      <c r="F4028" s="427"/>
      <c r="G4028" s="12">
        <v>2302.9611637499997</v>
      </c>
      <c r="H4028" s="414" t="s">
        <v>200</v>
      </c>
      <c r="I4028" s="29"/>
      <c r="J4028" s="13"/>
      <c r="K4028" s="13"/>
      <c r="L4028" s="13"/>
      <c r="X4028" s="107"/>
      <c r="AA4028" s="107"/>
      <c r="AB4028" s="58"/>
      <c r="AC4028" s="107"/>
      <c r="AE4028" s="107"/>
      <c r="AH4028" s="107"/>
      <c r="AI4028" s="107"/>
      <c r="AJ4028" s="107"/>
      <c r="AK4028" s="107"/>
      <c r="AL4028" s="58"/>
      <c r="AU4028" s="107"/>
      <c r="AZ4028" s="107"/>
      <c r="BA4028" s="107"/>
      <c r="BI4028" s="107"/>
      <c r="BK4028" s="107"/>
      <c r="BL4028" s="107"/>
      <c r="BT4028" s="107"/>
      <c r="BX4028" s="107"/>
      <c r="CC4028" s="107"/>
      <c r="CZ4028" s="107"/>
    </row>
    <row r="4029" spans="1:104" ht="14.25" customHeight="1" x14ac:dyDescent="0.2">
      <c r="A4029" s="11" t="s">
        <v>7852</v>
      </c>
      <c r="B4029" s="16" t="s">
        <v>555</v>
      </c>
      <c r="C4029" s="426" t="s">
        <v>7337</v>
      </c>
      <c r="D4029" s="427"/>
      <c r="E4029" s="438" t="s">
        <v>7853</v>
      </c>
      <c r="F4029" s="427"/>
      <c r="G4029" s="12">
        <v>2302.9611637499997</v>
      </c>
      <c r="H4029" s="2"/>
      <c r="I4029" s="29"/>
      <c r="J4029" s="13"/>
      <c r="K4029" s="13"/>
      <c r="L4029" s="13"/>
      <c r="X4029" s="107"/>
      <c r="AA4029" s="107"/>
      <c r="AB4029" s="58"/>
      <c r="AC4029" s="107"/>
      <c r="AE4029" s="107"/>
      <c r="AH4029" s="107"/>
      <c r="AI4029" s="107"/>
      <c r="AJ4029" s="107"/>
      <c r="AK4029" s="107"/>
      <c r="AL4029" s="58"/>
      <c r="AU4029" s="107"/>
      <c r="AZ4029" s="107"/>
      <c r="BA4029" s="107"/>
      <c r="BI4029" s="107"/>
      <c r="BK4029" s="107"/>
      <c r="BL4029" s="107"/>
      <c r="BT4029" s="107"/>
      <c r="BX4029" s="107"/>
      <c r="CC4029" s="107"/>
      <c r="CZ4029" s="107"/>
    </row>
    <row r="4030" spans="1:104" ht="14.25" customHeight="1" x14ac:dyDescent="0.2">
      <c r="A4030" s="11" t="s">
        <v>7854</v>
      </c>
      <c r="B4030" s="16" t="s">
        <v>7855</v>
      </c>
      <c r="C4030" s="426" t="s">
        <v>2140</v>
      </c>
      <c r="D4030" s="427"/>
      <c r="E4030" s="438" t="s">
        <v>7856</v>
      </c>
      <c r="F4030" s="427"/>
      <c r="G4030" s="12">
        <v>3003.8623874999994</v>
      </c>
      <c r="H4030" s="2"/>
      <c r="I4030" s="29"/>
      <c r="J4030" s="13"/>
      <c r="K4030" s="13"/>
      <c r="L4030" s="13"/>
      <c r="X4030" s="107"/>
      <c r="AA4030" s="107"/>
      <c r="AB4030" s="58"/>
      <c r="AC4030" s="107"/>
      <c r="AE4030" s="107"/>
      <c r="AH4030" s="107"/>
      <c r="AI4030" s="107"/>
      <c r="AJ4030" s="107"/>
      <c r="AK4030" s="107"/>
      <c r="AL4030" s="58"/>
      <c r="AU4030" s="107"/>
      <c r="AZ4030" s="107"/>
      <c r="BA4030" s="107"/>
      <c r="BI4030" s="107"/>
      <c r="BK4030" s="107"/>
      <c r="BL4030" s="107"/>
      <c r="BT4030" s="107"/>
      <c r="BX4030" s="107"/>
      <c r="CC4030" s="107"/>
      <c r="CZ4030" s="107"/>
    </row>
    <row r="4031" spans="1:104" ht="14.25" customHeight="1" x14ac:dyDescent="0.2">
      <c r="A4031" s="11" t="s">
        <v>7857</v>
      </c>
      <c r="B4031" s="16" t="s">
        <v>3996</v>
      </c>
      <c r="C4031" s="426" t="s">
        <v>2140</v>
      </c>
      <c r="D4031" s="427"/>
      <c r="E4031" s="438" t="s">
        <v>7858</v>
      </c>
      <c r="F4031" s="427"/>
      <c r="G4031" s="12">
        <v>1732.227310125</v>
      </c>
      <c r="H4031" s="414" t="s">
        <v>200</v>
      </c>
      <c r="I4031" s="29"/>
      <c r="J4031" s="13"/>
      <c r="K4031" s="13"/>
      <c r="L4031" s="13"/>
      <c r="X4031" s="107"/>
      <c r="AA4031" s="107"/>
      <c r="AB4031" s="58"/>
      <c r="AC4031" s="107"/>
      <c r="AE4031" s="107"/>
      <c r="AH4031" s="107"/>
      <c r="AI4031" s="107"/>
      <c r="AJ4031" s="107"/>
      <c r="AK4031" s="107"/>
      <c r="AL4031" s="58"/>
      <c r="AU4031" s="107"/>
      <c r="AZ4031" s="107"/>
      <c r="BA4031" s="107"/>
      <c r="BI4031" s="107"/>
      <c r="BK4031" s="107"/>
      <c r="BL4031" s="107"/>
      <c r="BT4031" s="107"/>
      <c r="BX4031" s="107"/>
      <c r="CC4031" s="107"/>
      <c r="CZ4031" s="107"/>
    </row>
    <row r="4032" spans="1:104" ht="14.25" customHeight="1" x14ac:dyDescent="0.2">
      <c r="A4032" s="11" t="s">
        <v>7859</v>
      </c>
      <c r="B4032" s="16" t="s">
        <v>3996</v>
      </c>
      <c r="C4032" s="426" t="s">
        <v>2140</v>
      </c>
      <c r="D4032" s="427"/>
      <c r="E4032" s="438" t="s">
        <v>7860</v>
      </c>
      <c r="F4032" s="427"/>
      <c r="G4032" s="12">
        <v>1732.227310125</v>
      </c>
      <c r="H4032" s="2"/>
      <c r="I4032" s="29"/>
      <c r="J4032" s="13"/>
      <c r="K4032" s="13"/>
      <c r="L4032" s="13"/>
      <c r="X4032" s="107"/>
      <c r="AA4032" s="107"/>
      <c r="AB4032" s="58"/>
      <c r="AC4032" s="107"/>
      <c r="AE4032" s="107"/>
      <c r="AH4032" s="107"/>
      <c r="AI4032" s="107"/>
      <c r="AJ4032" s="107"/>
      <c r="AK4032" s="107"/>
      <c r="AL4032" s="58"/>
      <c r="AU4032" s="107"/>
      <c r="AZ4032" s="107"/>
      <c r="BA4032" s="107"/>
      <c r="BI4032" s="107"/>
      <c r="BK4032" s="107"/>
      <c r="BL4032" s="107"/>
      <c r="BT4032" s="107"/>
      <c r="BX4032" s="107"/>
      <c r="CC4032" s="107"/>
      <c r="CZ4032" s="107"/>
    </row>
    <row r="4033" spans="1:104" ht="14.25" customHeight="1" x14ac:dyDescent="0.2">
      <c r="A4033" s="11" t="s">
        <v>7861</v>
      </c>
      <c r="B4033" s="16" t="s">
        <v>3996</v>
      </c>
      <c r="C4033" s="426" t="s">
        <v>2140</v>
      </c>
      <c r="D4033" s="427"/>
      <c r="E4033" s="438" t="s">
        <v>7862</v>
      </c>
      <c r="F4033" s="427"/>
      <c r="G4033" s="12">
        <v>1732.227310125</v>
      </c>
      <c r="H4033" s="414" t="s">
        <v>200</v>
      </c>
      <c r="I4033" s="29"/>
      <c r="J4033" s="13"/>
      <c r="K4033" s="13"/>
      <c r="L4033" s="13"/>
      <c r="X4033" s="107"/>
      <c r="AA4033" s="107"/>
      <c r="AB4033" s="58"/>
      <c r="AC4033" s="107"/>
      <c r="AE4033" s="107"/>
      <c r="AH4033" s="107"/>
      <c r="AI4033" s="107"/>
      <c r="AJ4033" s="107"/>
      <c r="AK4033" s="107"/>
      <c r="AL4033" s="58"/>
      <c r="AU4033" s="107"/>
      <c r="AZ4033" s="107"/>
      <c r="BA4033" s="107"/>
      <c r="BI4033" s="107"/>
      <c r="BK4033" s="107"/>
      <c r="BL4033" s="107"/>
      <c r="BT4033" s="107"/>
      <c r="BX4033" s="107"/>
      <c r="CC4033" s="107"/>
      <c r="CZ4033" s="107"/>
    </row>
    <row r="4034" spans="1:104" ht="14.25" customHeight="1" x14ac:dyDescent="0.2">
      <c r="A4034" s="11" t="s">
        <v>7863</v>
      </c>
      <c r="B4034" s="16" t="s">
        <v>3996</v>
      </c>
      <c r="C4034" s="426" t="s">
        <v>2140</v>
      </c>
      <c r="D4034" s="427"/>
      <c r="E4034" s="438" t="s">
        <v>7864</v>
      </c>
      <c r="F4034" s="427"/>
      <c r="G4034" s="12">
        <v>1732.227310125</v>
      </c>
      <c r="H4034" s="2"/>
      <c r="I4034" s="29"/>
      <c r="J4034" s="13"/>
      <c r="K4034" s="13"/>
      <c r="L4034" s="13"/>
      <c r="X4034" s="107"/>
      <c r="AA4034" s="107"/>
      <c r="AB4034" s="58"/>
      <c r="AC4034" s="107"/>
      <c r="AE4034" s="107"/>
      <c r="AH4034" s="107"/>
      <c r="AI4034" s="107"/>
      <c r="AJ4034" s="107"/>
      <c r="AK4034" s="107"/>
      <c r="AL4034" s="58"/>
      <c r="AU4034" s="107"/>
      <c r="AZ4034" s="107"/>
      <c r="BA4034" s="107"/>
      <c r="BI4034" s="107"/>
      <c r="BK4034" s="107"/>
      <c r="BL4034" s="107"/>
      <c r="BT4034" s="107"/>
      <c r="BX4034" s="107"/>
      <c r="CC4034" s="107"/>
      <c r="CZ4034" s="107"/>
    </row>
    <row r="4035" spans="1:104" ht="14.25" customHeight="1" x14ac:dyDescent="0.2">
      <c r="A4035" s="11" t="s">
        <v>7865</v>
      </c>
      <c r="B4035" s="16" t="s">
        <v>3996</v>
      </c>
      <c r="C4035" s="426" t="s">
        <v>2140</v>
      </c>
      <c r="D4035" s="427"/>
      <c r="E4035" s="438" t="s">
        <v>7866</v>
      </c>
      <c r="F4035" s="427"/>
      <c r="G4035" s="12">
        <v>2424.7844716875002</v>
      </c>
      <c r="H4035" s="414" t="s">
        <v>200</v>
      </c>
      <c r="I4035" s="29"/>
      <c r="J4035" s="13"/>
      <c r="K4035" s="13"/>
      <c r="L4035" s="13"/>
      <c r="X4035" s="107"/>
      <c r="AA4035" s="107"/>
      <c r="AB4035" s="58"/>
      <c r="AC4035" s="107"/>
      <c r="AE4035" s="107"/>
      <c r="AH4035" s="107"/>
      <c r="AI4035" s="107"/>
      <c r="AJ4035" s="107"/>
      <c r="AK4035" s="107"/>
      <c r="AL4035" s="58"/>
      <c r="AU4035" s="107"/>
      <c r="AZ4035" s="107"/>
      <c r="BA4035" s="107"/>
      <c r="BI4035" s="107"/>
      <c r="BK4035" s="107"/>
      <c r="BL4035" s="107"/>
      <c r="BT4035" s="107"/>
      <c r="BX4035" s="107"/>
      <c r="CC4035" s="107"/>
      <c r="CZ4035" s="107"/>
    </row>
    <row r="4036" spans="1:104" ht="14.25" customHeight="1" x14ac:dyDescent="0.2">
      <c r="A4036" s="11" t="s">
        <v>7867</v>
      </c>
      <c r="B4036" s="16" t="s">
        <v>3996</v>
      </c>
      <c r="C4036" s="426" t="s">
        <v>2140</v>
      </c>
      <c r="D4036" s="427"/>
      <c r="E4036" s="438" t="s">
        <v>7868</v>
      </c>
      <c r="F4036" s="427"/>
      <c r="G4036" s="12">
        <v>2424.7844716875002</v>
      </c>
      <c r="H4036" s="414" t="s">
        <v>200</v>
      </c>
      <c r="I4036" s="29"/>
      <c r="J4036" s="13"/>
      <c r="K4036" s="13"/>
      <c r="L4036" s="13"/>
      <c r="X4036" s="107"/>
      <c r="AA4036" s="107"/>
      <c r="AB4036" s="58"/>
      <c r="AC4036" s="107"/>
      <c r="AE4036" s="107"/>
      <c r="AH4036" s="107"/>
      <c r="AI4036" s="107"/>
      <c r="AJ4036" s="107"/>
      <c r="AK4036" s="107"/>
      <c r="AL4036" s="58"/>
      <c r="AU4036" s="107"/>
      <c r="AZ4036" s="107"/>
      <c r="BA4036" s="107"/>
      <c r="BI4036" s="107"/>
      <c r="BK4036" s="107"/>
      <c r="BL4036" s="107"/>
      <c r="BT4036" s="107"/>
      <c r="BX4036" s="107"/>
      <c r="CC4036" s="107"/>
      <c r="CZ4036" s="107"/>
    </row>
    <row r="4037" spans="1:104" ht="14.25" customHeight="1" x14ac:dyDescent="0.2">
      <c r="A4037" s="11" t="s">
        <v>7869</v>
      </c>
      <c r="B4037" s="16" t="s">
        <v>977</v>
      </c>
      <c r="C4037" s="426" t="s">
        <v>2140</v>
      </c>
      <c r="D4037" s="427"/>
      <c r="E4037" s="438" t="s">
        <v>7870</v>
      </c>
      <c r="F4037" s="427"/>
      <c r="G4037" s="12">
        <v>1213.2266420624999</v>
      </c>
      <c r="H4037" s="414" t="s">
        <v>200</v>
      </c>
      <c r="I4037" s="29"/>
      <c r="J4037" s="13"/>
      <c r="K4037" s="13"/>
      <c r="L4037" s="13"/>
      <c r="X4037" s="107"/>
      <c r="AA4037" s="107"/>
      <c r="AB4037" s="58"/>
      <c r="AC4037" s="107"/>
      <c r="AE4037" s="107"/>
      <c r="AH4037" s="107"/>
      <c r="AI4037" s="107"/>
      <c r="AJ4037" s="107"/>
      <c r="AK4037" s="107"/>
      <c r="AL4037" s="58"/>
      <c r="AU4037" s="107"/>
      <c r="AZ4037" s="107"/>
      <c r="BA4037" s="107"/>
      <c r="BI4037" s="107"/>
      <c r="BK4037" s="107"/>
      <c r="BL4037" s="107"/>
      <c r="BT4037" s="107"/>
      <c r="BX4037" s="107"/>
      <c r="CC4037" s="107"/>
      <c r="CZ4037" s="107"/>
    </row>
    <row r="4038" spans="1:104" ht="14.25" customHeight="1" x14ac:dyDescent="0.2">
      <c r="A4038" s="11" t="s">
        <v>7871</v>
      </c>
      <c r="B4038" s="16" t="s">
        <v>977</v>
      </c>
      <c r="C4038" s="426" t="s">
        <v>2140</v>
      </c>
      <c r="D4038" s="427"/>
      <c r="E4038" s="438" t="s">
        <v>7872</v>
      </c>
      <c r="F4038" s="427"/>
      <c r="G4038" s="12">
        <v>1213.2266420624999</v>
      </c>
      <c r="H4038" s="2"/>
      <c r="I4038" s="29"/>
      <c r="J4038" s="13"/>
      <c r="K4038" s="13"/>
      <c r="L4038" s="13"/>
      <c r="X4038" s="107"/>
      <c r="AA4038" s="107"/>
      <c r="AB4038" s="58"/>
      <c r="AC4038" s="107"/>
      <c r="AE4038" s="107"/>
      <c r="AH4038" s="107"/>
      <c r="AI4038" s="107"/>
      <c r="AJ4038" s="107"/>
      <c r="AK4038" s="107"/>
      <c r="AL4038" s="58"/>
      <c r="AU4038" s="107"/>
      <c r="AZ4038" s="107"/>
      <c r="BA4038" s="107"/>
      <c r="BI4038" s="107"/>
      <c r="BK4038" s="107"/>
      <c r="BL4038" s="107"/>
      <c r="BT4038" s="107"/>
      <c r="BX4038" s="107"/>
      <c r="CC4038" s="107"/>
      <c r="CZ4038" s="107"/>
    </row>
    <row r="4039" spans="1:104" ht="14.25" customHeight="1" x14ac:dyDescent="0.2">
      <c r="A4039" s="11" t="s">
        <v>7873</v>
      </c>
      <c r="B4039" s="16" t="s">
        <v>977</v>
      </c>
      <c r="C4039" s="426" t="s">
        <v>7874</v>
      </c>
      <c r="D4039" s="427"/>
      <c r="E4039" s="438" t="s">
        <v>7875</v>
      </c>
      <c r="F4039" s="427"/>
      <c r="G4039" s="12">
        <v>1558.670816625</v>
      </c>
      <c r="H4039" s="414" t="s">
        <v>200</v>
      </c>
      <c r="I4039" s="29"/>
      <c r="J4039" s="13"/>
      <c r="K4039" s="13"/>
      <c r="L4039" s="13"/>
      <c r="X4039" s="107"/>
      <c r="AA4039" s="107"/>
      <c r="AB4039" s="58"/>
      <c r="AC4039" s="107"/>
      <c r="AE4039" s="107"/>
      <c r="AH4039" s="107"/>
      <c r="AI4039" s="107"/>
      <c r="AJ4039" s="107"/>
      <c r="AK4039" s="107"/>
      <c r="AL4039" s="58"/>
      <c r="AU4039" s="107"/>
      <c r="AZ4039" s="107"/>
      <c r="BA4039" s="107"/>
      <c r="BI4039" s="107"/>
      <c r="BK4039" s="107"/>
      <c r="BL4039" s="107"/>
      <c r="BT4039" s="107"/>
      <c r="BX4039" s="107"/>
      <c r="CC4039" s="107"/>
      <c r="CZ4039" s="107"/>
    </row>
    <row r="4040" spans="1:104" ht="14.25" customHeight="1" x14ac:dyDescent="0.2">
      <c r="A4040" s="11" t="s">
        <v>7876</v>
      </c>
      <c r="B4040" s="16" t="s">
        <v>977</v>
      </c>
      <c r="C4040" s="426" t="s">
        <v>7874</v>
      </c>
      <c r="D4040" s="427"/>
      <c r="E4040" s="438" t="s">
        <v>7877</v>
      </c>
      <c r="F4040" s="427"/>
      <c r="G4040" s="12">
        <v>1558.670816625</v>
      </c>
      <c r="H4040" s="414"/>
      <c r="I4040" s="29"/>
      <c r="J4040" s="13"/>
      <c r="K4040" s="13"/>
      <c r="L4040" s="13"/>
      <c r="X4040" s="107"/>
      <c r="AA4040" s="107"/>
      <c r="AB4040" s="58"/>
      <c r="AC4040" s="107"/>
      <c r="AE4040" s="107"/>
      <c r="AH4040" s="107"/>
      <c r="AI4040" s="107"/>
      <c r="AJ4040" s="107"/>
      <c r="AK4040" s="107"/>
      <c r="AL4040" s="58"/>
      <c r="AU4040" s="107"/>
      <c r="AZ4040" s="107"/>
      <c r="BA4040" s="107"/>
      <c r="BI4040" s="107"/>
      <c r="BK4040" s="107"/>
      <c r="BL4040" s="107"/>
      <c r="BT4040" s="107"/>
      <c r="BX4040" s="107"/>
      <c r="CC4040" s="107"/>
      <c r="CZ4040" s="107"/>
    </row>
    <row r="4041" spans="1:104" ht="14.25" customHeight="1" x14ac:dyDescent="0.2">
      <c r="A4041" s="11" t="s">
        <v>7878</v>
      </c>
      <c r="B4041" s="16" t="s">
        <v>7879</v>
      </c>
      <c r="C4041" s="426" t="s">
        <v>2140</v>
      </c>
      <c r="D4041" s="427"/>
      <c r="E4041" s="438" t="s">
        <v>7880</v>
      </c>
      <c r="F4041" s="427"/>
      <c r="G4041" s="12">
        <v>2403.0899099999997</v>
      </c>
      <c r="H4041" s="414"/>
      <c r="I4041" s="29"/>
      <c r="J4041" s="13"/>
      <c r="K4041" s="13"/>
      <c r="L4041" s="13"/>
      <c r="X4041" s="107"/>
      <c r="AA4041" s="107"/>
      <c r="AB4041" s="58"/>
      <c r="AC4041" s="107"/>
      <c r="AE4041" s="107"/>
      <c r="AH4041" s="107"/>
      <c r="AI4041" s="107"/>
      <c r="AJ4041" s="107"/>
      <c r="AK4041" s="107"/>
      <c r="AL4041" s="58"/>
      <c r="AU4041" s="107"/>
      <c r="AZ4041" s="107"/>
      <c r="BA4041" s="107"/>
      <c r="BI4041" s="107"/>
      <c r="BK4041" s="107"/>
      <c r="BL4041" s="107"/>
      <c r="BT4041" s="107"/>
      <c r="BX4041" s="107"/>
      <c r="CC4041" s="107"/>
      <c r="CZ4041" s="107"/>
    </row>
    <row r="4042" spans="1:104" ht="14.25" customHeight="1" x14ac:dyDescent="0.2">
      <c r="A4042" s="11" t="s">
        <v>7881</v>
      </c>
      <c r="B4042" s="16" t="s">
        <v>7879</v>
      </c>
      <c r="C4042" s="426" t="s">
        <v>2183</v>
      </c>
      <c r="D4042" s="427"/>
      <c r="E4042" s="438" t="s">
        <v>7880</v>
      </c>
      <c r="F4042" s="427"/>
      <c r="G4042" s="12">
        <v>2403.0899099999997</v>
      </c>
      <c r="H4042" s="414"/>
      <c r="I4042" s="29"/>
      <c r="J4042" s="13"/>
      <c r="K4042" s="13"/>
      <c r="L4042" s="13"/>
      <c r="X4042" s="107"/>
      <c r="AA4042" s="107"/>
      <c r="AB4042" s="58"/>
      <c r="AC4042" s="107"/>
      <c r="AE4042" s="107"/>
      <c r="AH4042" s="107"/>
      <c r="AI4042" s="107"/>
      <c r="AJ4042" s="107"/>
      <c r="AK4042" s="107"/>
      <c r="AL4042" s="58"/>
      <c r="AU4042" s="107"/>
      <c r="AZ4042" s="107"/>
      <c r="BA4042" s="107"/>
      <c r="BI4042" s="107"/>
      <c r="BK4042" s="107"/>
      <c r="BL4042" s="107"/>
      <c r="BT4042" s="107"/>
      <c r="BX4042" s="107"/>
      <c r="CC4042" s="107"/>
      <c r="CZ4042" s="107"/>
    </row>
    <row r="4043" spans="1:104" ht="14.25" customHeight="1" x14ac:dyDescent="0.2">
      <c r="A4043" s="11" t="s">
        <v>7882</v>
      </c>
      <c r="B4043" s="16" t="s">
        <v>1102</v>
      </c>
      <c r="C4043" s="426" t="s">
        <v>2183</v>
      </c>
      <c r="D4043" s="427"/>
      <c r="E4043" s="438" t="s">
        <v>7883</v>
      </c>
      <c r="F4043" s="427"/>
      <c r="G4043" s="12">
        <v>2603.3474024999991</v>
      </c>
      <c r="H4043" s="414" t="s">
        <v>200</v>
      </c>
      <c r="I4043" s="29"/>
      <c r="J4043" s="13"/>
      <c r="K4043" s="13"/>
      <c r="L4043" s="13"/>
      <c r="X4043" s="107"/>
      <c r="AA4043" s="107"/>
      <c r="AB4043" s="58"/>
      <c r="AC4043" s="107"/>
      <c r="AE4043" s="107"/>
      <c r="AH4043" s="107"/>
      <c r="AI4043" s="107"/>
      <c r="AJ4043" s="107"/>
      <c r="AK4043" s="107"/>
      <c r="AL4043" s="58"/>
      <c r="AU4043" s="107"/>
      <c r="AZ4043" s="107"/>
      <c r="BA4043" s="107"/>
      <c r="BI4043" s="107"/>
      <c r="BK4043" s="107"/>
      <c r="BL4043" s="107"/>
      <c r="BT4043" s="107"/>
      <c r="BX4043" s="107"/>
      <c r="CC4043" s="107"/>
      <c r="CZ4043" s="107"/>
    </row>
    <row r="4044" spans="1:104" ht="14.25" customHeight="1" x14ac:dyDescent="0.2">
      <c r="A4044" s="11" t="s">
        <v>7884</v>
      </c>
      <c r="B4044" s="16" t="s">
        <v>1102</v>
      </c>
      <c r="C4044" s="426" t="s">
        <v>2183</v>
      </c>
      <c r="D4044" s="427"/>
      <c r="E4044" s="438" t="s">
        <v>7885</v>
      </c>
      <c r="F4044" s="427"/>
      <c r="G4044" s="12">
        <v>2603.3474024999991</v>
      </c>
      <c r="H4044" s="2"/>
      <c r="I4044" s="29"/>
      <c r="J4044" s="13"/>
      <c r="K4044" s="13"/>
      <c r="L4044" s="13"/>
      <c r="X4044" s="107"/>
      <c r="AA4044" s="107"/>
      <c r="AB4044" s="58"/>
      <c r="AC4044" s="107"/>
      <c r="AE4044" s="107"/>
      <c r="AH4044" s="107"/>
      <c r="AI4044" s="107"/>
      <c r="AJ4044" s="107"/>
      <c r="AK4044" s="107"/>
      <c r="AL4044" s="58"/>
      <c r="AU4044" s="107"/>
      <c r="AZ4044" s="107"/>
      <c r="BA4044" s="107"/>
      <c r="BI4044" s="107"/>
      <c r="BK4044" s="107"/>
      <c r="BL4044" s="107"/>
      <c r="BT4044" s="107"/>
      <c r="BX4044" s="107"/>
      <c r="CC4044" s="107"/>
      <c r="CZ4044" s="107"/>
    </row>
    <row r="4045" spans="1:104" ht="24" customHeight="1" x14ac:dyDescent="0.2">
      <c r="A4045" s="11" t="s">
        <v>7886</v>
      </c>
      <c r="B4045" s="16" t="s">
        <v>1102</v>
      </c>
      <c r="C4045" s="426" t="s">
        <v>2183</v>
      </c>
      <c r="D4045" s="427"/>
      <c r="E4045" s="540" t="s">
        <v>7887</v>
      </c>
      <c r="F4045" s="427"/>
      <c r="G4045" s="12">
        <v>2077.6714846874997</v>
      </c>
      <c r="H4045" s="414" t="s">
        <v>200</v>
      </c>
      <c r="I4045" s="29"/>
      <c r="J4045" s="13"/>
      <c r="K4045" s="13"/>
      <c r="L4045" s="13"/>
      <c r="X4045" s="107"/>
      <c r="AA4045" s="107"/>
      <c r="AB4045" s="58"/>
      <c r="AC4045" s="107"/>
      <c r="AE4045" s="107"/>
      <c r="AH4045" s="107"/>
      <c r="AI4045" s="107"/>
      <c r="AJ4045" s="107"/>
      <c r="AK4045" s="107"/>
      <c r="AL4045" s="58"/>
      <c r="AU4045" s="107"/>
      <c r="AZ4045" s="107"/>
      <c r="BA4045" s="107"/>
      <c r="BI4045" s="107"/>
      <c r="BK4045" s="107"/>
      <c r="BL4045" s="107"/>
      <c r="BT4045" s="107"/>
      <c r="BX4045" s="107"/>
      <c r="CC4045" s="107"/>
      <c r="CZ4045" s="107"/>
    </row>
    <row r="4046" spans="1:104" ht="24" customHeight="1" x14ac:dyDescent="0.2">
      <c r="A4046" s="11" t="s">
        <v>7888</v>
      </c>
      <c r="B4046" s="16" t="s">
        <v>1102</v>
      </c>
      <c r="C4046" s="426" t="s">
        <v>2183</v>
      </c>
      <c r="D4046" s="427"/>
      <c r="E4046" s="540" t="s">
        <v>7889</v>
      </c>
      <c r="F4046" s="427"/>
      <c r="G4046" s="12">
        <v>2077.6714846874997</v>
      </c>
      <c r="H4046" s="2"/>
      <c r="I4046" s="29"/>
      <c r="J4046" s="13"/>
      <c r="K4046" s="13"/>
      <c r="L4046" s="13"/>
      <c r="X4046" s="107"/>
      <c r="AA4046" s="107"/>
      <c r="AB4046" s="58"/>
      <c r="AC4046" s="107"/>
      <c r="AE4046" s="107"/>
      <c r="AH4046" s="107"/>
      <c r="AI4046" s="107"/>
      <c r="AJ4046" s="107"/>
      <c r="AK4046" s="107"/>
      <c r="AL4046" s="58"/>
      <c r="AU4046" s="107"/>
      <c r="AZ4046" s="107"/>
      <c r="BA4046" s="107"/>
      <c r="BI4046" s="107"/>
      <c r="BK4046" s="107"/>
      <c r="BL4046" s="107"/>
      <c r="BT4046" s="107"/>
      <c r="BX4046" s="107"/>
      <c r="CC4046" s="107"/>
      <c r="CZ4046" s="107"/>
    </row>
    <row r="4047" spans="1:104" ht="24" customHeight="1" x14ac:dyDescent="0.2">
      <c r="A4047" s="11" t="s">
        <v>7890</v>
      </c>
      <c r="B4047" s="16" t="s">
        <v>1102</v>
      </c>
      <c r="C4047" s="426" t="s">
        <v>7337</v>
      </c>
      <c r="D4047" s="427"/>
      <c r="E4047" s="438" t="s">
        <v>7891</v>
      </c>
      <c r="F4047" s="427"/>
      <c r="G4047" s="12">
        <v>3117.3416332500001</v>
      </c>
      <c r="H4047" s="2"/>
      <c r="I4047" s="29"/>
      <c r="J4047" s="13"/>
      <c r="K4047" s="13"/>
      <c r="L4047" s="13"/>
      <c r="X4047" s="107"/>
      <c r="AA4047" s="107"/>
      <c r="AB4047" s="58"/>
      <c r="AC4047" s="107"/>
      <c r="AE4047" s="107"/>
      <c r="AH4047" s="107"/>
      <c r="AI4047" s="107"/>
      <c r="AJ4047" s="107"/>
      <c r="AK4047" s="107"/>
      <c r="AL4047" s="58"/>
      <c r="AU4047" s="107"/>
      <c r="AZ4047" s="107"/>
      <c r="BA4047" s="107"/>
      <c r="BI4047" s="107"/>
      <c r="BK4047" s="107"/>
      <c r="BL4047" s="107"/>
      <c r="BT4047" s="107"/>
      <c r="BX4047" s="107"/>
      <c r="CC4047" s="107"/>
      <c r="CZ4047" s="107"/>
    </row>
    <row r="4048" spans="1:104" ht="24" customHeight="1" x14ac:dyDescent="0.2">
      <c r="A4048" s="11" t="s">
        <v>7892</v>
      </c>
      <c r="B4048" s="16" t="s">
        <v>1102</v>
      </c>
      <c r="C4048" s="426" t="s">
        <v>7337</v>
      </c>
      <c r="D4048" s="427"/>
      <c r="E4048" s="438" t="s">
        <v>7893</v>
      </c>
      <c r="F4048" s="427"/>
      <c r="G4048" s="12">
        <v>3117.3416332500001</v>
      </c>
      <c r="H4048" s="2"/>
      <c r="I4048" s="29"/>
      <c r="J4048" s="13"/>
      <c r="K4048" s="13"/>
      <c r="L4048" s="13"/>
      <c r="X4048" s="107"/>
      <c r="AA4048" s="107"/>
      <c r="AB4048" s="58"/>
      <c r="AC4048" s="107"/>
      <c r="AE4048" s="107"/>
      <c r="AH4048" s="107"/>
      <c r="AI4048" s="107"/>
      <c r="AJ4048" s="107"/>
      <c r="AK4048" s="107"/>
      <c r="AL4048" s="58"/>
      <c r="AU4048" s="107"/>
      <c r="AZ4048" s="107"/>
      <c r="BA4048" s="107"/>
      <c r="BI4048" s="107"/>
      <c r="BK4048" s="107"/>
      <c r="BL4048" s="107"/>
      <c r="BT4048" s="107"/>
      <c r="BX4048" s="107"/>
      <c r="CC4048" s="107"/>
      <c r="CZ4048" s="107"/>
    </row>
    <row r="4049" spans="1:104" ht="14.25" customHeight="1" x14ac:dyDescent="0.2">
      <c r="A4049" s="11" t="s">
        <v>7894</v>
      </c>
      <c r="B4049" s="16" t="s">
        <v>1102</v>
      </c>
      <c r="C4049" s="426" t="s">
        <v>2140</v>
      </c>
      <c r="D4049" s="427"/>
      <c r="E4049" s="540" t="s">
        <v>7895</v>
      </c>
      <c r="F4049" s="427"/>
      <c r="G4049" s="12">
        <v>2077.6714846874997</v>
      </c>
      <c r="H4049" s="414" t="s">
        <v>200</v>
      </c>
      <c r="I4049" s="29"/>
      <c r="J4049" s="13"/>
      <c r="K4049" s="13"/>
      <c r="L4049" s="13"/>
      <c r="X4049" s="107"/>
      <c r="AA4049" s="107"/>
      <c r="AB4049" s="58"/>
      <c r="AC4049" s="107"/>
      <c r="AE4049" s="107"/>
      <c r="AH4049" s="107"/>
      <c r="AI4049" s="107"/>
      <c r="AJ4049" s="107"/>
      <c r="AK4049" s="107"/>
      <c r="AL4049" s="58"/>
      <c r="AU4049" s="107"/>
      <c r="AZ4049" s="107"/>
      <c r="BA4049" s="107"/>
      <c r="BI4049" s="107"/>
      <c r="BK4049" s="107"/>
      <c r="BL4049" s="107"/>
      <c r="BT4049" s="107"/>
      <c r="BX4049" s="107"/>
      <c r="CC4049" s="107"/>
      <c r="CZ4049" s="107"/>
    </row>
    <row r="4050" spans="1:104" ht="14.25" customHeight="1" x14ac:dyDescent="0.2">
      <c r="A4050" s="11" t="s">
        <v>7896</v>
      </c>
      <c r="B4050" s="16" t="s">
        <v>1102</v>
      </c>
      <c r="C4050" s="426" t="s">
        <v>2140</v>
      </c>
      <c r="D4050" s="427"/>
      <c r="E4050" s="540" t="s">
        <v>7897</v>
      </c>
      <c r="F4050" s="427"/>
      <c r="G4050" s="12">
        <v>2077.6714846874997</v>
      </c>
      <c r="H4050" s="2"/>
      <c r="I4050" s="29"/>
      <c r="J4050" s="13"/>
      <c r="K4050" s="13"/>
      <c r="L4050" s="13"/>
      <c r="X4050" s="107"/>
      <c r="AA4050" s="107"/>
      <c r="AB4050" s="58"/>
      <c r="AC4050" s="107"/>
      <c r="AE4050" s="107"/>
      <c r="AH4050" s="107"/>
      <c r="AI4050" s="107"/>
      <c r="AJ4050" s="107"/>
      <c r="AK4050" s="107"/>
      <c r="AL4050" s="58"/>
      <c r="AU4050" s="107"/>
      <c r="AZ4050" s="107"/>
      <c r="BA4050" s="107"/>
      <c r="BI4050" s="107"/>
      <c r="BK4050" s="107"/>
      <c r="BL4050" s="107"/>
      <c r="BT4050" s="107"/>
      <c r="BX4050" s="107"/>
      <c r="CC4050" s="107"/>
      <c r="CZ4050" s="107"/>
    </row>
    <row r="4051" spans="1:104" ht="14.25" customHeight="1" x14ac:dyDescent="0.2">
      <c r="A4051" s="11" t="s">
        <v>7898</v>
      </c>
      <c r="B4051" s="16" t="s">
        <v>1102</v>
      </c>
      <c r="C4051" s="426" t="s">
        <v>2183</v>
      </c>
      <c r="D4051" s="427"/>
      <c r="E4051" s="540" t="s">
        <v>7895</v>
      </c>
      <c r="F4051" s="427"/>
      <c r="G4051" s="12">
        <v>2077.6714846874997</v>
      </c>
      <c r="H4051" s="2"/>
      <c r="I4051" s="29"/>
      <c r="J4051" s="13"/>
      <c r="K4051" s="13"/>
      <c r="L4051" s="13"/>
      <c r="X4051" s="107"/>
      <c r="AA4051" s="107"/>
      <c r="AB4051" s="58"/>
      <c r="AC4051" s="107"/>
      <c r="AE4051" s="107"/>
      <c r="AH4051" s="107"/>
      <c r="AI4051" s="107"/>
      <c r="AJ4051" s="107"/>
      <c r="AK4051" s="107"/>
      <c r="AL4051" s="58"/>
      <c r="AU4051" s="107"/>
      <c r="AZ4051" s="107"/>
      <c r="BA4051" s="107"/>
      <c r="BI4051" s="107"/>
      <c r="BK4051" s="107"/>
      <c r="BL4051" s="107"/>
      <c r="BT4051" s="107"/>
      <c r="BX4051" s="107"/>
      <c r="CC4051" s="107"/>
      <c r="CZ4051" s="107"/>
    </row>
    <row r="4052" spans="1:104" ht="14.25" customHeight="1" x14ac:dyDescent="0.2">
      <c r="A4052" s="11" t="s">
        <v>7899</v>
      </c>
      <c r="B4052" s="16" t="s">
        <v>1102</v>
      </c>
      <c r="C4052" s="426" t="s">
        <v>2183</v>
      </c>
      <c r="D4052" s="427"/>
      <c r="E4052" s="540" t="s">
        <v>7897</v>
      </c>
      <c r="F4052" s="427"/>
      <c r="G4052" s="12">
        <v>2077.6714846874997</v>
      </c>
      <c r="H4052" s="2"/>
      <c r="I4052" s="29"/>
      <c r="J4052" s="13"/>
      <c r="K4052" s="13"/>
      <c r="L4052" s="13"/>
      <c r="X4052" s="107"/>
      <c r="AA4052" s="107"/>
      <c r="AB4052" s="58"/>
      <c r="AC4052" s="107"/>
      <c r="AE4052" s="107"/>
      <c r="AH4052" s="107"/>
      <c r="AI4052" s="107"/>
      <c r="AJ4052" s="107"/>
      <c r="AK4052" s="107"/>
      <c r="AL4052" s="58"/>
      <c r="AU4052" s="107"/>
      <c r="AZ4052" s="107"/>
      <c r="BA4052" s="107"/>
      <c r="BI4052" s="107"/>
      <c r="BK4052" s="107"/>
      <c r="BL4052" s="107"/>
      <c r="BT4052" s="107"/>
      <c r="BX4052" s="107"/>
      <c r="CC4052" s="107"/>
      <c r="CZ4052" s="107"/>
    </row>
    <row r="4053" spans="1:104" ht="14.25" customHeight="1" x14ac:dyDescent="0.2">
      <c r="A4053" s="11" t="s">
        <v>7900</v>
      </c>
      <c r="B4053" s="16" t="s">
        <v>1102</v>
      </c>
      <c r="C4053" s="426" t="s">
        <v>2138</v>
      </c>
      <c r="D4053" s="427"/>
      <c r="E4053" s="438" t="s">
        <v>7901</v>
      </c>
      <c r="F4053" s="427"/>
      <c r="G4053" s="12">
        <v>2077.6714846874997</v>
      </c>
      <c r="H4053" s="2"/>
      <c r="I4053" s="29"/>
      <c r="J4053" s="13"/>
      <c r="K4053" s="13"/>
      <c r="L4053" s="13"/>
      <c r="X4053" s="107"/>
      <c r="AA4053" s="107"/>
      <c r="AB4053" s="58"/>
      <c r="AC4053" s="107"/>
      <c r="AE4053" s="107"/>
      <c r="AH4053" s="107"/>
      <c r="AI4053" s="107"/>
      <c r="AJ4053" s="107"/>
      <c r="AK4053" s="107"/>
      <c r="AL4053" s="58"/>
      <c r="AU4053" s="107"/>
      <c r="AZ4053" s="107"/>
      <c r="BA4053" s="107"/>
      <c r="BI4053" s="107"/>
      <c r="BK4053" s="107"/>
      <c r="BL4053" s="107"/>
      <c r="BT4053" s="107"/>
      <c r="BX4053" s="107"/>
      <c r="CC4053" s="107"/>
      <c r="CZ4053" s="107"/>
    </row>
    <row r="4054" spans="1:104" ht="14.25" customHeight="1" x14ac:dyDescent="0.2">
      <c r="A4054" s="11" t="s">
        <v>7902</v>
      </c>
      <c r="B4054" s="16" t="s">
        <v>1102</v>
      </c>
      <c r="C4054" s="426" t="s">
        <v>2138</v>
      </c>
      <c r="D4054" s="427"/>
      <c r="E4054" s="438" t="s">
        <v>7903</v>
      </c>
      <c r="F4054" s="427"/>
      <c r="G4054" s="12">
        <v>2077.6714846874997</v>
      </c>
      <c r="H4054" s="2"/>
      <c r="I4054" s="29"/>
      <c r="J4054" s="13"/>
      <c r="K4054" s="13"/>
      <c r="L4054" s="13"/>
      <c r="X4054" s="107"/>
      <c r="AA4054" s="107"/>
      <c r="AB4054" s="58"/>
      <c r="AC4054" s="107"/>
      <c r="AE4054" s="107"/>
      <c r="AH4054" s="107"/>
      <c r="AI4054" s="107"/>
      <c r="AJ4054" s="107"/>
      <c r="AK4054" s="107"/>
      <c r="AL4054" s="58"/>
      <c r="AU4054" s="107"/>
      <c r="AZ4054" s="107"/>
      <c r="BA4054" s="107"/>
      <c r="BI4054" s="107"/>
      <c r="BK4054" s="107"/>
      <c r="BL4054" s="107"/>
      <c r="BT4054" s="107"/>
      <c r="BX4054" s="107"/>
      <c r="CC4054" s="107"/>
      <c r="CZ4054" s="107"/>
    </row>
    <row r="4055" spans="1:104" ht="24" customHeight="1" x14ac:dyDescent="0.2">
      <c r="A4055" s="11" t="s">
        <v>7904</v>
      </c>
      <c r="B4055" s="16" t="s">
        <v>1102</v>
      </c>
      <c r="C4055" s="426" t="s">
        <v>2138</v>
      </c>
      <c r="D4055" s="427"/>
      <c r="E4055" s="438" t="s">
        <v>7905</v>
      </c>
      <c r="F4055" s="427"/>
      <c r="G4055" s="12">
        <v>2077.6714846874997</v>
      </c>
      <c r="H4055" s="414" t="s">
        <v>200</v>
      </c>
      <c r="I4055" s="29"/>
      <c r="J4055" s="13"/>
      <c r="K4055" s="13"/>
      <c r="L4055" s="13"/>
      <c r="X4055" s="107"/>
      <c r="AA4055" s="107"/>
      <c r="AB4055" s="58"/>
      <c r="AC4055" s="107"/>
      <c r="AE4055" s="107"/>
      <c r="AH4055" s="107"/>
      <c r="AI4055" s="107"/>
      <c r="AJ4055" s="107"/>
      <c r="AK4055" s="107"/>
      <c r="AL4055" s="58"/>
      <c r="AU4055" s="107"/>
      <c r="AZ4055" s="107"/>
      <c r="BA4055" s="107"/>
      <c r="BI4055" s="107"/>
      <c r="BK4055" s="107"/>
      <c r="BL4055" s="107"/>
      <c r="BT4055" s="107"/>
      <c r="BX4055" s="107"/>
      <c r="CC4055" s="107"/>
      <c r="CZ4055" s="107"/>
    </row>
    <row r="4056" spans="1:104" ht="24" customHeight="1" x14ac:dyDescent="0.2">
      <c r="A4056" s="11" t="s">
        <v>7906</v>
      </c>
      <c r="B4056" s="16" t="s">
        <v>1102</v>
      </c>
      <c r="C4056" s="426" t="s">
        <v>2138</v>
      </c>
      <c r="D4056" s="427"/>
      <c r="E4056" s="438" t="s">
        <v>7907</v>
      </c>
      <c r="F4056" s="427"/>
      <c r="G4056" s="12">
        <v>2077.6714846874997</v>
      </c>
      <c r="H4056" s="2"/>
      <c r="I4056" s="29"/>
      <c r="J4056" s="13"/>
      <c r="K4056" s="13"/>
      <c r="L4056" s="13"/>
      <c r="X4056" s="107"/>
      <c r="AA4056" s="107"/>
      <c r="AB4056" s="58"/>
      <c r="AC4056" s="107"/>
      <c r="AE4056" s="107"/>
      <c r="AH4056" s="107"/>
      <c r="AI4056" s="107"/>
      <c r="AJ4056" s="107"/>
      <c r="AK4056" s="107"/>
      <c r="AL4056" s="58"/>
      <c r="AU4056" s="107"/>
      <c r="AZ4056" s="107"/>
      <c r="BA4056" s="107"/>
      <c r="BI4056" s="107"/>
      <c r="BK4056" s="107"/>
      <c r="BL4056" s="107"/>
      <c r="BT4056" s="107"/>
      <c r="BX4056" s="107"/>
      <c r="CC4056" s="107"/>
      <c r="CZ4056" s="107"/>
    </row>
    <row r="4057" spans="1:104" ht="24" customHeight="1" x14ac:dyDescent="0.2">
      <c r="A4057" s="11" t="s">
        <v>7908</v>
      </c>
      <c r="B4057" s="16" t="s">
        <v>1102</v>
      </c>
      <c r="C4057" s="426" t="s">
        <v>2138</v>
      </c>
      <c r="D4057" s="427"/>
      <c r="E4057" s="438" t="s">
        <v>7909</v>
      </c>
      <c r="F4057" s="427"/>
      <c r="G4057" s="12">
        <v>2077.6714846874997</v>
      </c>
      <c r="H4057" s="2"/>
      <c r="I4057" s="29"/>
      <c r="J4057" s="13"/>
      <c r="K4057" s="13"/>
      <c r="L4057" s="13"/>
      <c r="X4057" s="107"/>
      <c r="AA4057" s="107"/>
      <c r="AB4057" s="58"/>
      <c r="AC4057" s="107"/>
      <c r="AE4057" s="107"/>
      <c r="AH4057" s="107"/>
      <c r="AI4057" s="107"/>
      <c r="AJ4057" s="107"/>
      <c r="AK4057" s="107"/>
      <c r="AL4057" s="58"/>
      <c r="AU4057" s="107"/>
      <c r="AZ4057" s="107"/>
      <c r="BA4057" s="107"/>
      <c r="BI4057" s="107"/>
      <c r="BK4057" s="107"/>
      <c r="BL4057" s="107"/>
      <c r="BT4057" s="107"/>
      <c r="BX4057" s="107"/>
      <c r="CC4057" s="107"/>
      <c r="CZ4057" s="107"/>
    </row>
    <row r="4058" spans="1:104" ht="24" customHeight="1" x14ac:dyDescent="0.2">
      <c r="A4058" s="11" t="s">
        <v>7910</v>
      </c>
      <c r="B4058" s="16" t="s">
        <v>1102</v>
      </c>
      <c r="C4058" s="426" t="s">
        <v>2138</v>
      </c>
      <c r="D4058" s="427"/>
      <c r="E4058" s="438" t="s">
        <v>7911</v>
      </c>
      <c r="F4058" s="427"/>
      <c r="G4058" s="12">
        <v>2077.6714846874997</v>
      </c>
      <c r="H4058" s="2"/>
      <c r="I4058" s="29"/>
      <c r="J4058" s="13"/>
      <c r="K4058" s="13"/>
      <c r="L4058" s="13"/>
      <c r="X4058" s="107"/>
      <c r="AA4058" s="107"/>
      <c r="AB4058" s="58"/>
      <c r="AC4058" s="107"/>
      <c r="AE4058" s="107"/>
      <c r="AH4058" s="107"/>
      <c r="AI4058" s="107"/>
      <c r="AJ4058" s="107"/>
      <c r="AK4058" s="107"/>
      <c r="AL4058" s="58"/>
      <c r="AU4058" s="107"/>
      <c r="AZ4058" s="107"/>
      <c r="BA4058" s="107"/>
      <c r="BI4058" s="107"/>
      <c r="BK4058" s="107"/>
      <c r="BL4058" s="107"/>
      <c r="BT4058" s="107"/>
      <c r="BX4058" s="107"/>
      <c r="CC4058" s="107"/>
      <c r="CZ4058" s="107"/>
    </row>
    <row r="4059" spans="1:104" ht="14.25" customHeight="1" x14ac:dyDescent="0.2">
      <c r="A4059" s="11" t="s">
        <v>7912</v>
      </c>
      <c r="B4059" s="16" t="s">
        <v>1102</v>
      </c>
      <c r="C4059" s="426" t="s">
        <v>2140</v>
      </c>
      <c r="D4059" s="427"/>
      <c r="E4059" s="540" t="s">
        <v>7913</v>
      </c>
      <c r="F4059" s="427"/>
      <c r="G4059" s="12">
        <v>1732.227310125</v>
      </c>
      <c r="H4059" s="414" t="s">
        <v>200</v>
      </c>
      <c r="I4059" s="29"/>
      <c r="J4059" s="13"/>
      <c r="K4059" s="13"/>
      <c r="L4059" s="13"/>
      <c r="X4059" s="107"/>
      <c r="AA4059" s="107"/>
      <c r="AB4059" s="58"/>
      <c r="AC4059" s="107"/>
      <c r="AE4059" s="107"/>
      <c r="AH4059" s="107"/>
      <c r="AI4059" s="107"/>
      <c r="AJ4059" s="107"/>
      <c r="AK4059" s="107"/>
      <c r="AL4059" s="58"/>
      <c r="AU4059" s="107"/>
      <c r="AZ4059" s="107"/>
      <c r="BA4059" s="107"/>
      <c r="BI4059" s="107"/>
      <c r="BK4059" s="107"/>
      <c r="BL4059" s="107"/>
      <c r="BT4059" s="107"/>
      <c r="BX4059" s="107"/>
      <c r="CC4059" s="107"/>
      <c r="CZ4059" s="107"/>
    </row>
    <row r="4060" spans="1:104" ht="14.25" customHeight="1" x14ac:dyDescent="0.2">
      <c r="A4060" s="11" t="s">
        <v>7914</v>
      </c>
      <c r="B4060" s="16" t="s">
        <v>1102</v>
      </c>
      <c r="C4060" s="426" t="s">
        <v>2140</v>
      </c>
      <c r="D4060" s="427"/>
      <c r="E4060" s="540" t="s">
        <v>7915</v>
      </c>
      <c r="F4060" s="427"/>
      <c r="G4060" s="12">
        <v>1732.227310125</v>
      </c>
      <c r="H4060" s="2"/>
      <c r="I4060" s="29"/>
      <c r="J4060" s="13"/>
      <c r="K4060" s="13"/>
      <c r="L4060" s="13"/>
      <c r="X4060" s="107"/>
      <c r="AA4060" s="107"/>
      <c r="AB4060" s="58"/>
      <c r="AC4060" s="107"/>
      <c r="AE4060" s="107"/>
      <c r="AH4060" s="107"/>
      <c r="AI4060" s="107"/>
      <c r="AJ4060" s="107"/>
      <c r="AK4060" s="107"/>
      <c r="AL4060" s="58"/>
      <c r="AU4060" s="107"/>
      <c r="AZ4060" s="107"/>
      <c r="BA4060" s="107"/>
      <c r="BI4060" s="107"/>
      <c r="BK4060" s="107"/>
      <c r="BL4060" s="107"/>
      <c r="BT4060" s="107"/>
      <c r="BX4060" s="107"/>
      <c r="CC4060" s="107"/>
      <c r="CZ4060" s="107"/>
    </row>
    <row r="4061" spans="1:104" ht="14.25" customHeight="1" x14ac:dyDescent="0.2">
      <c r="A4061" s="11" t="s">
        <v>7916</v>
      </c>
      <c r="B4061" s="16" t="s">
        <v>1102</v>
      </c>
      <c r="C4061" s="426" t="s">
        <v>2183</v>
      </c>
      <c r="D4061" s="427"/>
      <c r="E4061" s="540" t="s">
        <v>7913</v>
      </c>
      <c r="F4061" s="427"/>
      <c r="G4061" s="12">
        <v>1732.227310125</v>
      </c>
      <c r="H4061" s="2"/>
      <c r="I4061" s="29"/>
      <c r="J4061" s="13"/>
      <c r="K4061" s="13"/>
      <c r="L4061" s="13"/>
      <c r="X4061" s="107"/>
      <c r="AA4061" s="107"/>
      <c r="AB4061" s="58"/>
      <c r="AC4061" s="107"/>
      <c r="AE4061" s="107"/>
      <c r="AH4061" s="107"/>
      <c r="AI4061" s="107"/>
      <c r="AJ4061" s="107"/>
      <c r="AK4061" s="107"/>
      <c r="AL4061" s="58"/>
      <c r="AU4061" s="107"/>
      <c r="AZ4061" s="107"/>
      <c r="BA4061" s="107"/>
      <c r="BI4061" s="107"/>
      <c r="BK4061" s="107"/>
      <c r="BL4061" s="107"/>
      <c r="BT4061" s="107"/>
      <c r="BX4061" s="107"/>
      <c r="CC4061" s="107"/>
      <c r="CZ4061" s="107"/>
    </row>
    <row r="4062" spans="1:104" ht="14.25" customHeight="1" x14ac:dyDescent="0.2">
      <c r="A4062" s="11" t="s">
        <v>7917</v>
      </c>
      <c r="B4062" s="16" t="s">
        <v>1102</v>
      </c>
      <c r="C4062" s="426" t="s">
        <v>2183</v>
      </c>
      <c r="D4062" s="427"/>
      <c r="E4062" s="540" t="s">
        <v>7915</v>
      </c>
      <c r="F4062" s="427"/>
      <c r="G4062" s="12">
        <v>1732.227310125</v>
      </c>
      <c r="H4062" s="2"/>
      <c r="I4062" s="29"/>
      <c r="J4062" s="13"/>
      <c r="K4062" s="13"/>
      <c r="L4062" s="13"/>
      <c r="X4062" s="107"/>
      <c r="AA4062" s="107"/>
      <c r="AB4062" s="58"/>
      <c r="AC4062" s="107"/>
      <c r="AE4062" s="107"/>
      <c r="AH4062" s="107"/>
      <c r="AI4062" s="107"/>
      <c r="AJ4062" s="107"/>
      <c r="AK4062" s="107"/>
      <c r="AL4062" s="58"/>
      <c r="AU4062" s="107"/>
      <c r="AZ4062" s="107"/>
      <c r="BA4062" s="107"/>
      <c r="BI4062" s="107"/>
      <c r="BK4062" s="107"/>
      <c r="BL4062" s="107"/>
      <c r="BT4062" s="107"/>
      <c r="BX4062" s="107"/>
      <c r="CC4062" s="107"/>
      <c r="CZ4062" s="107"/>
    </row>
    <row r="4063" spans="1:104" ht="14.25" customHeight="1" x14ac:dyDescent="0.2">
      <c r="A4063" s="11" t="s">
        <v>7918</v>
      </c>
      <c r="B4063" s="16" t="s">
        <v>4385</v>
      </c>
      <c r="C4063" s="426" t="s">
        <v>2140</v>
      </c>
      <c r="D4063" s="427"/>
      <c r="E4063" s="438" t="s">
        <v>7919</v>
      </c>
      <c r="F4063" s="427"/>
      <c r="G4063" s="12">
        <v>2424.7844716875002</v>
      </c>
      <c r="H4063" s="414" t="s">
        <v>200</v>
      </c>
      <c r="I4063" s="29"/>
      <c r="J4063" s="13"/>
      <c r="K4063" s="13"/>
      <c r="L4063" s="13"/>
      <c r="X4063" s="107"/>
      <c r="AA4063" s="107"/>
      <c r="AB4063" s="58"/>
      <c r="AC4063" s="107"/>
      <c r="AE4063" s="107"/>
      <c r="AH4063" s="107"/>
      <c r="AI4063" s="107"/>
      <c r="AJ4063" s="107"/>
      <c r="AK4063" s="107"/>
      <c r="AL4063" s="58"/>
      <c r="AU4063" s="107"/>
      <c r="AZ4063" s="107"/>
      <c r="BA4063" s="107"/>
      <c r="BI4063" s="107"/>
      <c r="BK4063" s="107"/>
      <c r="BL4063" s="107"/>
      <c r="BT4063" s="107"/>
      <c r="BX4063" s="107"/>
      <c r="CC4063" s="107"/>
      <c r="CZ4063" s="107"/>
    </row>
    <row r="4064" spans="1:104" ht="24" customHeight="1" x14ac:dyDescent="0.2">
      <c r="A4064" s="11" t="s">
        <v>7920</v>
      </c>
      <c r="B4064" s="16" t="s">
        <v>4385</v>
      </c>
      <c r="C4064" s="426" t="s">
        <v>2140</v>
      </c>
      <c r="D4064" s="427"/>
      <c r="E4064" s="438" t="s">
        <v>7921</v>
      </c>
      <c r="F4064" s="427"/>
      <c r="G4064" s="12">
        <v>2424.7844716875002</v>
      </c>
      <c r="H4064" s="2"/>
      <c r="I4064" s="29"/>
      <c r="J4064" s="13"/>
      <c r="K4064" s="13"/>
      <c r="L4064" s="13"/>
      <c r="X4064" s="107"/>
      <c r="AA4064" s="107"/>
      <c r="AB4064" s="58"/>
      <c r="AC4064" s="107"/>
      <c r="AE4064" s="107"/>
      <c r="AH4064" s="107"/>
      <c r="AI4064" s="107"/>
      <c r="AJ4064" s="107"/>
      <c r="AK4064" s="107"/>
      <c r="AL4064" s="58"/>
      <c r="AU4064" s="107"/>
      <c r="AZ4064" s="107"/>
      <c r="BA4064" s="107"/>
      <c r="BI4064" s="107"/>
      <c r="BK4064" s="107"/>
      <c r="BL4064" s="107"/>
      <c r="BT4064" s="107"/>
      <c r="BX4064" s="107"/>
      <c r="CC4064" s="107"/>
      <c r="CZ4064" s="107"/>
    </row>
    <row r="4065" spans="1:104" ht="24" customHeight="1" x14ac:dyDescent="0.2">
      <c r="A4065" s="11" t="s">
        <v>7922</v>
      </c>
      <c r="B4065" s="16" t="s">
        <v>4385</v>
      </c>
      <c r="C4065" s="426" t="s">
        <v>2183</v>
      </c>
      <c r="D4065" s="427"/>
      <c r="E4065" s="438" t="s">
        <v>7919</v>
      </c>
      <c r="F4065" s="427"/>
      <c r="G4065" s="12">
        <v>2424.7844716875002</v>
      </c>
      <c r="H4065" s="2"/>
      <c r="I4065" s="29"/>
      <c r="J4065" s="13"/>
      <c r="K4065" s="13"/>
      <c r="L4065" s="13"/>
      <c r="X4065" s="107"/>
      <c r="AA4065" s="107"/>
      <c r="AB4065" s="58"/>
      <c r="AC4065" s="107"/>
      <c r="AE4065" s="107"/>
      <c r="AH4065" s="107"/>
      <c r="AI4065" s="107"/>
      <c r="AJ4065" s="107"/>
      <c r="AK4065" s="107"/>
      <c r="AL4065" s="58"/>
      <c r="AU4065" s="107"/>
      <c r="AZ4065" s="107"/>
      <c r="BA4065" s="107"/>
      <c r="BI4065" s="107"/>
      <c r="BK4065" s="107"/>
      <c r="BL4065" s="107"/>
      <c r="BT4065" s="107"/>
      <c r="BX4065" s="107"/>
      <c r="CC4065" s="107"/>
      <c r="CZ4065" s="107"/>
    </row>
    <row r="4066" spans="1:104" ht="14.25" customHeight="1" x14ac:dyDescent="0.2">
      <c r="A4066" s="11" t="s">
        <v>7923</v>
      </c>
      <c r="B4066" s="16" t="s">
        <v>4385</v>
      </c>
      <c r="C4066" s="426" t="s">
        <v>2183</v>
      </c>
      <c r="D4066" s="427"/>
      <c r="E4066" s="438" t="s">
        <v>7921</v>
      </c>
      <c r="F4066" s="427"/>
      <c r="G4066" s="12">
        <v>2424.7844716875002</v>
      </c>
      <c r="H4066" s="2"/>
      <c r="I4066" s="29"/>
      <c r="J4066" s="13"/>
      <c r="K4066" s="13"/>
      <c r="L4066" s="13"/>
      <c r="X4066" s="107"/>
      <c r="AA4066" s="107"/>
      <c r="AB4066" s="58"/>
      <c r="AC4066" s="107"/>
      <c r="AE4066" s="107"/>
      <c r="AH4066" s="107"/>
      <c r="AI4066" s="107"/>
      <c r="AJ4066" s="107"/>
      <c r="AK4066" s="107"/>
      <c r="AL4066" s="58"/>
      <c r="AU4066" s="107"/>
      <c r="AZ4066" s="107"/>
      <c r="BA4066" s="107"/>
      <c r="BI4066" s="107"/>
      <c r="BK4066" s="107"/>
      <c r="BL4066" s="107"/>
      <c r="BT4066" s="107"/>
      <c r="BX4066" s="107"/>
      <c r="CC4066" s="107"/>
      <c r="CZ4066" s="107"/>
    </row>
    <row r="4067" spans="1:104" ht="14.25" customHeight="1" x14ac:dyDescent="0.2">
      <c r="A4067" s="11" t="s">
        <v>7924</v>
      </c>
      <c r="B4067" s="16" t="s">
        <v>4385</v>
      </c>
      <c r="C4067" s="426" t="s">
        <v>2140</v>
      </c>
      <c r="D4067" s="427"/>
      <c r="E4067" s="438" t="s">
        <v>7925</v>
      </c>
      <c r="F4067" s="427"/>
      <c r="G4067" s="12">
        <v>2598.3409651874999</v>
      </c>
      <c r="H4067" s="414" t="s">
        <v>200</v>
      </c>
      <c r="I4067" s="29"/>
      <c r="J4067" s="13"/>
      <c r="K4067" s="13"/>
      <c r="L4067" s="13"/>
      <c r="X4067" s="107"/>
      <c r="AA4067" s="107"/>
      <c r="AB4067" s="58"/>
      <c r="AC4067" s="107"/>
      <c r="AE4067" s="107"/>
      <c r="AH4067" s="107"/>
      <c r="AI4067" s="107"/>
      <c r="AJ4067" s="107"/>
      <c r="AK4067" s="107"/>
      <c r="AL4067" s="58"/>
      <c r="AU4067" s="107"/>
      <c r="AZ4067" s="107"/>
      <c r="BA4067" s="107"/>
      <c r="BI4067" s="107"/>
      <c r="BK4067" s="107"/>
      <c r="BL4067" s="107"/>
      <c r="BT4067" s="107"/>
      <c r="BX4067" s="107"/>
      <c r="CC4067" s="107"/>
      <c r="CZ4067" s="107"/>
    </row>
    <row r="4068" spans="1:104" ht="14.25" customHeight="1" x14ac:dyDescent="0.2">
      <c r="A4068" s="11" t="s">
        <v>7926</v>
      </c>
      <c r="B4068" s="16" t="s">
        <v>4385</v>
      </c>
      <c r="C4068" s="426" t="s">
        <v>2138</v>
      </c>
      <c r="D4068" s="427"/>
      <c r="E4068" s="540" t="s">
        <v>7927</v>
      </c>
      <c r="F4068" s="427"/>
      <c r="G4068" s="12">
        <v>3117.3416332500001</v>
      </c>
      <c r="H4068" s="414" t="s">
        <v>200</v>
      </c>
      <c r="I4068" s="29"/>
      <c r="J4068" s="13"/>
      <c r="K4068" s="13"/>
      <c r="L4068" s="13"/>
      <c r="X4068" s="107"/>
      <c r="AA4068" s="107"/>
      <c r="AB4068" s="58"/>
      <c r="AC4068" s="107"/>
      <c r="AE4068" s="107"/>
      <c r="AH4068" s="107"/>
      <c r="AI4068" s="107"/>
      <c r="AJ4068" s="107"/>
      <c r="AK4068" s="107"/>
      <c r="AL4068" s="58"/>
      <c r="AU4068" s="107"/>
      <c r="AZ4068" s="107"/>
      <c r="BA4068" s="107"/>
      <c r="BI4068" s="107"/>
      <c r="BK4068" s="107"/>
      <c r="BL4068" s="107"/>
      <c r="BT4068" s="107"/>
      <c r="BX4068" s="107"/>
      <c r="CC4068" s="107"/>
      <c r="CZ4068" s="107"/>
    </row>
    <row r="4069" spans="1:104" ht="14.25" customHeight="1" x14ac:dyDescent="0.2">
      <c r="A4069" s="11" t="s">
        <v>7928</v>
      </c>
      <c r="B4069" s="16" t="s">
        <v>4385</v>
      </c>
      <c r="C4069" s="426" t="s">
        <v>2138</v>
      </c>
      <c r="D4069" s="427"/>
      <c r="E4069" s="540" t="s">
        <v>7929</v>
      </c>
      <c r="F4069" s="427"/>
      <c r="G4069" s="12">
        <v>3117.3416332500001</v>
      </c>
      <c r="H4069" s="2"/>
      <c r="I4069" s="29"/>
      <c r="J4069" s="13"/>
      <c r="K4069" s="13"/>
      <c r="L4069" s="13"/>
      <c r="X4069" s="107"/>
      <c r="AA4069" s="107"/>
      <c r="AB4069" s="58"/>
      <c r="AC4069" s="107"/>
      <c r="AE4069" s="107"/>
      <c r="AH4069" s="107"/>
      <c r="AI4069" s="107"/>
      <c r="AJ4069" s="107"/>
      <c r="AK4069" s="107"/>
      <c r="AL4069" s="58"/>
      <c r="AU4069" s="107"/>
      <c r="AZ4069" s="107"/>
      <c r="BA4069" s="107"/>
      <c r="BI4069" s="107"/>
      <c r="BK4069" s="107"/>
      <c r="BL4069" s="107"/>
      <c r="BT4069" s="107"/>
      <c r="BX4069" s="107"/>
      <c r="CC4069" s="107"/>
      <c r="CZ4069" s="107"/>
    </row>
    <row r="4070" spans="1:104" ht="14.25" customHeight="1" x14ac:dyDescent="0.2">
      <c r="A4070" s="11" t="s">
        <v>7930</v>
      </c>
      <c r="B4070" s="16" t="s">
        <v>7931</v>
      </c>
      <c r="C4070" s="426" t="s">
        <v>2138</v>
      </c>
      <c r="D4070" s="427"/>
      <c r="E4070" s="438" t="s">
        <v>7932</v>
      </c>
      <c r="F4070" s="427"/>
      <c r="G4070" s="12">
        <v>2424.7844716875002</v>
      </c>
      <c r="H4070" s="414" t="s">
        <v>200</v>
      </c>
      <c r="I4070" s="29"/>
      <c r="J4070" s="13"/>
      <c r="K4070" s="13"/>
      <c r="L4070" s="13"/>
      <c r="X4070" s="107"/>
      <c r="AA4070" s="107"/>
      <c r="AB4070" s="58"/>
      <c r="AC4070" s="107"/>
      <c r="AE4070" s="107"/>
      <c r="AH4070" s="107"/>
      <c r="AI4070" s="107"/>
      <c r="AJ4070" s="107"/>
      <c r="AK4070" s="107"/>
      <c r="AL4070" s="58"/>
      <c r="AU4070" s="107"/>
      <c r="AZ4070" s="107"/>
      <c r="BA4070" s="107"/>
      <c r="BI4070" s="107"/>
      <c r="BK4070" s="107"/>
      <c r="BL4070" s="107"/>
      <c r="BT4070" s="107"/>
      <c r="BX4070" s="107"/>
      <c r="CC4070" s="107"/>
      <c r="CZ4070" s="107"/>
    </row>
    <row r="4071" spans="1:104" ht="14.25" customHeight="1" x14ac:dyDescent="0.2">
      <c r="A4071" s="11" t="s">
        <v>7933</v>
      </c>
      <c r="B4071" s="16" t="s">
        <v>7931</v>
      </c>
      <c r="C4071" s="426" t="s">
        <v>2183</v>
      </c>
      <c r="D4071" s="427"/>
      <c r="E4071" s="521" t="s">
        <v>7934</v>
      </c>
      <c r="F4071" s="427"/>
      <c r="G4071" s="12">
        <v>1558.670816625</v>
      </c>
      <c r="H4071" s="414" t="s">
        <v>200</v>
      </c>
      <c r="I4071" s="29"/>
      <c r="J4071" s="13"/>
      <c r="K4071" s="13"/>
      <c r="L4071" s="13"/>
      <c r="X4071" s="107"/>
      <c r="AA4071" s="107"/>
      <c r="AB4071" s="58"/>
      <c r="AC4071" s="107"/>
      <c r="AE4071" s="107"/>
      <c r="AH4071" s="107"/>
      <c r="AI4071" s="107"/>
      <c r="AJ4071" s="107"/>
      <c r="AK4071" s="107"/>
      <c r="AL4071" s="58"/>
      <c r="AU4071" s="107"/>
      <c r="AZ4071" s="107"/>
      <c r="BA4071" s="107"/>
      <c r="BI4071" s="107"/>
      <c r="BK4071" s="107"/>
      <c r="BL4071" s="107"/>
      <c r="BT4071" s="107"/>
      <c r="BX4071" s="107"/>
      <c r="CC4071" s="107"/>
      <c r="CZ4071" s="107"/>
    </row>
    <row r="4072" spans="1:104" ht="14.25" customHeight="1" x14ac:dyDescent="0.2">
      <c r="A4072" s="11" t="s">
        <v>7935</v>
      </c>
      <c r="B4072" s="16" t="s">
        <v>3781</v>
      </c>
      <c r="C4072" s="426" t="s">
        <v>2183</v>
      </c>
      <c r="D4072" s="427"/>
      <c r="E4072" s="438" t="s">
        <v>7579</v>
      </c>
      <c r="F4072" s="427"/>
      <c r="G4072" s="12">
        <v>1558.670816625</v>
      </c>
      <c r="H4072" s="414" t="s">
        <v>200</v>
      </c>
      <c r="I4072" s="29"/>
      <c r="J4072" s="13"/>
      <c r="K4072" s="13"/>
      <c r="L4072" s="13"/>
      <c r="X4072" s="107"/>
      <c r="AA4072" s="107"/>
      <c r="AB4072" s="58"/>
      <c r="AC4072" s="107"/>
      <c r="AE4072" s="107"/>
      <c r="AH4072" s="107"/>
      <c r="AI4072" s="107"/>
      <c r="AJ4072" s="107"/>
      <c r="AK4072" s="107"/>
      <c r="AL4072" s="58"/>
      <c r="AU4072" s="107"/>
      <c r="AZ4072" s="107"/>
      <c r="BA4072" s="107"/>
      <c r="BI4072" s="107"/>
      <c r="BK4072" s="107"/>
      <c r="BL4072" s="107"/>
      <c r="BT4072" s="107"/>
      <c r="BX4072" s="107"/>
      <c r="CC4072" s="107"/>
      <c r="CZ4072" s="107"/>
    </row>
    <row r="4073" spans="1:104" ht="14.25" customHeight="1" x14ac:dyDescent="0.2">
      <c r="A4073" s="11" t="s">
        <v>7936</v>
      </c>
      <c r="B4073" s="16" t="s">
        <v>3781</v>
      </c>
      <c r="C4073" s="426" t="s">
        <v>2183</v>
      </c>
      <c r="D4073" s="427"/>
      <c r="E4073" s="438" t="s">
        <v>7581</v>
      </c>
      <c r="F4073" s="427"/>
      <c r="G4073" s="12">
        <v>1558.670816625</v>
      </c>
      <c r="H4073" s="2"/>
      <c r="I4073" s="29"/>
      <c r="J4073" s="13"/>
      <c r="K4073" s="13"/>
      <c r="L4073" s="13"/>
      <c r="X4073" s="107"/>
      <c r="AA4073" s="107"/>
      <c r="AB4073" s="58"/>
      <c r="AC4073" s="107"/>
      <c r="AE4073" s="107"/>
      <c r="AH4073" s="107"/>
      <c r="AI4073" s="107"/>
      <c r="AJ4073" s="107"/>
      <c r="AK4073" s="107"/>
      <c r="AL4073" s="58"/>
      <c r="AU4073" s="107"/>
      <c r="AZ4073" s="107"/>
      <c r="BA4073" s="107"/>
      <c r="BI4073" s="107"/>
      <c r="BK4073" s="107"/>
      <c r="BL4073" s="107"/>
      <c r="BT4073" s="107"/>
      <c r="BX4073" s="107"/>
      <c r="CC4073" s="107"/>
      <c r="CZ4073" s="107"/>
    </row>
    <row r="4074" spans="1:104" ht="14.25" customHeight="1" x14ac:dyDescent="0.2">
      <c r="A4074" s="11" t="s">
        <v>7937</v>
      </c>
      <c r="B4074" s="16" t="s">
        <v>3781</v>
      </c>
      <c r="C4074" s="426" t="s">
        <v>2183</v>
      </c>
      <c r="D4074" s="427"/>
      <c r="E4074" s="438" t="s">
        <v>7938</v>
      </c>
      <c r="F4074" s="427"/>
      <c r="G4074" s="12">
        <v>1558.670816625</v>
      </c>
      <c r="H4074" s="414" t="s">
        <v>200</v>
      </c>
      <c r="I4074" s="29"/>
      <c r="J4074" s="13"/>
      <c r="K4074" s="13"/>
      <c r="L4074" s="13"/>
      <c r="X4074" s="107"/>
      <c r="AA4074" s="107"/>
      <c r="AB4074" s="58"/>
      <c r="AC4074" s="107"/>
      <c r="AE4074" s="107"/>
      <c r="AH4074" s="107"/>
      <c r="AI4074" s="107"/>
      <c r="AJ4074" s="107"/>
      <c r="AK4074" s="107"/>
      <c r="AL4074" s="58"/>
      <c r="AU4074" s="107"/>
      <c r="AZ4074" s="107"/>
      <c r="BA4074" s="107"/>
      <c r="BI4074" s="107"/>
      <c r="BK4074" s="107"/>
      <c r="BL4074" s="107"/>
      <c r="BT4074" s="107"/>
      <c r="BX4074" s="107"/>
      <c r="CC4074" s="107"/>
      <c r="CZ4074" s="107"/>
    </row>
    <row r="4075" spans="1:104" ht="14.25" customHeight="1" x14ac:dyDescent="0.2">
      <c r="A4075" s="11" t="s">
        <v>7939</v>
      </c>
      <c r="B4075" s="16" t="s">
        <v>3781</v>
      </c>
      <c r="C4075" s="426" t="s">
        <v>2183</v>
      </c>
      <c r="D4075" s="427"/>
      <c r="E4075" s="438" t="s">
        <v>7940</v>
      </c>
      <c r="F4075" s="427"/>
      <c r="G4075" s="12">
        <v>1558.670816625</v>
      </c>
      <c r="H4075" s="2"/>
      <c r="I4075" s="29"/>
      <c r="J4075" s="13"/>
      <c r="K4075" s="13"/>
      <c r="L4075" s="13"/>
      <c r="X4075" s="107"/>
      <c r="AA4075" s="107"/>
      <c r="AB4075" s="58"/>
      <c r="AC4075" s="107"/>
      <c r="AE4075" s="107"/>
      <c r="AH4075" s="107"/>
      <c r="AI4075" s="107"/>
      <c r="AJ4075" s="107"/>
      <c r="AK4075" s="107"/>
      <c r="AL4075" s="58"/>
      <c r="AU4075" s="107"/>
      <c r="AZ4075" s="107"/>
      <c r="BA4075" s="107"/>
      <c r="BI4075" s="107"/>
      <c r="BK4075" s="107"/>
      <c r="BL4075" s="107"/>
      <c r="BT4075" s="107"/>
      <c r="BX4075" s="107"/>
      <c r="CC4075" s="107"/>
      <c r="CZ4075" s="107"/>
    </row>
    <row r="4076" spans="1:104" ht="24" customHeight="1" x14ac:dyDescent="0.2">
      <c r="A4076" s="11" t="s">
        <v>7941</v>
      </c>
      <c r="B4076" s="16" t="s">
        <v>3781</v>
      </c>
      <c r="C4076" s="426" t="s">
        <v>2138</v>
      </c>
      <c r="D4076" s="427"/>
      <c r="E4076" s="438" t="s">
        <v>7942</v>
      </c>
      <c r="F4076" s="427"/>
      <c r="G4076" s="12">
        <v>1732.227310125</v>
      </c>
      <c r="H4076" s="414" t="s">
        <v>200</v>
      </c>
      <c r="I4076" s="29"/>
      <c r="J4076" s="13"/>
      <c r="K4076" s="13"/>
      <c r="L4076" s="13"/>
      <c r="X4076" s="107"/>
      <c r="AA4076" s="107"/>
      <c r="AB4076" s="58"/>
      <c r="AC4076" s="107"/>
      <c r="AE4076" s="107"/>
      <c r="AH4076" s="107"/>
      <c r="AI4076" s="107"/>
      <c r="AJ4076" s="107"/>
      <c r="AK4076" s="107"/>
      <c r="AL4076" s="58"/>
      <c r="AU4076" s="107"/>
      <c r="AZ4076" s="107"/>
      <c r="BA4076" s="107"/>
      <c r="BI4076" s="107"/>
      <c r="BK4076" s="107"/>
      <c r="BL4076" s="107"/>
      <c r="BT4076" s="107"/>
      <c r="BX4076" s="107"/>
      <c r="CC4076" s="107"/>
      <c r="CZ4076" s="107"/>
    </row>
    <row r="4077" spans="1:104" ht="24" customHeight="1" x14ac:dyDescent="0.2">
      <c r="A4077" s="11" t="s">
        <v>7943</v>
      </c>
      <c r="B4077" s="16" t="s">
        <v>3781</v>
      </c>
      <c r="C4077" s="426" t="s">
        <v>2138</v>
      </c>
      <c r="D4077" s="427"/>
      <c r="E4077" s="438" t="s">
        <v>7944</v>
      </c>
      <c r="F4077" s="427"/>
      <c r="G4077" s="12">
        <v>1732.227310125</v>
      </c>
      <c r="H4077" s="2"/>
      <c r="I4077" s="29"/>
      <c r="J4077" s="13"/>
      <c r="K4077" s="13"/>
      <c r="L4077" s="13"/>
      <c r="X4077" s="107"/>
      <c r="AA4077" s="107"/>
      <c r="AB4077" s="58"/>
      <c r="AC4077" s="107"/>
      <c r="AE4077" s="107"/>
      <c r="AH4077" s="107"/>
      <c r="AI4077" s="107"/>
      <c r="AJ4077" s="107"/>
      <c r="AK4077" s="107"/>
      <c r="AL4077" s="58"/>
      <c r="AU4077" s="107"/>
      <c r="AZ4077" s="107"/>
      <c r="BA4077" s="107"/>
      <c r="BI4077" s="107"/>
      <c r="BK4077" s="107"/>
      <c r="BL4077" s="107"/>
      <c r="BT4077" s="107"/>
      <c r="BX4077" s="107"/>
      <c r="CC4077" s="107"/>
      <c r="CZ4077" s="107"/>
    </row>
    <row r="4078" spans="1:104" ht="24" customHeight="1" x14ac:dyDescent="0.2">
      <c r="A4078" s="11" t="s">
        <v>7945</v>
      </c>
      <c r="B4078" s="16" t="s">
        <v>4711</v>
      </c>
      <c r="C4078" s="426" t="s">
        <v>7112</v>
      </c>
      <c r="D4078" s="427"/>
      <c r="E4078" s="438" t="s">
        <v>6997</v>
      </c>
      <c r="F4078" s="427"/>
      <c r="G4078" s="12">
        <v>2424.7844716875002</v>
      </c>
      <c r="H4078" s="414" t="s">
        <v>200</v>
      </c>
      <c r="I4078" s="29"/>
      <c r="J4078" s="13"/>
      <c r="K4078" s="13"/>
      <c r="L4078" s="13"/>
      <c r="X4078" s="107"/>
      <c r="AA4078" s="107"/>
      <c r="AB4078" s="58"/>
      <c r="AC4078" s="107"/>
      <c r="AE4078" s="107"/>
      <c r="AH4078" s="107"/>
      <c r="AI4078" s="107"/>
      <c r="AJ4078" s="107"/>
      <c r="AK4078" s="107"/>
      <c r="AL4078" s="58"/>
      <c r="AU4078" s="107"/>
      <c r="AZ4078" s="107"/>
      <c r="BA4078" s="107"/>
      <c r="BI4078" s="107"/>
      <c r="BK4078" s="107"/>
      <c r="BL4078" s="107"/>
      <c r="BT4078" s="107"/>
      <c r="BX4078" s="107"/>
      <c r="CC4078" s="107"/>
      <c r="CZ4078" s="107"/>
    </row>
    <row r="4079" spans="1:104" ht="24" customHeight="1" x14ac:dyDescent="0.2">
      <c r="A4079" s="11" t="s">
        <v>7946</v>
      </c>
      <c r="B4079" s="16" t="s">
        <v>4711</v>
      </c>
      <c r="C4079" s="426" t="s">
        <v>7112</v>
      </c>
      <c r="D4079" s="427"/>
      <c r="E4079" s="438" t="s">
        <v>6999</v>
      </c>
      <c r="F4079" s="427"/>
      <c r="G4079" s="12">
        <v>2424.7844716875002</v>
      </c>
      <c r="H4079" s="2"/>
      <c r="I4079" s="29"/>
      <c r="J4079" s="13"/>
      <c r="K4079" s="13"/>
      <c r="L4079" s="13"/>
      <c r="X4079" s="107"/>
      <c r="AA4079" s="107"/>
      <c r="AB4079" s="58"/>
      <c r="AC4079" s="107"/>
      <c r="AE4079" s="107"/>
      <c r="AH4079" s="107"/>
      <c r="AI4079" s="107"/>
      <c r="AJ4079" s="107"/>
      <c r="AK4079" s="107"/>
      <c r="AL4079" s="58"/>
      <c r="AU4079" s="107"/>
      <c r="AZ4079" s="107"/>
      <c r="BA4079" s="107"/>
      <c r="BI4079" s="107"/>
      <c r="BK4079" s="107"/>
      <c r="BL4079" s="107"/>
      <c r="BT4079" s="107"/>
      <c r="BX4079" s="107"/>
      <c r="CC4079" s="107"/>
      <c r="CZ4079" s="107"/>
    </row>
    <row r="4080" spans="1:104" ht="14.25" customHeight="1" x14ac:dyDescent="0.2">
      <c r="A4080" s="11" t="s">
        <v>7947</v>
      </c>
      <c r="B4080" s="16" t="s">
        <v>720</v>
      </c>
      <c r="C4080" s="426" t="s">
        <v>2140</v>
      </c>
      <c r="D4080" s="427"/>
      <c r="E4080" s="540" t="s">
        <v>7948</v>
      </c>
      <c r="F4080" s="427"/>
      <c r="G4080" s="12">
        <v>2428.1220965624998</v>
      </c>
      <c r="H4080" s="414" t="s">
        <v>200</v>
      </c>
      <c r="I4080" s="29"/>
      <c r="J4080" s="13"/>
      <c r="K4080" s="13"/>
      <c r="L4080" s="13"/>
      <c r="X4080" s="107"/>
      <c r="AA4080" s="107"/>
      <c r="AB4080" s="58"/>
      <c r="AC4080" s="107"/>
      <c r="AE4080" s="107"/>
      <c r="AH4080" s="107"/>
      <c r="AI4080" s="107"/>
      <c r="AJ4080" s="107"/>
      <c r="AK4080" s="107"/>
      <c r="AL4080" s="58"/>
      <c r="AU4080" s="107"/>
      <c r="AZ4080" s="107"/>
      <c r="BA4080" s="107"/>
      <c r="BI4080" s="107"/>
      <c r="BK4080" s="107"/>
      <c r="BL4080" s="107"/>
      <c r="BT4080" s="107"/>
      <c r="BX4080" s="107"/>
      <c r="CC4080" s="107"/>
      <c r="CZ4080" s="107"/>
    </row>
    <row r="4081" spans="1:104" ht="14.25" customHeight="1" x14ac:dyDescent="0.2">
      <c r="A4081" s="11" t="s">
        <v>7949</v>
      </c>
      <c r="B4081" s="16" t="s">
        <v>720</v>
      </c>
      <c r="C4081" s="426" t="s">
        <v>2183</v>
      </c>
      <c r="D4081" s="427"/>
      <c r="E4081" s="540" t="s">
        <v>7948</v>
      </c>
      <c r="F4081" s="427"/>
      <c r="G4081" s="12">
        <v>2428.1220965624998</v>
      </c>
      <c r="H4081" s="2"/>
      <c r="I4081" s="29"/>
      <c r="J4081" s="13"/>
      <c r="K4081" s="13"/>
      <c r="L4081" s="13"/>
      <c r="X4081" s="107"/>
      <c r="AA4081" s="107"/>
      <c r="AB4081" s="58"/>
      <c r="AC4081" s="107"/>
      <c r="AE4081" s="107"/>
      <c r="AH4081" s="107"/>
      <c r="AI4081" s="107"/>
      <c r="AJ4081" s="107"/>
      <c r="AK4081" s="107"/>
      <c r="AL4081" s="58"/>
      <c r="AU4081" s="107"/>
      <c r="AZ4081" s="107"/>
      <c r="BA4081" s="107"/>
      <c r="BI4081" s="107"/>
      <c r="BK4081" s="107"/>
      <c r="BL4081" s="107"/>
      <c r="BT4081" s="107"/>
      <c r="BX4081" s="107"/>
      <c r="CC4081" s="107"/>
      <c r="CZ4081" s="107"/>
    </row>
    <row r="4082" spans="1:104" ht="14.25" customHeight="1" x14ac:dyDescent="0.2">
      <c r="A4082" s="11" t="s">
        <v>7950</v>
      </c>
      <c r="B4082" s="16" t="s">
        <v>720</v>
      </c>
      <c r="C4082" s="426" t="s">
        <v>2140</v>
      </c>
      <c r="D4082" s="427"/>
      <c r="E4082" s="540" t="s">
        <v>7951</v>
      </c>
      <c r="F4082" s="427"/>
      <c r="G4082" s="12">
        <v>2428.1220965624998</v>
      </c>
      <c r="H4082" s="2"/>
      <c r="I4082" s="29"/>
      <c r="J4082" s="13"/>
      <c r="K4082" s="13"/>
      <c r="L4082" s="13"/>
      <c r="X4082" s="107"/>
      <c r="AA4082" s="107"/>
      <c r="AB4082" s="58"/>
      <c r="AC4082" s="107"/>
      <c r="AE4082" s="107"/>
      <c r="AH4082" s="107"/>
      <c r="AI4082" s="107"/>
      <c r="AJ4082" s="107"/>
      <c r="AK4082" s="107"/>
      <c r="AL4082" s="58"/>
      <c r="AU4082" s="107"/>
      <c r="AZ4082" s="107"/>
      <c r="BA4082" s="107"/>
      <c r="BI4082" s="107"/>
      <c r="BK4082" s="107"/>
      <c r="BL4082" s="107"/>
      <c r="BT4082" s="107"/>
      <c r="BX4082" s="107"/>
      <c r="CC4082" s="107"/>
      <c r="CZ4082" s="107"/>
    </row>
    <row r="4083" spans="1:104" ht="14.25" customHeight="1" x14ac:dyDescent="0.2">
      <c r="A4083" s="11" t="s">
        <v>7952</v>
      </c>
      <c r="B4083" s="16" t="s">
        <v>720</v>
      </c>
      <c r="C4083" s="426" t="s">
        <v>2183</v>
      </c>
      <c r="D4083" s="427"/>
      <c r="E4083" s="540" t="s">
        <v>7951</v>
      </c>
      <c r="F4083" s="427"/>
      <c r="G4083" s="12">
        <v>2428.1220965624998</v>
      </c>
      <c r="H4083" s="2"/>
      <c r="I4083" s="29"/>
      <c r="J4083" s="13"/>
      <c r="K4083" s="13"/>
      <c r="L4083" s="13"/>
      <c r="X4083" s="107"/>
      <c r="AA4083" s="107"/>
      <c r="AB4083" s="58"/>
      <c r="AC4083" s="107"/>
      <c r="AE4083" s="107"/>
      <c r="AH4083" s="107"/>
      <c r="AI4083" s="107"/>
      <c r="AJ4083" s="107"/>
      <c r="AK4083" s="107"/>
      <c r="AL4083" s="58"/>
      <c r="AU4083" s="107"/>
      <c r="AZ4083" s="107"/>
      <c r="BA4083" s="107"/>
      <c r="BI4083" s="107"/>
      <c r="BK4083" s="107"/>
      <c r="BL4083" s="107"/>
      <c r="BT4083" s="107"/>
      <c r="BX4083" s="107"/>
      <c r="CC4083" s="107"/>
      <c r="CZ4083" s="107"/>
    </row>
    <row r="4084" spans="1:104" ht="14.25" customHeight="1" x14ac:dyDescent="0.2">
      <c r="A4084" s="11" t="s">
        <v>7953</v>
      </c>
      <c r="B4084" s="16" t="s">
        <v>720</v>
      </c>
      <c r="C4084" s="426" t="s">
        <v>7337</v>
      </c>
      <c r="D4084" s="427"/>
      <c r="E4084" s="438" t="s">
        <v>7954</v>
      </c>
      <c r="F4084" s="427"/>
      <c r="G4084" s="12">
        <v>3464.4546202500001</v>
      </c>
      <c r="H4084" s="414" t="s">
        <v>200</v>
      </c>
      <c r="I4084" s="29"/>
      <c r="J4084" s="13"/>
      <c r="K4084" s="13"/>
      <c r="L4084" s="13"/>
      <c r="X4084" s="107"/>
      <c r="AA4084" s="107"/>
      <c r="AB4084" s="58"/>
      <c r="AC4084" s="107"/>
      <c r="AE4084" s="107"/>
      <c r="AH4084" s="107"/>
      <c r="AI4084" s="107"/>
      <c r="AJ4084" s="107"/>
      <c r="AK4084" s="107"/>
      <c r="AL4084" s="58"/>
      <c r="AU4084" s="107"/>
      <c r="AZ4084" s="107"/>
      <c r="BA4084" s="107"/>
      <c r="BI4084" s="107"/>
      <c r="BK4084" s="107"/>
      <c r="BL4084" s="107"/>
      <c r="BT4084" s="107"/>
      <c r="BX4084" s="107"/>
      <c r="CC4084" s="107"/>
      <c r="CZ4084" s="107"/>
    </row>
    <row r="4085" spans="1:104" ht="14.25" customHeight="1" x14ac:dyDescent="0.2">
      <c r="A4085" s="11" t="s">
        <v>7955</v>
      </c>
      <c r="B4085" s="16" t="s">
        <v>720</v>
      </c>
      <c r="C4085" s="426" t="s">
        <v>7337</v>
      </c>
      <c r="D4085" s="427"/>
      <c r="E4085" s="438" t="s">
        <v>7956</v>
      </c>
      <c r="F4085" s="427"/>
      <c r="G4085" s="12">
        <v>3464.4546202500001</v>
      </c>
      <c r="H4085" s="2"/>
      <c r="I4085" s="29"/>
      <c r="J4085" s="13"/>
      <c r="K4085" s="13"/>
      <c r="L4085" s="13"/>
      <c r="X4085" s="107"/>
      <c r="AA4085" s="107"/>
      <c r="AB4085" s="58"/>
      <c r="AC4085" s="107"/>
      <c r="AE4085" s="107"/>
      <c r="AH4085" s="107"/>
      <c r="AI4085" s="107"/>
      <c r="AJ4085" s="107"/>
      <c r="AK4085" s="107"/>
      <c r="AL4085" s="58"/>
      <c r="AU4085" s="107"/>
      <c r="AZ4085" s="107"/>
      <c r="BA4085" s="107"/>
      <c r="BI4085" s="107"/>
      <c r="BK4085" s="107"/>
      <c r="BL4085" s="107"/>
      <c r="BT4085" s="107"/>
      <c r="BX4085" s="107"/>
      <c r="CC4085" s="107"/>
      <c r="CZ4085" s="107"/>
    </row>
    <row r="4086" spans="1:104" ht="14.25" customHeight="1" x14ac:dyDescent="0.2">
      <c r="A4086" s="11" t="s">
        <v>7957</v>
      </c>
      <c r="B4086" s="16" t="s">
        <v>720</v>
      </c>
      <c r="C4086" s="426" t="s">
        <v>7112</v>
      </c>
      <c r="D4086" s="427"/>
      <c r="E4086" s="438" t="s">
        <v>7958</v>
      </c>
      <c r="F4086" s="427"/>
      <c r="G4086" s="12">
        <v>2251.2279781875</v>
      </c>
      <c r="H4086" s="414" t="s">
        <v>200</v>
      </c>
      <c r="I4086" s="29"/>
      <c r="J4086" s="13"/>
      <c r="K4086" s="13"/>
      <c r="L4086" s="13"/>
      <c r="X4086" s="107"/>
      <c r="AA4086" s="107"/>
      <c r="AB4086" s="58"/>
      <c r="AC4086" s="107"/>
      <c r="AE4086" s="107"/>
      <c r="AH4086" s="107"/>
      <c r="AI4086" s="107"/>
      <c r="AJ4086" s="107"/>
      <c r="AK4086" s="107"/>
      <c r="AL4086" s="58"/>
      <c r="AU4086" s="107"/>
      <c r="AZ4086" s="107"/>
      <c r="BA4086" s="107"/>
      <c r="BI4086" s="107"/>
      <c r="BK4086" s="107"/>
      <c r="BL4086" s="107"/>
      <c r="BT4086" s="107"/>
      <c r="BX4086" s="107"/>
      <c r="CC4086" s="107"/>
      <c r="CZ4086" s="107"/>
    </row>
    <row r="4087" spans="1:104" ht="14.25" customHeight="1" x14ac:dyDescent="0.2">
      <c r="A4087" s="11" t="s">
        <v>7959</v>
      </c>
      <c r="B4087" s="16" t="s">
        <v>720</v>
      </c>
      <c r="C4087" s="426" t="s">
        <v>7112</v>
      </c>
      <c r="D4087" s="427"/>
      <c r="E4087" s="438" t="s">
        <v>7960</v>
      </c>
      <c r="F4087" s="427"/>
      <c r="G4087" s="12">
        <v>2251.2279781875</v>
      </c>
      <c r="H4087" s="2"/>
      <c r="I4087" s="29"/>
      <c r="J4087" s="13"/>
      <c r="K4087" s="13"/>
      <c r="L4087" s="13"/>
      <c r="X4087" s="107"/>
      <c r="AA4087" s="107"/>
      <c r="AB4087" s="58"/>
      <c r="AC4087" s="107"/>
      <c r="AE4087" s="107"/>
      <c r="AH4087" s="107"/>
      <c r="AI4087" s="107"/>
      <c r="AJ4087" s="107"/>
      <c r="AK4087" s="107"/>
      <c r="AL4087" s="58"/>
      <c r="AU4087" s="107"/>
      <c r="AZ4087" s="107"/>
      <c r="BA4087" s="107"/>
      <c r="BI4087" s="107"/>
      <c r="BK4087" s="107"/>
      <c r="BL4087" s="107"/>
      <c r="BT4087" s="107"/>
      <c r="BX4087" s="107"/>
      <c r="CC4087" s="107"/>
      <c r="CZ4087" s="107"/>
    </row>
    <row r="4088" spans="1:104" ht="14.25" customHeight="1" x14ac:dyDescent="0.2">
      <c r="A4088" s="11" t="s">
        <v>7961</v>
      </c>
      <c r="B4088" s="16" t="s">
        <v>720</v>
      </c>
      <c r="C4088" s="426" t="s">
        <v>2140</v>
      </c>
      <c r="D4088" s="427"/>
      <c r="E4088" s="438" t="s">
        <v>7962</v>
      </c>
      <c r="F4088" s="427"/>
      <c r="G4088" s="12">
        <v>1732.227310125</v>
      </c>
      <c r="H4088" s="414" t="s">
        <v>200</v>
      </c>
      <c r="I4088" s="29"/>
      <c r="J4088" s="13"/>
      <c r="K4088" s="13"/>
      <c r="L4088" s="13"/>
      <c r="X4088" s="107"/>
      <c r="AA4088" s="107"/>
      <c r="AB4088" s="58"/>
      <c r="AC4088" s="107"/>
      <c r="AE4088" s="107"/>
      <c r="AH4088" s="107"/>
      <c r="AI4088" s="107"/>
      <c r="AJ4088" s="107"/>
      <c r="AK4088" s="107"/>
      <c r="AL4088" s="58"/>
      <c r="AU4088" s="107"/>
      <c r="AZ4088" s="107"/>
      <c r="BA4088" s="107"/>
      <c r="BI4088" s="107"/>
      <c r="BK4088" s="107"/>
      <c r="BL4088" s="107"/>
      <c r="BT4088" s="107"/>
      <c r="BX4088" s="107"/>
      <c r="CC4088" s="107"/>
      <c r="CZ4088" s="107"/>
    </row>
    <row r="4089" spans="1:104" ht="14.25" customHeight="1" x14ac:dyDescent="0.2">
      <c r="A4089" s="11" t="s">
        <v>7963</v>
      </c>
      <c r="B4089" s="16" t="s">
        <v>720</v>
      </c>
      <c r="C4089" s="426" t="s">
        <v>2140</v>
      </c>
      <c r="D4089" s="427"/>
      <c r="E4089" s="438" t="s">
        <v>7964</v>
      </c>
      <c r="F4089" s="427"/>
      <c r="G4089" s="12">
        <v>1732.227310125</v>
      </c>
      <c r="H4089" s="2"/>
      <c r="I4089" s="29"/>
      <c r="J4089" s="13"/>
      <c r="K4089" s="13"/>
      <c r="L4089" s="13"/>
      <c r="X4089" s="107"/>
      <c r="AA4089" s="107"/>
      <c r="AB4089" s="58"/>
      <c r="AC4089" s="107"/>
      <c r="AE4089" s="107"/>
      <c r="AH4089" s="107"/>
      <c r="AI4089" s="107"/>
      <c r="AJ4089" s="107"/>
      <c r="AK4089" s="107"/>
      <c r="AL4089" s="58"/>
      <c r="AU4089" s="107"/>
      <c r="AZ4089" s="107"/>
      <c r="BA4089" s="107"/>
      <c r="BI4089" s="107"/>
      <c r="BK4089" s="107"/>
      <c r="BL4089" s="107"/>
      <c r="BT4089" s="107"/>
      <c r="BX4089" s="107"/>
      <c r="CC4089" s="107"/>
      <c r="CZ4089" s="107"/>
    </row>
    <row r="4090" spans="1:104" ht="24" customHeight="1" x14ac:dyDescent="0.2">
      <c r="A4090" s="11" t="s">
        <v>7965</v>
      </c>
      <c r="B4090" s="16" t="s">
        <v>720</v>
      </c>
      <c r="C4090" s="426" t="s">
        <v>2138</v>
      </c>
      <c r="D4090" s="427"/>
      <c r="E4090" s="438" t="s">
        <v>7966</v>
      </c>
      <c r="F4090" s="427"/>
      <c r="G4090" s="12">
        <v>2336.3374124999996</v>
      </c>
      <c r="H4090" s="414" t="s">
        <v>200</v>
      </c>
      <c r="I4090" s="29"/>
      <c r="J4090" s="13"/>
      <c r="K4090" s="13"/>
      <c r="L4090" s="13"/>
      <c r="X4090" s="107"/>
      <c r="AA4090" s="107"/>
      <c r="AB4090" s="58"/>
      <c r="AC4090" s="107"/>
      <c r="AE4090" s="107"/>
      <c r="AH4090" s="107"/>
      <c r="AI4090" s="107"/>
      <c r="AJ4090" s="107"/>
      <c r="AK4090" s="107"/>
      <c r="AL4090" s="58"/>
      <c r="AU4090" s="107"/>
      <c r="AZ4090" s="107"/>
      <c r="BA4090" s="107"/>
      <c r="BI4090" s="107"/>
      <c r="BK4090" s="107"/>
      <c r="BL4090" s="107"/>
      <c r="BT4090" s="107"/>
      <c r="BX4090" s="107"/>
      <c r="CC4090" s="107"/>
      <c r="CZ4090" s="107"/>
    </row>
    <row r="4091" spans="1:104" ht="24" customHeight="1" x14ac:dyDescent="0.2">
      <c r="A4091" s="11" t="s">
        <v>7967</v>
      </c>
      <c r="B4091" s="16" t="s">
        <v>720</v>
      </c>
      <c r="C4091" s="426" t="s">
        <v>2138</v>
      </c>
      <c r="D4091" s="427"/>
      <c r="E4091" s="438" t="s">
        <v>7968</v>
      </c>
      <c r="F4091" s="427"/>
      <c r="G4091" s="12">
        <v>2336.3374124999996</v>
      </c>
      <c r="H4091" s="2"/>
      <c r="I4091" s="29"/>
      <c r="J4091" s="13"/>
      <c r="K4091" s="13"/>
      <c r="L4091" s="13"/>
      <c r="X4091" s="107"/>
      <c r="AA4091" s="107"/>
      <c r="AB4091" s="58"/>
      <c r="AC4091" s="107"/>
      <c r="AE4091" s="107"/>
      <c r="AH4091" s="107"/>
      <c r="AI4091" s="107"/>
      <c r="AJ4091" s="107"/>
      <c r="AK4091" s="107"/>
      <c r="AL4091" s="58"/>
      <c r="AU4091" s="107"/>
      <c r="AZ4091" s="107"/>
      <c r="BA4091" s="107"/>
      <c r="BI4091" s="107"/>
      <c r="BK4091" s="107"/>
      <c r="BL4091" s="107"/>
      <c r="BT4091" s="107"/>
      <c r="BX4091" s="107"/>
      <c r="CC4091" s="107"/>
      <c r="CZ4091" s="107"/>
    </row>
    <row r="4092" spans="1:104" ht="14.25" customHeight="1" x14ac:dyDescent="0.2">
      <c r="A4092" s="11" t="s">
        <v>7969</v>
      </c>
      <c r="B4092" s="16" t="s">
        <v>720</v>
      </c>
      <c r="C4092" s="426" t="s">
        <v>2138</v>
      </c>
      <c r="D4092" s="427"/>
      <c r="E4092" s="438" t="s">
        <v>7970</v>
      </c>
      <c r="F4092" s="427"/>
      <c r="G4092" s="12">
        <v>2336.3374124999996</v>
      </c>
      <c r="H4092" s="414" t="s">
        <v>200</v>
      </c>
      <c r="I4092" s="29"/>
      <c r="J4092" s="13"/>
      <c r="K4092" s="13"/>
      <c r="L4092" s="13"/>
      <c r="X4092" s="107"/>
      <c r="AA4092" s="107"/>
      <c r="AB4092" s="58"/>
      <c r="AC4092" s="107"/>
      <c r="AE4092" s="107"/>
      <c r="AH4092" s="107"/>
      <c r="AI4092" s="107"/>
      <c r="AJ4092" s="107"/>
      <c r="AK4092" s="107"/>
      <c r="AL4092" s="58"/>
      <c r="AU4092" s="107"/>
      <c r="AZ4092" s="107"/>
      <c r="BA4092" s="107"/>
      <c r="BI4092" s="107"/>
      <c r="BK4092" s="107"/>
      <c r="BL4092" s="107"/>
      <c r="BT4092" s="107"/>
      <c r="BX4092" s="107"/>
      <c r="CC4092" s="107"/>
      <c r="CZ4092" s="107"/>
    </row>
    <row r="4093" spans="1:104" ht="14.25" customHeight="1" x14ac:dyDescent="0.2">
      <c r="A4093" s="11" t="s">
        <v>7971</v>
      </c>
      <c r="B4093" s="16" t="s">
        <v>720</v>
      </c>
      <c r="C4093" s="426" t="s">
        <v>2138</v>
      </c>
      <c r="D4093" s="427"/>
      <c r="E4093" s="438" t="s">
        <v>7972</v>
      </c>
      <c r="F4093" s="427"/>
      <c r="G4093" s="12">
        <v>2336.3374124999996</v>
      </c>
      <c r="H4093" s="2"/>
      <c r="I4093" s="29"/>
      <c r="J4093" s="13"/>
      <c r="K4093" s="13"/>
      <c r="L4093" s="13"/>
      <c r="X4093" s="107"/>
      <c r="AA4093" s="107"/>
      <c r="AB4093" s="58"/>
      <c r="AC4093" s="107"/>
      <c r="AE4093" s="107"/>
      <c r="AH4093" s="107"/>
      <c r="AI4093" s="107"/>
      <c r="AJ4093" s="107"/>
      <c r="AK4093" s="107"/>
      <c r="AL4093" s="58"/>
      <c r="AU4093" s="107"/>
      <c r="AZ4093" s="107"/>
      <c r="BA4093" s="107"/>
      <c r="BI4093" s="107"/>
      <c r="BK4093" s="107"/>
      <c r="BL4093" s="107"/>
      <c r="BT4093" s="107"/>
      <c r="BX4093" s="107"/>
      <c r="CC4093" s="107"/>
      <c r="CZ4093" s="107"/>
    </row>
    <row r="4094" spans="1:104" ht="14.25" customHeight="1" x14ac:dyDescent="0.2">
      <c r="A4094" s="11" t="s">
        <v>7973</v>
      </c>
      <c r="B4094" s="16" t="s">
        <v>720</v>
      </c>
      <c r="C4094" s="426" t="s">
        <v>2140</v>
      </c>
      <c r="D4094" s="427"/>
      <c r="E4094" s="540" t="s">
        <v>7974</v>
      </c>
      <c r="F4094" s="427"/>
      <c r="G4094" s="12">
        <v>1668.8124374999998</v>
      </c>
      <c r="H4094" s="414" t="s">
        <v>200</v>
      </c>
      <c r="I4094" s="29"/>
      <c r="J4094" s="13"/>
      <c r="K4094" s="13"/>
      <c r="L4094" s="13"/>
      <c r="X4094" s="107"/>
      <c r="AA4094" s="107"/>
      <c r="AB4094" s="58"/>
      <c r="AC4094" s="107"/>
      <c r="AE4094" s="107"/>
      <c r="AH4094" s="107"/>
      <c r="AI4094" s="107"/>
      <c r="AJ4094" s="107"/>
      <c r="AK4094" s="107"/>
      <c r="AL4094" s="58"/>
      <c r="AU4094" s="107"/>
      <c r="AZ4094" s="107"/>
      <c r="BA4094" s="107"/>
      <c r="BI4094" s="107"/>
      <c r="BK4094" s="107"/>
      <c r="BL4094" s="107"/>
      <c r="BT4094" s="107"/>
      <c r="BX4094" s="107"/>
      <c r="CC4094" s="107"/>
      <c r="CZ4094" s="107"/>
    </row>
    <row r="4095" spans="1:104" ht="14.25" customHeight="1" x14ac:dyDescent="0.2">
      <c r="A4095" s="11" t="s">
        <v>7975</v>
      </c>
      <c r="B4095" s="16" t="s">
        <v>720</v>
      </c>
      <c r="C4095" s="426" t="s">
        <v>2140</v>
      </c>
      <c r="D4095" s="427"/>
      <c r="E4095" s="540" t="s">
        <v>7976</v>
      </c>
      <c r="F4095" s="427"/>
      <c r="G4095" s="12">
        <v>1668.8124374999998</v>
      </c>
      <c r="H4095" s="2"/>
      <c r="I4095" s="29"/>
      <c r="J4095" s="13"/>
      <c r="K4095" s="13"/>
      <c r="L4095" s="13"/>
      <c r="X4095" s="107"/>
      <c r="AA4095" s="107"/>
      <c r="AB4095" s="58"/>
      <c r="AC4095" s="107"/>
      <c r="AE4095" s="107"/>
      <c r="AH4095" s="107"/>
      <c r="AI4095" s="107"/>
      <c r="AJ4095" s="107"/>
      <c r="AK4095" s="107"/>
      <c r="AL4095" s="58"/>
      <c r="AU4095" s="107"/>
      <c r="AZ4095" s="107"/>
      <c r="BA4095" s="107"/>
      <c r="BI4095" s="107"/>
      <c r="BK4095" s="107"/>
      <c r="BL4095" s="107"/>
      <c r="BT4095" s="107"/>
      <c r="BX4095" s="107"/>
      <c r="CC4095" s="107"/>
      <c r="CZ4095" s="107"/>
    </row>
    <row r="4096" spans="1:104" ht="14.25" customHeight="1" x14ac:dyDescent="0.2">
      <c r="A4096" s="11" t="s">
        <v>7977</v>
      </c>
      <c r="B4096" s="16" t="s">
        <v>720</v>
      </c>
      <c r="C4096" s="426" t="s">
        <v>2183</v>
      </c>
      <c r="D4096" s="427"/>
      <c r="E4096" s="438" t="s">
        <v>7978</v>
      </c>
      <c r="F4096" s="427"/>
      <c r="G4096" s="12">
        <v>2336.3374124999996</v>
      </c>
      <c r="H4096" s="414" t="s">
        <v>200</v>
      </c>
      <c r="I4096" s="29"/>
      <c r="J4096" s="13"/>
      <c r="K4096" s="13"/>
      <c r="L4096" s="13"/>
      <c r="X4096" s="107"/>
      <c r="AA4096" s="107"/>
      <c r="AB4096" s="58"/>
      <c r="AC4096" s="107"/>
      <c r="AE4096" s="107"/>
      <c r="AH4096" s="107"/>
      <c r="AI4096" s="107"/>
      <c r="AJ4096" s="107"/>
      <c r="AK4096" s="107"/>
      <c r="AL4096" s="58"/>
      <c r="AU4096" s="107"/>
      <c r="AZ4096" s="107"/>
      <c r="BA4096" s="107"/>
      <c r="BI4096" s="107"/>
      <c r="BK4096" s="107"/>
      <c r="BL4096" s="107"/>
      <c r="BT4096" s="107"/>
      <c r="BX4096" s="107"/>
      <c r="CC4096" s="107"/>
      <c r="CZ4096" s="107"/>
    </row>
    <row r="4097" spans="1:104" ht="14.25" customHeight="1" x14ac:dyDescent="0.2">
      <c r="A4097" s="11" t="s">
        <v>7979</v>
      </c>
      <c r="B4097" s="16" t="s">
        <v>720</v>
      </c>
      <c r="C4097" s="426" t="s">
        <v>2183</v>
      </c>
      <c r="D4097" s="427"/>
      <c r="E4097" s="438" t="s">
        <v>7980</v>
      </c>
      <c r="F4097" s="427"/>
      <c r="G4097" s="12">
        <v>2336.3374124999996</v>
      </c>
      <c r="H4097" s="2"/>
      <c r="I4097" s="29"/>
      <c r="J4097" s="13"/>
      <c r="K4097" s="13"/>
      <c r="L4097" s="13"/>
      <c r="X4097" s="107"/>
      <c r="AA4097" s="107"/>
      <c r="AB4097" s="58"/>
      <c r="AC4097" s="107"/>
      <c r="AE4097" s="107"/>
      <c r="AH4097" s="107"/>
      <c r="AI4097" s="107"/>
      <c r="AJ4097" s="107"/>
      <c r="AK4097" s="107"/>
      <c r="AL4097" s="58"/>
      <c r="AU4097" s="107"/>
      <c r="AZ4097" s="107"/>
      <c r="BA4097" s="107"/>
      <c r="BI4097" s="107"/>
      <c r="BK4097" s="107"/>
      <c r="BL4097" s="107"/>
      <c r="BT4097" s="107"/>
      <c r="BX4097" s="107"/>
      <c r="CC4097" s="107"/>
      <c r="CZ4097" s="107"/>
    </row>
    <row r="4098" spans="1:104" ht="14.25" customHeight="1" x14ac:dyDescent="0.2">
      <c r="A4098" s="11" t="s">
        <v>7981</v>
      </c>
      <c r="B4098" s="16" t="s">
        <v>720</v>
      </c>
      <c r="C4098" s="426" t="s">
        <v>2183</v>
      </c>
      <c r="D4098" s="427"/>
      <c r="E4098" s="438" t="s">
        <v>7982</v>
      </c>
      <c r="F4098" s="427"/>
      <c r="G4098" s="12">
        <v>2336.3374124999996</v>
      </c>
      <c r="H4098" s="414" t="s">
        <v>200</v>
      </c>
      <c r="I4098" s="29"/>
      <c r="J4098" s="13"/>
      <c r="K4098" s="13"/>
      <c r="L4098" s="13"/>
      <c r="X4098" s="107"/>
      <c r="AA4098" s="107"/>
      <c r="AB4098" s="58"/>
      <c r="AC4098" s="107"/>
      <c r="AE4098" s="107"/>
      <c r="AH4098" s="107"/>
      <c r="AI4098" s="107"/>
      <c r="AJ4098" s="107"/>
      <c r="AK4098" s="107"/>
      <c r="AL4098" s="58"/>
      <c r="AU4098" s="107"/>
      <c r="AZ4098" s="107"/>
      <c r="BA4098" s="107"/>
      <c r="BI4098" s="107"/>
      <c r="BK4098" s="107"/>
      <c r="BL4098" s="107"/>
      <c r="BT4098" s="107"/>
      <c r="BX4098" s="107"/>
      <c r="CC4098" s="107"/>
      <c r="CZ4098" s="107"/>
    </row>
    <row r="4099" spans="1:104" ht="24" customHeight="1" x14ac:dyDescent="0.2">
      <c r="A4099" s="11" t="s">
        <v>7983</v>
      </c>
      <c r="B4099" s="16" t="s">
        <v>720</v>
      </c>
      <c r="C4099" s="426" t="s">
        <v>2183</v>
      </c>
      <c r="D4099" s="427"/>
      <c r="E4099" s="438" t="s">
        <v>7984</v>
      </c>
      <c r="F4099" s="427"/>
      <c r="G4099" s="12">
        <v>2336.3374124999996</v>
      </c>
      <c r="H4099" s="2"/>
      <c r="I4099" s="29"/>
      <c r="J4099" s="13"/>
      <c r="K4099" s="13"/>
      <c r="L4099" s="13"/>
      <c r="X4099" s="107"/>
      <c r="AA4099" s="107"/>
      <c r="AB4099" s="58"/>
      <c r="AC4099" s="107"/>
      <c r="AE4099" s="107"/>
      <c r="AH4099" s="107"/>
      <c r="AI4099" s="107"/>
      <c r="AJ4099" s="107"/>
      <c r="AK4099" s="107"/>
      <c r="AL4099" s="58"/>
      <c r="AU4099" s="107"/>
      <c r="AZ4099" s="107"/>
      <c r="BA4099" s="107"/>
      <c r="BI4099" s="107"/>
      <c r="BK4099" s="107"/>
      <c r="BL4099" s="107"/>
      <c r="BT4099" s="107"/>
      <c r="BX4099" s="107"/>
      <c r="CC4099" s="107"/>
      <c r="CZ4099" s="107"/>
    </row>
    <row r="4100" spans="1:104" ht="14.25" customHeight="1" x14ac:dyDescent="0.2">
      <c r="A4100" s="11" t="s">
        <v>7985</v>
      </c>
      <c r="B4100" s="16" t="s">
        <v>720</v>
      </c>
      <c r="C4100" s="426" t="s">
        <v>2183</v>
      </c>
      <c r="D4100" s="427"/>
      <c r="E4100" s="438" t="s">
        <v>7986</v>
      </c>
      <c r="F4100" s="427"/>
      <c r="G4100" s="12">
        <v>1558.670816625</v>
      </c>
      <c r="H4100" s="414" t="s">
        <v>200</v>
      </c>
      <c r="I4100" s="29"/>
      <c r="J4100" s="13"/>
      <c r="K4100" s="13"/>
      <c r="L4100" s="13"/>
      <c r="X4100" s="107"/>
      <c r="AA4100" s="107"/>
      <c r="AB4100" s="58"/>
      <c r="AC4100" s="107"/>
      <c r="AE4100" s="107"/>
      <c r="AH4100" s="107"/>
      <c r="AI4100" s="107"/>
      <c r="AJ4100" s="107"/>
      <c r="AK4100" s="107"/>
      <c r="AL4100" s="58"/>
      <c r="AU4100" s="107"/>
      <c r="AZ4100" s="107"/>
      <c r="BA4100" s="107"/>
      <c r="BI4100" s="107"/>
      <c r="BK4100" s="107"/>
      <c r="BL4100" s="107"/>
      <c r="BT4100" s="107"/>
      <c r="BX4100" s="107"/>
      <c r="CC4100" s="107"/>
      <c r="CZ4100" s="107"/>
    </row>
    <row r="4101" spans="1:104" ht="24" customHeight="1" x14ac:dyDescent="0.2">
      <c r="A4101" s="11" t="s">
        <v>7987</v>
      </c>
      <c r="B4101" s="16" t="s">
        <v>720</v>
      </c>
      <c r="C4101" s="426" t="s">
        <v>7337</v>
      </c>
      <c r="D4101" s="427"/>
      <c r="E4101" s="438" t="s">
        <v>7988</v>
      </c>
      <c r="F4101" s="427"/>
      <c r="G4101" s="12">
        <v>2771.8974586875001</v>
      </c>
      <c r="H4101" s="414" t="s">
        <v>200</v>
      </c>
      <c r="I4101" s="29"/>
      <c r="J4101" s="13"/>
      <c r="K4101" s="13"/>
      <c r="L4101" s="13"/>
      <c r="X4101" s="107"/>
      <c r="AA4101" s="107"/>
      <c r="AB4101" s="58"/>
      <c r="AC4101" s="107"/>
      <c r="AE4101" s="107"/>
      <c r="AH4101" s="107"/>
      <c r="AI4101" s="107"/>
      <c r="AJ4101" s="107"/>
      <c r="AK4101" s="107"/>
      <c r="AL4101" s="58"/>
      <c r="AU4101" s="107"/>
      <c r="AZ4101" s="107"/>
      <c r="BA4101" s="107"/>
      <c r="BI4101" s="107"/>
      <c r="BK4101" s="107"/>
      <c r="BL4101" s="107"/>
      <c r="BT4101" s="107"/>
      <c r="BX4101" s="107"/>
      <c r="CC4101" s="107"/>
      <c r="CZ4101" s="107"/>
    </row>
    <row r="4102" spans="1:104" ht="14.25" customHeight="1" x14ac:dyDescent="0.2">
      <c r="A4102" s="11" t="s">
        <v>7989</v>
      </c>
      <c r="B4102" s="16" t="s">
        <v>720</v>
      </c>
      <c r="C4102" s="426" t="s">
        <v>7337</v>
      </c>
      <c r="D4102" s="427"/>
      <c r="E4102" s="438" t="s">
        <v>7990</v>
      </c>
      <c r="F4102" s="427"/>
      <c r="G4102" s="12">
        <v>2771.8974586875001</v>
      </c>
      <c r="H4102" s="2"/>
      <c r="I4102" s="29"/>
      <c r="J4102" s="13"/>
      <c r="K4102" s="13"/>
      <c r="L4102" s="13"/>
      <c r="X4102" s="107"/>
      <c r="AA4102" s="107"/>
      <c r="AB4102" s="58"/>
      <c r="AC4102" s="107"/>
      <c r="AE4102" s="107"/>
      <c r="AH4102" s="107"/>
      <c r="AI4102" s="107"/>
      <c r="AJ4102" s="107"/>
      <c r="AK4102" s="107"/>
      <c r="AL4102" s="58"/>
      <c r="AU4102" s="107"/>
      <c r="AZ4102" s="107"/>
      <c r="BA4102" s="107"/>
      <c r="BI4102" s="107"/>
      <c r="BK4102" s="107"/>
      <c r="BL4102" s="107"/>
      <c r="BT4102" s="107"/>
      <c r="BX4102" s="107"/>
      <c r="CC4102" s="107"/>
      <c r="CZ4102" s="107"/>
    </row>
    <row r="4103" spans="1:104" ht="14.25" customHeight="1" x14ac:dyDescent="0.2">
      <c r="A4103" s="11" t="s">
        <v>7991</v>
      </c>
      <c r="B4103" s="16" t="s">
        <v>720</v>
      </c>
      <c r="C4103" s="426" t="s">
        <v>2183</v>
      </c>
      <c r="D4103" s="427"/>
      <c r="E4103" s="540" t="s">
        <v>7992</v>
      </c>
      <c r="F4103" s="427"/>
      <c r="G4103" s="12">
        <v>2251.2279781875</v>
      </c>
      <c r="H4103" s="414" t="s">
        <v>200</v>
      </c>
      <c r="I4103" s="29"/>
      <c r="J4103" s="13"/>
      <c r="K4103" s="13"/>
      <c r="L4103" s="13"/>
      <c r="X4103" s="107"/>
      <c r="AA4103" s="107"/>
      <c r="AB4103" s="58"/>
      <c r="AC4103" s="107"/>
      <c r="AE4103" s="107"/>
      <c r="AH4103" s="107"/>
      <c r="AI4103" s="107"/>
      <c r="AJ4103" s="107"/>
      <c r="AK4103" s="107"/>
      <c r="AL4103" s="58"/>
      <c r="AU4103" s="107"/>
      <c r="AZ4103" s="107"/>
      <c r="BA4103" s="107"/>
      <c r="BI4103" s="107"/>
      <c r="BK4103" s="107"/>
      <c r="BL4103" s="107"/>
      <c r="BT4103" s="107"/>
      <c r="BX4103" s="107"/>
      <c r="CC4103" s="107"/>
      <c r="CZ4103" s="107"/>
    </row>
    <row r="4104" spans="1:104" ht="14.25" customHeight="1" x14ac:dyDescent="0.2">
      <c r="A4104" s="11" t="s">
        <v>7993</v>
      </c>
      <c r="B4104" s="16" t="s">
        <v>720</v>
      </c>
      <c r="C4104" s="426" t="s">
        <v>2183</v>
      </c>
      <c r="D4104" s="427"/>
      <c r="E4104" s="438" t="s">
        <v>7994</v>
      </c>
      <c r="F4104" s="427"/>
      <c r="G4104" s="12">
        <v>2251.2279781875</v>
      </c>
      <c r="H4104" s="2"/>
      <c r="I4104" s="29"/>
      <c r="J4104" s="13"/>
      <c r="K4104" s="13"/>
      <c r="L4104" s="13"/>
      <c r="X4104" s="107"/>
      <c r="AA4104" s="107"/>
      <c r="AB4104" s="58"/>
      <c r="AC4104" s="107"/>
      <c r="AE4104" s="107"/>
      <c r="AH4104" s="107"/>
      <c r="AI4104" s="107"/>
      <c r="AJ4104" s="107"/>
      <c r="AK4104" s="107"/>
      <c r="AL4104" s="58"/>
      <c r="AU4104" s="107"/>
      <c r="AZ4104" s="107"/>
      <c r="BA4104" s="107"/>
      <c r="BI4104" s="107"/>
      <c r="BK4104" s="107"/>
      <c r="BL4104" s="107"/>
      <c r="BT4104" s="107"/>
      <c r="BX4104" s="107"/>
      <c r="CC4104" s="107"/>
      <c r="CZ4104" s="107"/>
    </row>
    <row r="4105" spans="1:104" ht="14.25" customHeight="1" x14ac:dyDescent="0.2">
      <c r="A4105" s="11" t="s">
        <v>7995</v>
      </c>
      <c r="B4105" s="16" t="s">
        <v>720</v>
      </c>
      <c r="C4105" s="426" t="s">
        <v>2183</v>
      </c>
      <c r="D4105" s="427"/>
      <c r="E4105" s="540" t="s">
        <v>7996</v>
      </c>
      <c r="F4105" s="427"/>
      <c r="G4105" s="12">
        <v>2251.2279781875</v>
      </c>
      <c r="H4105" s="414" t="s">
        <v>200</v>
      </c>
      <c r="I4105" s="29"/>
      <c r="J4105" s="13"/>
      <c r="K4105" s="13"/>
      <c r="L4105" s="13"/>
      <c r="X4105" s="107"/>
      <c r="AA4105" s="107"/>
      <c r="AB4105" s="58"/>
      <c r="AC4105" s="107"/>
      <c r="AE4105" s="107"/>
      <c r="AH4105" s="107"/>
      <c r="AI4105" s="107"/>
      <c r="AJ4105" s="107"/>
      <c r="AK4105" s="107"/>
      <c r="AL4105" s="58"/>
      <c r="AU4105" s="107"/>
      <c r="AZ4105" s="107"/>
      <c r="BA4105" s="107"/>
      <c r="BI4105" s="107"/>
      <c r="BK4105" s="107"/>
      <c r="BL4105" s="107"/>
      <c r="BT4105" s="107"/>
      <c r="BX4105" s="107"/>
      <c r="CC4105" s="107"/>
      <c r="CZ4105" s="107"/>
    </row>
    <row r="4106" spans="1:104" ht="14.25" customHeight="1" x14ac:dyDescent="0.2">
      <c r="A4106" s="11" t="s">
        <v>7997</v>
      </c>
      <c r="B4106" s="16" t="s">
        <v>720</v>
      </c>
      <c r="C4106" s="426" t="s">
        <v>2183</v>
      </c>
      <c r="D4106" s="427"/>
      <c r="E4106" s="438" t="s">
        <v>7998</v>
      </c>
      <c r="F4106" s="427"/>
      <c r="G4106" s="12">
        <v>2251.2279781875</v>
      </c>
      <c r="H4106" s="2"/>
      <c r="I4106" s="29"/>
      <c r="J4106" s="13"/>
      <c r="K4106" s="13"/>
      <c r="L4106" s="13"/>
      <c r="X4106" s="107"/>
      <c r="AA4106" s="107"/>
      <c r="AB4106" s="58"/>
      <c r="AC4106" s="107"/>
      <c r="AE4106" s="107"/>
      <c r="AH4106" s="107"/>
      <c r="AI4106" s="107"/>
      <c r="AJ4106" s="107"/>
      <c r="AK4106" s="107"/>
      <c r="AL4106" s="58"/>
      <c r="AU4106" s="107"/>
      <c r="AZ4106" s="107"/>
      <c r="BA4106" s="107"/>
      <c r="BI4106" s="107"/>
      <c r="BK4106" s="107"/>
      <c r="BL4106" s="107"/>
      <c r="BT4106" s="107"/>
      <c r="BX4106" s="107"/>
      <c r="CC4106" s="107"/>
      <c r="CZ4106" s="107"/>
    </row>
    <row r="4107" spans="1:104" ht="14.25" customHeight="1" x14ac:dyDescent="0.2">
      <c r="A4107" s="11" t="s">
        <v>7999</v>
      </c>
      <c r="B4107" s="16" t="s">
        <v>2561</v>
      </c>
      <c r="C4107" s="426" t="s">
        <v>2140</v>
      </c>
      <c r="D4107" s="427"/>
      <c r="E4107" s="438" t="s">
        <v>8000</v>
      </c>
      <c r="F4107" s="427"/>
      <c r="G4107" s="12">
        <v>2169.4561687499995</v>
      </c>
      <c r="H4107" s="414" t="s">
        <v>200</v>
      </c>
      <c r="I4107" s="29"/>
      <c r="J4107" s="13"/>
      <c r="K4107" s="13"/>
      <c r="L4107" s="13"/>
      <c r="X4107" s="107"/>
      <c r="AA4107" s="107"/>
      <c r="AB4107" s="58"/>
      <c r="AC4107" s="107"/>
      <c r="AE4107" s="107"/>
      <c r="AH4107" s="107"/>
      <c r="AI4107" s="107"/>
      <c r="AJ4107" s="107"/>
      <c r="AK4107" s="107"/>
      <c r="AL4107" s="58"/>
      <c r="AU4107" s="107"/>
      <c r="AZ4107" s="107"/>
      <c r="BA4107" s="107"/>
      <c r="BI4107" s="107"/>
      <c r="BK4107" s="107"/>
      <c r="BL4107" s="107"/>
      <c r="BT4107" s="107"/>
      <c r="BX4107" s="107"/>
      <c r="CC4107" s="107"/>
      <c r="CZ4107" s="107"/>
    </row>
    <row r="4108" spans="1:104" ht="14.25" customHeight="1" x14ac:dyDescent="0.2">
      <c r="A4108" s="11" t="s">
        <v>8001</v>
      </c>
      <c r="B4108" s="16" t="s">
        <v>2561</v>
      </c>
      <c r="C4108" s="426" t="s">
        <v>2183</v>
      </c>
      <c r="D4108" s="427"/>
      <c r="E4108" s="438" t="s">
        <v>8000</v>
      </c>
      <c r="F4108" s="427"/>
      <c r="G4108" s="12">
        <v>2169.4561687499995</v>
      </c>
      <c r="H4108" s="2"/>
      <c r="I4108" s="29"/>
      <c r="J4108" s="13"/>
      <c r="K4108" s="13"/>
      <c r="L4108" s="13"/>
      <c r="X4108" s="107"/>
      <c r="AA4108" s="107"/>
      <c r="AB4108" s="58"/>
      <c r="AC4108" s="107"/>
      <c r="AE4108" s="107"/>
      <c r="AH4108" s="107"/>
      <c r="AI4108" s="107"/>
      <c r="AJ4108" s="107"/>
      <c r="AK4108" s="107"/>
      <c r="AL4108" s="58"/>
      <c r="AU4108" s="107"/>
      <c r="AZ4108" s="107"/>
      <c r="BA4108" s="107"/>
      <c r="BI4108" s="107"/>
      <c r="BK4108" s="107"/>
      <c r="BL4108" s="107"/>
      <c r="BT4108" s="107"/>
      <c r="BX4108" s="107"/>
      <c r="CC4108" s="107"/>
      <c r="CZ4108" s="107"/>
    </row>
    <row r="4109" spans="1:104" ht="14.25" customHeight="1" x14ac:dyDescent="0.2">
      <c r="A4109" s="11" t="s">
        <v>8002</v>
      </c>
      <c r="B4109" s="16" t="s">
        <v>8003</v>
      </c>
      <c r="C4109" s="426" t="s">
        <v>2140</v>
      </c>
      <c r="D4109" s="427"/>
      <c r="E4109" s="438" t="s">
        <v>4249</v>
      </c>
      <c r="F4109" s="427"/>
      <c r="G4109" s="12">
        <v>2424.7844716875002</v>
      </c>
      <c r="H4109" s="414" t="s">
        <v>200</v>
      </c>
      <c r="I4109" s="29"/>
      <c r="J4109" s="13"/>
      <c r="K4109" s="13"/>
      <c r="L4109" s="13"/>
      <c r="X4109" s="107"/>
      <c r="AA4109" s="107"/>
      <c r="AB4109" s="58"/>
      <c r="AC4109" s="107"/>
      <c r="AE4109" s="107"/>
      <c r="AH4109" s="107"/>
      <c r="AI4109" s="107"/>
      <c r="AJ4109" s="107"/>
      <c r="AK4109" s="107"/>
      <c r="AL4109" s="58"/>
      <c r="AU4109" s="107"/>
      <c r="AZ4109" s="107"/>
      <c r="BA4109" s="107"/>
      <c r="BI4109" s="107"/>
      <c r="BK4109" s="107"/>
      <c r="BL4109" s="107"/>
      <c r="BT4109" s="107"/>
      <c r="BX4109" s="107"/>
      <c r="CC4109" s="107"/>
      <c r="CZ4109" s="107"/>
    </row>
    <row r="4110" spans="1:104" ht="14.25" customHeight="1" x14ac:dyDescent="0.2">
      <c r="A4110" s="11" t="s">
        <v>8004</v>
      </c>
      <c r="B4110" s="16" t="s">
        <v>8003</v>
      </c>
      <c r="C4110" s="426" t="s">
        <v>2140</v>
      </c>
      <c r="D4110" s="427"/>
      <c r="E4110" s="438" t="s">
        <v>4222</v>
      </c>
      <c r="F4110" s="427"/>
      <c r="G4110" s="12">
        <v>2424.7844716875002</v>
      </c>
      <c r="H4110" s="2"/>
      <c r="I4110" s="29"/>
      <c r="J4110" s="13"/>
      <c r="K4110" s="13"/>
      <c r="L4110" s="13"/>
      <c r="X4110" s="107"/>
      <c r="AA4110" s="107"/>
      <c r="AB4110" s="58"/>
      <c r="AC4110" s="107"/>
      <c r="AE4110" s="107"/>
      <c r="AH4110" s="107"/>
      <c r="AI4110" s="107"/>
      <c r="AJ4110" s="107"/>
      <c r="AK4110" s="107"/>
      <c r="AL4110" s="58"/>
      <c r="AU4110" s="107"/>
      <c r="AZ4110" s="107"/>
      <c r="BA4110" s="107"/>
      <c r="BI4110" s="107"/>
      <c r="BK4110" s="107"/>
      <c r="BL4110" s="107"/>
      <c r="BT4110" s="107"/>
      <c r="BX4110" s="107"/>
      <c r="CC4110" s="107"/>
      <c r="CZ4110" s="107"/>
    </row>
    <row r="4111" spans="1:104" ht="14.25" customHeight="1" x14ac:dyDescent="0.2">
      <c r="A4111" s="11" t="s">
        <v>8005</v>
      </c>
      <c r="B4111" s="16" t="s">
        <v>8003</v>
      </c>
      <c r="C4111" s="426" t="s">
        <v>2183</v>
      </c>
      <c r="D4111" s="427"/>
      <c r="E4111" s="438" t="s">
        <v>4249</v>
      </c>
      <c r="F4111" s="427"/>
      <c r="G4111" s="12">
        <v>2424.7844716875002</v>
      </c>
      <c r="H4111" s="2"/>
      <c r="I4111" s="29"/>
      <c r="J4111" s="13"/>
      <c r="K4111" s="13"/>
      <c r="L4111" s="13"/>
      <c r="X4111" s="107"/>
      <c r="AA4111" s="107"/>
      <c r="AB4111" s="58"/>
      <c r="AC4111" s="107"/>
      <c r="AE4111" s="107"/>
      <c r="AH4111" s="107"/>
      <c r="AI4111" s="107"/>
      <c r="AJ4111" s="107"/>
      <c r="AK4111" s="107"/>
      <c r="AL4111" s="58"/>
      <c r="AU4111" s="107"/>
      <c r="AZ4111" s="107"/>
      <c r="BA4111" s="107"/>
      <c r="BI4111" s="107"/>
      <c r="BK4111" s="107"/>
      <c r="BL4111" s="107"/>
      <c r="BT4111" s="107"/>
      <c r="BX4111" s="107"/>
      <c r="CC4111" s="107"/>
      <c r="CZ4111" s="107"/>
    </row>
    <row r="4112" spans="1:104" ht="14.25" customHeight="1" x14ac:dyDescent="0.2">
      <c r="A4112" s="11" t="s">
        <v>8006</v>
      </c>
      <c r="B4112" s="16" t="s">
        <v>8003</v>
      </c>
      <c r="C4112" s="426" t="s">
        <v>2183</v>
      </c>
      <c r="D4112" s="427"/>
      <c r="E4112" s="438" t="s">
        <v>4222</v>
      </c>
      <c r="F4112" s="427"/>
      <c r="G4112" s="12">
        <v>2424.7844716875002</v>
      </c>
      <c r="H4112" s="2"/>
      <c r="I4112" s="29"/>
      <c r="J4112" s="13"/>
      <c r="K4112" s="13"/>
      <c r="L4112" s="13"/>
      <c r="X4112" s="107"/>
      <c r="AA4112" s="107"/>
      <c r="AB4112" s="58"/>
      <c r="AC4112" s="107"/>
      <c r="AE4112" s="107"/>
      <c r="AH4112" s="107"/>
      <c r="AI4112" s="107"/>
      <c r="AJ4112" s="107"/>
      <c r="AK4112" s="107"/>
      <c r="AL4112" s="58"/>
      <c r="AU4112" s="107"/>
      <c r="AZ4112" s="107"/>
      <c r="BA4112" s="107"/>
      <c r="BI4112" s="107"/>
      <c r="BK4112" s="107"/>
      <c r="BL4112" s="107"/>
      <c r="BT4112" s="107"/>
      <c r="BX4112" s="107"/>
      <c r="CC4112" s="107"/>
      <c r="CZ4112" s="107"/>
    </row>
    <row r="4113" spans="1:104" ht="14.25" customHeight="1" x14ac:dyDescent="0.2">
      <c r="A4113" s="11" t="s">
        <v>8007</v>
      </c>
      <c r="B4113" s="16" t="s">
        <v>8003</v>
      </c>
      <c r="C4113" s="426" t="s">
        <v>2140</v>
      </c>
      <c r="D4113" s="427"/>
      <c r="E4113" s="438" t="s">
        <v>3138</v>
      </c>
      <c r="F4113" s="427"/>
      <c r="G4113" s="12">
        <v>2424.7844716875002</v>
      </c>
      <c r="H4113" s="2"/>
      <c r="I4113" s="29"/>
      <c r="J4113" s="13"/>
      <c r="K4113" s="13"/>
      <c r="L4113" s="13"/>
      <c r="X4113" s="107"/>
      <c r="AA4113" s="107"/>
      <c r="AB4113" s="58"/>
      <c r="AC4113" s="107"/>
      <c r="AE4113" s="107"/>
      <c r="AH4113" s="107"/>
      <c r="AI4113" s="107"/>
      <c r="AJ4113" s="107"/>
      <c r="AK4113" s="107"/>
      <c r="AL4113" s="58"/>
      <c r="AU4113" s="107"/>
      <c r="AZ4113" s="107"/>
      <c r="BA4113" s="107"/>
      <c r="BI4113" s="107"/>
      <c r="BK4113" s="107"/>
      <c r="BL4113" s="107"/>
      <c r="BT4113" s="107"/>
      <c r="BX4113" s="107"/>
      <c r="CC4113" s="107"/>
      <c r="CZ4113" s="107"/>
    </row>
    <row r="4114" spans="1:104" ht="14.25" customHeight="1" x14ac:dyDescent="0.2">
      <c r="A4114" s="11" t="s">
        <v>8008</v>
      </c>
      <c r="B4114" s="16" t="s">
        <v>8003</v>
      </c>
      <c r="C4114" s="426" t="s">
        <v>2183</v>
      </c>
      <c r="D4114" s="427"/>
      <c r="E4114" s="438" t="s">
        <v>3138</v>
      </c>
      <c r="F4114" s="427"/>
      <c r="G4114" s="12">
        <v>2424.7844716875002</v>
      </c>
      <c r="H4114" s="414" t="s">
        <v>200</v>
      </c>
      <c r="I4114" s="29"/>
      <c r="J4114" s="13"/>
      <c r="K4114" s="13"/>
      <c r="L4114" s="13"/>
      <c r="X4114" s="107"/>
      <c r="AA4114" s="107"/>
      <c r="AB4114" s="58"/>
      <c r="AC4114" s="107"/>
      <c r="AE4114" s="107"/>
      <c r="AH4114" s="107"/>
      <c r="AI4114" s="107"/>
      <c r="AJ4114" s="107"/>
      <c r="AK4114" s="107"/>
      <c r="AL4114" s="58"/>
      <c r="AU4114" s="107"/>
      <c r="AZ4114" s="107"/>
      <c r="BA4114" s="107"/>
      <c r="BI4114" s="107"/>
      <c r="BK4114" s="107"/>
      <c r="BL4114" s="107"/>
      <c r="BT4114" s="107"/>
      <c r="BX4114" s="107"/>
      <c r="CC4114" s="107"/>
      <c r="CZ4114" s="107"/>
    </row>
    <row r="4115" spans="1:104" ht="14.25" customHeight="1" x14ac:dyDescent="0.2">
      <c r="A4115" s="11" t="s">
        <v>8009</v>
      </c>
      <c r="B4115" s="16" t="s">
        <v>8003</v>
      </c>
      <c r="C4115" s="426" t="s">
        <v>2140</v>
      </c>
      <c r="D4115" s="427"/>
      <c r="E4115" s="438" t="s">
        <v>8010</v>
      </c>
      <c r="F4115" s="427"/>
      <c r="G4115" s="12">
        <v>2104.3724836874999</v>
      </c>
      <c r="H4115" s="414" t="s">
        <v>200</v>
      </c>
      <c r="I4115" s="29"/>
      <c r="J4115" s="13"/>
      <c r="K4115" s="13"/>
      <c r="L4115" s="13"/>
      <c r="X4115" s="107"/>
      <c r="AA4115" s="107"/>
      <c r="AB4115" s="58"/>
      <c r="AC4115" s="107"/>
      <c r="AE4115" s="107"/>
      <c r="AH4115" s="107"/>
      <c r="AI4115" s="107"/>
      <c r="AJ4115" s="107"/>
      <c r="AK4115" s="107"/>
      <c r="AL4115" s="58"/>
      <c r="AU4115" s="107"/>
      <c r="AZ4115" s="107"/>
      <c r="BA4115" s="107"/>
      <c r="BI4115" s="107"/>
      <c r="BK4115" s="107"/>
      <c r="BL4115" s="107"/>
      <c r="BT4115" s="107"/>
      <c r="BX4115" s="107"/>
      <c r="CC4115" s="107"/>
      <c r="CZ4115" s="107"/>
    </row>
    <row r="4116" spans="1:104" ht="14.25" customHeight="1" x14ac:dyDescent="0.2">
      <c r="A4116" s="11" t="s">
        <v>8011</v>
      </c>
      <c r="B4116" s="16" t="s">
        <v>8003</v>
      </c>
      <c r="C4116" s="426" t="s">
        <v>2183</v>
      </c>
      <c r="D4116" s="427"/>
      <c r="E4116" s="438" t="s">
        <v>8010</v>
      </c>
      <c r="F4116" s="427"/>
      <c r="G4116" s="12">
        <v>2104.3724836874999</v>
      </c>
      <c r="H4116" s="2"/>
      <c r="I4116" s="29"/>
      <c r="J4116" s="13"/>
      <c r="K4116" s="13"/>
      <c r="L4116" s="13"/>
      <c r="X4116" s="107"/>
      <c r="AA4116" s="107"/>
      <c r="AB4116" s="58"/>
      <c r="AC4116" s="107"/>
      <c r="AE4116" s="107"/>
      <c r="AH4116" s="107"/>
      <c r="AI4116" s="107"/>
      <c r="AJ4116" s="107"/>
      <c r="AK4116" s="107"/>
      <c r="AL4116" s="58"/>
      <c r="AU4116" s="107"/>
      <c r="AZ4116" s="107"/>
      <c r="BA4116" s="107"/>
      <c r="BI4116" s="107"/>
      <c r="BK4116" s="107"/>
      <c r="BL4116" s="107"/>
      <c r="BT4116" s="107"/>
      <c r="BX4116" s="107"/>
      <c r="CC4116" s="107"/>
      <c r="CZ4116" s="107"/>
    </row>
    <row r="4117" spans="1:104" ht="14.25" customHeight="1" x14ac:dyDescent="0.2">
      <c r="A4117" s="11" t="s">
        <v>8012</v>
      </c>
      <c r="B4117" s="16" t="s">
        <v>8003</v>
      </c>
      <c r="C4117" s="426" t="s">
        <v>2138</v>
      </c>
      <c r="D4117" s="427"/>
      <c r="E4117" s="438" t="s">
        <v>8010</v>
      </c>
      <c r="F4117" s="427"/>
      <c r="G4117" s="12">
        <v>2104.3724836874999</v>
      </c>
      <c r="H4117" s="2"/>
      <c r="I4117" s="29"/>
      <c r="J4117" s="13"/>
      <c r="K4117" s="13"/>
      <c r="L4117" s="13"/>
      <c r="X4117" s="107"/>
      <c r="AA4117" s="107"/>
      <c r="AB4117" s="58"/>
      <c r="AC4117" s="107"/>
      <c r="AE4117" s="107"/>
      <c r="AH4117" s="107"/>
      <c r="AI4117" s="107"/>
      <c r="AJ4117" s="107"/>
      <c r="AK4117" s="107"/>
      <c r="AL4117" s="58"/>
      <c r="AU4117" s="107"/>
      <c r="AZ4117" s="107"/>
      <c r="BA4117" s="107"/>
      <c r="BI4117" s="107"/>
      <c r="BK4117" s="107"/>
      <c r="BL4117" s="107"/>
      <c r="BT4117" s="107"/>
      <c r="BX4117" s="107"/>
      <c r="CC4117" s="107"/>
      <c r="CZ4117" s="107"/>
    </row>
    <row r="4118" spans="1:104" ht="14.25" customHeight="1" x14ac:dyDescent="0.2">
      <c r="A4118" s="11" t="s">
        <v>8013</v>
      </c>
      <c r="B4118" s="16" t="s">
        <v>8003</v>
      </c>
      <c r="C4118" s="426" t="s">
        <v>2140</v>
      </c>
      <c r="D4118" s="427"/>
      <c r="E4118" s="438" t="s">
        <v>8014</v>
      </c>
      <c r="F4118" s="427"/>
      <c r="G4118" s="12">
        <v>2104.3724836874999</v>
      </c>
      <c r="H4118" s="2"/>
      <c r="I4118" s="29"/>
      <c r="J4118" s="13"/>
      <c r="K4118" s="13"/>
      <c r="L4118" s="13"/>
      <c r="X4118" s="107"/>
      <c r="AA4118" s="107"/>
      <c r="AB4118" s="58"/>
      <c r="AC4118" s="107"/>
      <c r="AE4118" s="107"/>
      <c r="AH4118" s="107"/>
      <c r="AI4118" s="107"/>
      <c r="AJ4118" s="107"/>
      <c r="AK4118" s="107"/>
      <c r="AL4118" s="58"/>
      <c r="AU4118" s="107"/>
      <c r="AZ4118" s="107"/>
      <c r="BA4118" s="107"/>
      <c r="BI4118" s="107"/>
      <c r="BK4118" s="107"/>
      <c r="BL4118" s="107"/>
      <c r="BT4118" s="107"/>
      <c r="BX4118" s="107"/>
      <c r="CC4118" s="107"/>
      <c r="CZ4118" s="107"/>
    </row>
    <row r="4119" spans="1:104" ht="14.25" customHeight="1" x14ac:dyDescent="0.2">
      <c r="A4119" s="11" t="s">
        <v>8015</v>
      </c>
      <c r="B4119" s="16" t="s">
        <v>8003</v>
      </c>
      <c r="C4119" s="426" t="s">
        <v>2183</v>
      </c>
      <c r="D4119" s="427"/>
      <c r="E4119" s="438" t="s">
        <v>8014</v>
      </c>
      <c r="F4119" s="427"/>
      <c r="G4119" s="12">
        <v>2104.3724836874999</v>
      </c>
      <c r="H4119" s="2"/>
      <c r="I4119" s="29"/>
      <c r="J4119" s="13"/>
      <c r="K4119" s="13"/>
      <c r="L4119" s="13"/>
      <c r="X4119" s="107"/>
      <c r="AA4119" s="107"/>
      <c r="AB4119" s="58"/>
      <c r="AC4119" s="107"/>
      <c r="AE4119" s="107"/>
      <c r="AH4119" s="107"/>
      <c r="AI4119" s="107"/>
      <c r="AJ4119" s="107"/>
      <c r="AK4119" s="107"/>
      <c r="AL4119" s="58"/>
      <c r="AU4119" s="107"/>
      <c r="AZ4119" s="107"/>
      <c r="BA4119" s="107"/>
      <c r="BI4119" s="107"/>
      <c r="BK4119" s="107"/>
      <c r="BL4119" s="107"/>
      <c r="BT4119" s="107"/>
      <c r="BX4119" s="107"/>
      <c r="CC4119" s="107"/>
      <c r="CZ4119" s="107"/>
    </row>
    <row r="4120" spans="1:104" ht="14.25" customHeight="1" x14ac:dyDescent="0.2">
      <c r="A4120" s="11" t="s">
        <v>8016</v>
      </c>
      <c r="B4120" s="16" t="s">
        <v>8003</v>
      </c>
      <c r="C4120" s="426" t="s">
        <v>2138</v>
      </c>
      <c r="D4120" s="427"/>
      <c r="E4120" s="438" t="s">
        <v>8014</v>
      </c>
      <c r="F4120" s="427"/>
      <c r="G4120" s="12">
        <v>2104.3724836874999</v>
      </c>
      <c r="H4120" s="2"/>
      <c r="I4120" s="29"/>
      <c r="J4120" s="13"/>
      <c r="K4120" s="13"/>
      <c r="L4120" s="13"/>
      <c r="X4120" s="107"/>
      <c r="AA4120" s="107"/>
      <c r="AB4120" s="58"/>
      <c r="AC4120" s="107"/>
      <c r="AE4120" s="107"/>
      <c r="AH4120" s="107"/>
      <c r="AI4120" s="107"/>
      <c r="AJ4120" s="107"/>
      <c r="AK4120" s="107"/>
      <c r="AL4120" s="58"/>
      <c r="AU4120" s="107"/>
      <c r="AZ4120" s="107"/>
      <c r="BA4120" s="107"/>
      <c r="BI4120" s="107"/>
      <c r="BK4120" s="107"/>
      <c r="BL4120" s="107"/>
      <c r="BT4120" s="107"/>
      <c r="BX4120" s="107"/>
      <c r="CC4120" s="107"/>
      <c r="CZ4120" s="107"/>
    </row>
    <row r="4121" spans="1:104" ht="14.25" customHeight="1" x14ac:dyDescent="0.2">
      <c r="A4121" s="11" t="s">
        <v>8017</v>
      </c>
      <c r="B4121" s="16" t="s">
        <v>8003</v>
      </c>
      <c r="C4121" s="426" t="s">
        <v>2140</v>
      </c>
      <c r="D4121" s="427"/>
      <c r="E4121" s="438" t="s">
        <v>8018</v>
      </c>
      <c r="F4121" s="427"/>
      <c r="G4121" s="12">
        <v>2104.3724836874999</v>
      </c>
      <c r="H4121" s="2"/>
      <c r="I4121" s="29"/>
      <c r="J4121" s="13"/>
      <c r="K4121" s="13"/>
      <c r="L4121" s="13"/>
      <c r="X4121" s="107"/>
      <c r="AA4121" s="107"/>
      <c r="AB4121" s="58"/>
      <c r="AC4121" s="107"/>
      <c r="AE4121" s="107"/>
      <c r="AH4121" s="107"/>
      <c r="AI4121" s="107"/>
      <c r="AJ4121" s="107"/>
      <c r="AK4121" s="107"/>
      <c r="AL4121" s="58"/>
      <c r="AU4121" s="107"/>
      <c r="AZ4121" s="107"/>
      <c r="BA4121" s="107"/>
      <c r="BI4121" s="107"/>
      <c r="BK4121" s="107"/>
      <c r="BL4121" s="107"/>
      <c r="BT4121" s="107"/>
      <c r="BX4121" s="107"/>
      <c r="CC4121" s="107"/>
      <c r="CZ4121" s="107"/>
    </row>
    <row r="4122" spans="1:104" ht="14.25" customHeight="1" x14ac:dyDescent="0.2">
      <c r="A4122" s="11" t="s">
        <v>8019</v>
      </c>
      <c r="B4122" s="16" t="s">
        <v>8003</v>
      </c>
      <c r="C4122" s="426" t="s">
        <v>2183</v>
      </c>
      <c r="D4122" s="427"/>
      <c r="E4122" s="438" t="s">
        <v>8018</v>
      </c>
      <c r="F4122" s="427"/>
      <c r="G4122" s="12">
        <v>2104.3724836874999</v>
      </c>
      <c r="H4122" s="2"/>
      <c r="I4122" s="29"/>
      <c r="J4122" s="13"/>
      <c r="K4122" s="13"/>
      <c r="L4122" s="13"/>
      <c r="X4122" s="107"/>
      <c r="AA4122" s="107"/>
      <c r="AB4122" s="58"/>
      <c r="AC4122" s="107"/>
      <c r="AE4122" s="107"/>
      <c r="AH4122" s="107"/>
      <c r="AI4122" s="107"/>
      <c r="AJ4122" s="107"/>
      <c r="AK4122" s="107"/>
      <c r="AL4122" s="58"/>
      <c r="AU4122" s="107"/>
      <c r="AZ4122" s="107"/>
      <c r="BA4122" s="107"/>
      <c r="BI4122" s="107"/>
      <c r="BK4122" s="107"/>
      <c r="BL4122" s="107"/>
      <c r="BT4122" s="107"/>
      <c r="BX4122" s="107"/>
      <c r="CC4122" s="107"/>
      <c r="CZ4122" s="107"/>
    </row>
    <row r="4123" spans="1:104" ht="14.25" customHeight="1" x14ac:dyDescent="0.2">
      <c r="A4123" s="11" t="s">
        <v>8020</v>
      </c>
      <c r="B4123" s="16" t="s">
        <v>8003</v>
      </c>
      <c r="C4123" s="426" t="s">
        <v>2138</v>
      </c>
      <c r="D4123" s="427"/>
      <c r="E4123" s="438" t="s">
        <v>8018</v>
      </c>
      <c r="F4123" s="427"/>
      <c r="G4123" s="12">
        <v>2104.3724836874999</v>
      </c>
      <c r="H4123" s="2"/>
      <c r="I4123" s="29"/>
      <c r="J4123" s="13"/>
      <c r="K4123" s="13"/>
      <c r="L4123" s="13"/>
      <c r="X4123" s="107"/>
      <c r="AA4123" s="107"/>
      <c r="AB4123" s="58"/>
      <c r="AC4123" s="107"/>
      <c r="AE4123" s="107"/>
      <c r="AH4123" s="107"/>
      <c r="AI4123" s="107"/>
      <c r="AJ4123" s="107"/>
      <c r="AK4123" s="107"/>
      <c r="AL4123" s="58"/>
      <c r="AU4123" s="107"/>
      <c r="AZ4123" s="107"/>
      <c r="BA4123" s="107"/>
      <c r="BI4123" s="107"/>
      <c r="BK4123" s="107"/>
      <c r="BL4123" s="107"/>
      <c r="BT4123" s="107"/>
      <c r="BX4123" s="107"/>
      <c r="CC4123" s="107"/>
      <c r="CZ4123" s="107"/>
    </row>
    <row r="4124" spans="1:104" ht="14.25" customHeight="1" x14ac:dyDescent="0.2">
      <c r="A4124" s="11" t="s">
        <v>8021</v>
      </c>
      <c r="B4124" s="16" t="s">
        <v>4022</v>
      </c>
      <c r="C4124" s="426" t="s">
        <v>2140</v>
      </c>
      <c r="D4124" s="427"/>
      <c r="E4124" s="438" t="s">
        <v>8022</v>
      </c>
      <c r="F4124" s="427"/>
      <c r="G4124" s="12">
        <v>3464.4546202500001</v>
      </c>
      <c r="H4124" s="2"/>
      <c r="I4124" s="29"/>
      <c r="J4124" s="13"/>
      <c r="K4124" s="13"/>
      <c r="L4124" s="13"/>
      <c r="X4124" s="107"/>
      <c r="AA4124" s="107"/>
      <c r="AB4124" s="58"/>
      <c r="AC4124" s="107"/>
      <c r="AE4124" s="107"/>
      <c r="AH4124" s="107"/>
      <c r="AI4124" s="107"/>
      <c r="AJ4124" s="107"/>
      <c r="AK4124" s="107"/>
      <c r="AL4124" s="58"/>
      <c r="AU4124" s="107"/>
      <c r="AZ4124" s="107"/>
      <c r="BA4124" s="107"/>
      <c r="BI4124" s="107"/>
      <c r="BK4124" s="107"/>
      <c r="BL4124" s="107"/>
      <c r="BT4124" s="107"/>
      <c r="BX4124" s="107"/>
      <c r="CC4124" s="107"/>
      <c r="CZ4124" s="107"/>
    </row>
    <row r="4125" spans="1:104" ht="14.25" customHeight="1" x14ac:dyDescent="0.2">
      <c r="A4125" s="11" t="s">
        <v>8023</v>
      </c>
      <c r="B4125" s="16" t="s">
        <v>4022</v>
      </c>
      <c r="C4125" s="426" t="s">
        <v>2183</v>
      </c>
      <c r="D4125" s="427"/>
      <c r="E4125" s="438" t="s">
        <v>8022</v>
      </c>
      <c r="F4125" s="427"/>
      <c r="G4125" s="12">
        <v>3464.4546202500001</v>
      </c>
      <c r="H4125" s="2"/>
      <c r="I4125" s="29"/>
      <c r="J4125" s="13"/>
      <c r="K4125" s="13"/>
      <c r="L4125" s="13"/>
      <c r="X4125" s="107"/>
      <c r="AA4125" s="107"/>
      <c r="AB4125" s="58"/>
      <c r="AC4125" s="107"/>
      <c r="AE4125" s="107"/>
      <c r="AH4125" s="107"/>
      <c r="AI4125" s="107"/>
      <c r="AJ4125" s="107"/>
      <c r="AK4125" s="107"/>
      <c r="AL4125" s="58"/>
      <c r="AU4125" s="107"/>
      <c r="AZ4125" s="107"/>
      <c r="BA4125" s="107"/>
      <c r="BI4125" s="107"/>
      <c r="BK4125" s="107"/>
      <c r="BL4125" s="107"/>
      <c r="BT4125" s="107"/>
      <c r="BX4125" s="107"/>
      <c r="CC4125" s="107"/>
      <c r="CZ4125" s="107"/>
    </row>
    <row r="4126" spans="1:104" ht="14.25" customHeight="1" x14ac:dyDescent="0.2">
      <c r="A4126" s="396" t="s">
        <v>8024</v>
      </c>
      <c r="B4126" s="419" t="s">
        <v>4022</v>
      </c>
      <c r="C4126" s="562" t="s">
        <v>2138</v>
      </c>
      <c r="D4126" s="563"/>
      <c r="E4126" s="647" t="s">
        <v>8022</v>
      </c>
      <c r="F4126" s="563"/>
      <c r="G4126" s="93">
        <v>3464.4546202500001</v>
      </c>
      <c r="H4126" s="414" t="s">
        <v>200</v>
      </c>
      <c r="I4126" s="29"/>
      <c r="J4126" s="13"/>
      <c r="K4126" s="13"/>
      <c r="L4126" s="13"/>
      <c r="X4126" s="107"/>
      <c r="AA4126" s="107"/>
      <c r="AB4126" s="58"/>
      <c r="AC4126" s="107"/>
      <c r="AE4126" s="107"/>
      <c r="AH4126" s="107"/>
      <c r="AI4126" s="107"/>
      <c r="AJ4126" s="107"/>
      <c r="AK4126" s="107"/>
      <c r="AL4126" s="58"/>
      <c r="AU4126" s="107"/>
      <c r="AZ4126" s="107"/>
      <c r="BA4126" s="107"/>
      <c r="BI4126" s="107"/>
      <c r="BK4126" s="107"/>
      <c r="BL4126" s="107"/>
      <c r="BT4126" s="107"/>
      <c r="BX4126" s="107"/>
      <c r="CC4126" s="107"/>
      <c r="CZ4126" s="107"/>
    </row>
    <row r="4127" spans="1:104" ht="14.25" customHeight="1" x14ac:dyDescent="0.2">
      <c r="A4127" s="100" t="s">
        <v>8025</v>
      </c>
      <c r="B4127" s="101" t="s">
        <v>4022</v>
      </c>
      <c r="C4127" s="481" t="s">
        <v>2151</v>
      </c>
      <c r="D4127" s="462"/>
      <c r="E4127" s="561" t="s">
        <v>3333</v>
      </c>
      <c r="F4127" s="462"/>
      <c r="G4127" s="102">
        <v>2336.3374124999996</v>
      </c>
      <c r="H4127" s="414"/>
      <c r="I4127" s="29"/>
      <c r="J4127" s="13"/>
      <c r="K4127" s="13"/>
      <c r="L4127" s="13"/>
      <c r="X4127" s="107"/>
      <c r="AA4127" s="107"/>
      <c r="AB4127" s="58"/>
      <c r="AC4127" s="107"/>
      <c r="AE4127" s="107"/>
      <c r="AH4127" s="107"/>
      <c r="AI4127" s="107"/>
      <c r="AJ4127" s="107"/>
      <c r="AK4127" s="107"/>
      <c r="AL4127" s="58"/>
      <c r="AU4127" s="107"/>
      <c r="AZ4127" s="107"/>
      <c r="BA4127" s="107"/>
      <c r="BI4127" s="107"/>
      <c r="BK4127" s="107"/>
      <c r="BL4127" s="107"/>
      <c r="BT4127" s="107"/>
      <c r="BX4127" s="107"/>
      <c r="CC4127" s="107"/>
      <c r="CZ4127" s="107"/>
    </row>
    <row r="4128" spans="1:104" ht="14.25" customHeight="1" x14ac:dyDescent="0.2">
      <c r="A4128" s="100" t="s">
        <v>8026</v>
      </c>
      <c r="B4128" s="101" t="s">
        <v>4022</v>
      </c>
      <c r="C4128" s="481" t="s">
        <v>2138</v>
      </c>
      <c r="D4128" s="462"/>
      <c r="E4128" s="561" t="s">
        <v>8027</v>
      </c>
      <c r="F4128" s="462"/>
      <c r="G4128" s="102">
        <v>1802.3174324999998</v>
      </c>
      <c r="H4128" s="414"/>
      <c r="I4128" s="29"/>
      <c r="J4128" s="13"/>
      <c r="K4128" s="13"/>
      <c r="L4128" s="13"/>
      <c r="X4128" s="107"/>
      <c r="AA4128" s="107"/>
      <c r="AB4128" s="58"/>
      <c r="AC4128" s="107"/>
      <c r="AE4128" s="107"/>
      <c r="AH4128" s="107"/>
      <c r="AI4128" s="107"/>
      <c r="AJ4128" s="107"/>
      <c r="AK4128" s="107"/>
      <c r="AL4128" s="58"/>
      <c r="AU4128" s="107"/>
      <c r="AZ4128" s="107"/>
      <c r="BA4128" s="107"/>
      <c r="BI4128" s="107"/>
      <c r="BK4128" s="107"/>
      <c r="BL4128" s="107"/>
      <c r="BT4128" s="107"/>
      <c r="BX4128" s="107"/>
      <c r="CC4128" s="107"/>
      <c r="CZ4128" s="107"/>
    </row>
    <row r="4129" spans="1:104" ht="14.25" customHeight="1" thickBot="1" x14ac:dyDescent="0.25">
      <c r="A4129" s="100" t="s">
        <v>8028</v>
      </c>
      <c r="B4129" s="101" t="s">
        <v>4022</v>
      </c>
      <c r="C4129" s="481" t="s">
        <v>2151</v>
      </c>
      <c r="D4129" s="462"/>
      <c r="E4129" s="561" t="s">
        <v>8027</v>
      </c>
      <c r="F4129" s="462"/>
      <c r="G4129" s="102">
        <v>1802.3174324999998</v>
      </c>
      <c r="H4129" s="414"/>
      <c r="I4129" s="29"/>
      <c r="J4129" s="13"/>
      <c r="K4129" s="13"/>
      <c r="L4129" s="13"/>
      <c r="X4129" s="107"/>
      <c r="AA4129" s="107"/>
      <c r="AB4129" s="58"/>
      <c r="AC4129" s="107"/>
      <c r="AE4129" s="107"/>
      <c r="AH4129" s="107"/>
      <c r="AI4129" s="107"/>
      <c r="AJ4129" s="107"/>
      <c r="AK4129" s="107"/>
      <c r="AL4129" s="58"/>
      <c r="AU4129" s="107"/>
      <c r="AZ4129" s="107"/>
      <c r="BA4129" s="107"/>
      <c r="BI4129" s="107"/>
      <c r="BK4129" s="107"/>
      <c r="BL4129" s="107"/>
      <c r="BT4129" s="107"/>
      <c r="BX4129" s="107"/>
      <c r="CC4129" s="107"/>
      <c r="CZ4129" s="107"/>
    </row>
    <row r="4130" spans="1:104" ht="27" thickBot="1" x14ac:dyDescent="0.25">
      <c r="A4130" s="502" t="s">
        <v>8029</v>
      </c>
      <c r="B4130" s="443"/>
      <c r="C4130" s="443"/>
      <c r="D4130" s="443"/>
      <c r="E4130" s="443"/>
      <c r="F4130" s="443"/>
      <c r="G4130" s="97">
        <v>0</v>
      </c>
      <c r="H4130" s="2"/>
      <c r="I4130" s="3"/>
      <c r="J4130" s="13"/>
      <c r="K4130" s="13"/>
      <c r="AA4130" s="107"/>
      <c r="AE4130" s="107"/>
      <c r="AI4130" s="107"/>
      <c r="AJ4130" s="107"/>
      <c r="BI4130" s="107"/>
      <c r="CZ4130" s="107"/>
    </row>
    <row r="4131" spans="1:104" ht="19.5" thickBot="1" x14ac:dyDescent="0.25">
      <c r="A4131" s="564" t="s">
        <v>8030</v>
      </c>
      <c r="B4131" s="565"/>
      <c r="C4131" s="565"/>
      <c r="D4131" s="565"/>
      <c r="E4131" s="565"/>
      <c r="F4131" s="565"/>
      <c r="G4131" s="98">
        <v>0</v>
      </c>
      <c r="H4131" s="2"/>
      <c r="I4131" s="3"/>
      <c r="J4131" s="13"/>
      <c r="K4131" s="13"/>
      <c r="AA4131" s="107"/>
      <c r="AE4131" s="107"/>
      <c r="AI4131" s="107"/>
      <c r="AJ4131" s="107"/>
      <c r="BI4131" s="107"/>
      <c r="CZ4131" s="107"/>
    </row>
    <row r="4132" spans="1:104" ht="14.25" customHeight="1" x14ac:dyDescent="0.2">
      <c r="A4132" s="296" t="s">
        <v>8031</v>
      </c>
      <c r="B4132" s="596" t="s">
        <v>8032</v>
      </c>
      <c r="C4132" s="500"/>
      <c r="D4132" s="500"/>
      <c r="E4132" s="500"/>
      <c r="F4132" s="501"/>
      <c r="G4132" s="297">
        <v>8691.93</v>
      </c>
      <c r="H4132" s="414"/>
      <c r="I4132" s="13"/>
      <c r="J4132" s="13"/>
      <c r="K4132" s="13"/>
      <c r="AA4132" s="107"/>
      <c r="AE4132" s="107"/>
      <c r="AG4132" s="107"/>
      <c r="AI4132" s="107"/>
      <c r="AJ4132" s="107"/>
      <c r="AY4132" s="107"/>
      <c r="BA4132" s="107"/>
      <c r="BI4132" s="107"/>
      <c r="BK4132" s="107"/>
      <c r="CC4132" s="107"/>
      <c r="CZ4132" s="107"/>
    </row>
    <row r="4133" spans="1:104" ht="14.25" customHeight="1" x14ac:dyDescent="0.2">
      <c r="A4133" s="182" t="s">
        <v>8033</v>
      </c>
      <c r="B4133" s="571" t="s">
        <v>8034</v>
      </c>
      <c r="C4133" s="433"/>
      <c r="D4133" s="433"/>
      <c r="E4133" s="433"/>
      <c r="F4133" s="425"/>
      <c r="G4133" s="183">
        <v>11589.24</v>
      </c>
      <c r="H4133" s="414"/>
      <c r="I4133" s="13"/>
      <c r="J4133" s="13"/>
      <c r="K4133" s="13"/>
      <c r="AA4133" s="107"/>
      <c r="AE4133" s="107"/>
      <c r="AG4133" s="107"/>
      <c r="AI4133" s="107"/>
      <c r="AJ4133" s="107"/>
      <c r="AY4133" s="107"/>
      <c r="BA4133" s="107"/>
      <c r="BI4133" s="107"/>
      <c r="BK4133" s="107"/>
      <c r="CC4133" s="107"/>
      <c r="CZ4133" s="107"/>
    </row>
    <row r="4134" spans="1:104" ht="14.25" customHeight="1" x14ac:dyDescent="0.2">
      <c r="A4134" s="182" t="s">
        <v>8035</v>
      </c>
      <c r="B4134" s="571" t="s">
        <v>8036</v>
      </c>
      <c r="C4134" s="433"/>
      <c r="D4134" s="433"/>
      <c r="E4134" s="433"/>
      <c r="F4134" s="425"/>
      <c r="G4134" s="183">
        <v>25351.462499999998</v>
      </c>
      <c r="H4134" s="414"/>
      <c r="I4134" s="13"/>
      <c r="J4134" s="13"/>
      <c r="K4134" s="13"/>
      <c r="AA4134" s="107"/>
      <c r="AE4134" s="107"/>
      <c r="AG4134" s="107"/>
      <c r="AI4134" s="107"/>
      <c r="AJ4134" s="107"/>
      <c r="AY4134" s="107"/>
      <c r="BA4134" s="107"/>
      <c r="BI4134" s="107"/>
      <c r="BK4134" s="107"/>
      <c r="CC4134" s="107"/>
      <c r="CZ4134" s="107"/>
    </row>
    <row r="4135" spans="1:104" ht="14.25" customHeight="1" x14ac:dyDescent="0.25">
      <c r="A4135" s="391" t="s">
        <v>8037</v>
      </c>
      <c r="B4135" s="572" t="s">
        <v>8038</v>
      </c>
      <c r="C4135" s="573"/>
      <c r="D4135" s="573"/>
      <c r="E4135" s="573"/>
      <c r="F4135" s="574"/>
      <c r="G4135" s="52">
        <v>2319.3728999999998</v>
      </c>
      <c r="H4135" s="414"/>
      <c r="I4135" s="13" t="s">
        <v>8039</v>
      </c>
      <c r="J4135" s="13"/>
      <c r="K4135" s="13"/>
      <c r="AA4135" s="107"/>
      <c r="AC4135" s="107"/>
      <c r="AE4135" s="107"/>
      <c r="AG4135" s="107"/>
      <c r="AI4135" s="107"/>
      <c r="AJ4135" s="107"/>
      <c r="AO4135" s="107"/>
      <c r="AY4135" s="107"/>
      <c r="BA4135" s="107"/>
      <c r="BI4135" s="107"/>
      <c r="BK4135" s="107"/>
      <c r="BS4135" s="107"/>
      <c r="CC4135" s="107"/>
      <c r="CZ4135" s="107"/>
    </row>
    <row r="4136" spans="1:104" ht="14.25" customHeight="1" x14ac:dyDescent="0.25">
      <c r="A4136" s="391" t="s">
        <v>8040</v>
      </c>
      <c r="B4136" s="572" t="s">
        <v>8041</v>
      </c>
      <c r="C4136" s="573"/>
      <c r="D4136" s="573"/>
      <c r="E4136" s="573"/>
      <c r="F4136" s="574"/>
      <c r="G4136" s="52">
        <v>3637</v>
      </c>
      <c r="H4136" s="414"/>
      <c r="I4136" s="13"/>
      <c r="J4136" s="13"/>
      <c r="K4136" s="13"/>
      <c r="AA4136" s="107"/>
      <c r="AC4136" s="107"/>
      <c r="AE4136" s="107"/>
      <c r="AG4136" s="107"/>
      <c r="AI4136" s="107"/>
      <c r="AJ4136" s="107"/>
      <c r="AO4136" s="107"/>
      <c r="AY4136" s="107"/>
      <c r="BA4136" s="107"/>
      <c r="BI4136" s="107"/>
      <c r="BK4136" s="107"/>
      <c r="BS4136" s="107"/>
      <c r="CC4136" s="107"/>
      <c r="CZ4136" s="107"/>
    </row>
    <row r="4137" spans="1:104" ht="14.25" customHeight="1" x14ac:dyDescent="0.25">
      <c r="A4137" s="391" t="s">
        <v>8042</v>
      </c>
      <c r="B4137" s="572" t="s">
        <v>8043</v>
      </c>
      <c r="C4137" s="573"/>
      <c r="D4137" s="573"/>
      <c r="E4137" s="573"/>
      <c r="F4137" s="574"/>
      <c r="G4137" s="52">
        <v>46573.419554999993</v>
      </c>
      <c r="H4137" s="414"/>
      <c r="I4137" s="13"/>
      <c r="J4137" s="13"/>
      <c r="K4137" s="13"/>
      <c r="AA4137" s="107"/>
      <c r="AC4137" s="107"/>
      <c r="AE4137" s="107"/>
      <c r="AG4137" s="107"/>
      <c r="AI4137" s="107"/>
      <c r="AJ4137" s="107"/>
      <c r="AO4137" s="107"/>
      <c r="AY4137" s="107"/>
      <c r="BA4137" s="107"/>
      <c r="BI4137" s="107"/>
      <c r="BK4137" s="107"/>
      <c r="BS4137" s="107"/>
      <c r="CC4137" s="107"/>
      <c r="CZ4137" s="107"/>
    </row>
    <row r="4138" spans="1:104" ht="14.25" customHeight="1" x14ac:dyDescent="0.25">
      <c r="A4138" s="385" t="s">
        <v>8044</v>
      </c>
      <c r="B4138" s="568" t="s">
        <v>8045</v>
      </c>
      <c r="C4138" s="569"/>
      <c r="D4138" s="569"/>
      <c r="E4138" s="569"/>
      <c r="F4138" s="570"/>
      <c r="G4138" s="325">
        <v>40471.379872530997</v>
      </c>
      <c r="H4138" s="414"/>
      <c r="I4138" s="13"/>
      <c r="J4138" s="13"/>
      <c r="K4138" s="13"/>
      <c r="AA4138" s="107"/>
      <c r="AC4138" s="107"/>
      <c r="AE4138" s="107"/>
      <c r="AG4138" s="107"/>
      <c r="AI4138" s="107"/>
      <c r="AJ4138" s="107"/>
      <c r="AO4138" s="107"/>
      <c r="AY4138" s="107"/>
      <c r="BA4138" s="107"/>
      <c r="BI4138" s="107"/>
      <c r="BK4138" s="107"/>
      <c r="BS4138" s="107"/>
      <c r="CC4138" s="107"/>
      <c r="CZ4138" s="107"/>
    </row>
    <row r="4139" spans="1:104" ht="14.25" customHeight="1" x14ac:dyDescent="0.2">
      <c r="A4139" s="396" t="s">
        <v>8046</v>
      </c>
      <c r="B4139" s="566" t="s">
        <v>8047</v>
      </c>
      <c r="C4139" s="567"/>
      <c r="D4139" s="567"/>
      <c r="E4139" s="567"/>
      <c r="F4139" s="563"/>
      <c r="G4139" s="93">
        <v>54919.685222999993</v>
      </c>
      <c r="H4139" s="414"/>
      <c r="I4139" s="13"/>
      <c r="J4139" s="13"/>
      <c r="K4139" s="13"/>
      <c r="AA4139" s="107"/>
      <c r="AC4139" s="107"/>
      <c r="AE4139" s="107"/>
      <c r="AG4139" s="107"/>
      <c r="AI4139" s="107"/>
      <c r="AJ4139" s="107"/>
      <c r="AO4139" s="107"/>
      <c r="AY4139" s="107"/>
      <c r="BA4139" s="107"/>
      <c r="BI4139" s="107"/>
      <c r="BK4139" s="107"/>
      <c r="BS4139" s="107"/>
      <c r="CC4139" s="107"/>
      <c r="CZ4139" s="107"/>
    </row>
    <row r="4140" spans="1:104" ht="14.25" customHeight="1" x14ac:dyDescent="0.2">
      <c r="A4140" s="396" t="s">
        <v>8048</v>
      </c>
      <c r="B4140" s="566" t="s">
        <v>8049</v>
      </c>
      <c r="C4140" s="567"/>
      <c r="D4140" s="567"/>
      <c r="E4140" s="567"/>
      <c r="F4140" s="563"/>
      <c r="G4140" s="93">
        <v>18629.367821999997</v>
      </c>
      <c r="H4140" s="414"/>
      <c r="I4140" s="13"/>
      <c r="J4140" s="13"/>
      <c r="K4140" s="13"/>
      <c r="AA4140" s="107"/>
      <c r="AC4140" s="107"/>
      <c r="AE4140" s="107"/>
      <c r="AG4140" s="107"/>
      <c r="AI4140" s="107"/>
      <c r="AJ4140" s="107"/>
      <c r="AO4140" s="107"/>
      <c r="AY4140" s="107"/>
      <c r="BA4140" s="107"/>
      <c r="BI4140" s="107"/>
      <c r="BK4140" s="107"/>
      <c r="BS4140" s="107"/>
      <c r="CC4140" s="107"/>
      <c r="CZ4140" s="107"/>
    </row>
    <row r="4141" spans="1:104" ht="14.25" customHeight="1" x14ac:dyDescent="0.2">
      <c r="A4141" s="396" t="s">
        <v>8050</v>
      </c>
      <c r="B4141" s="566" t="s">
        <v>8051</v>
      </c>
      <c r="C4141" s="567"/>
      <c r="D4141" s="567"/>
      <c r="E4141" s="567"/>
      <c r="F4141" s="563"/>
      <c r="G4141" s="93">
        <v>27387.951200999993</v>
      </c>
      <c r="H4141" s="414"/>
      <c r="I4141" s="13"/>
      <c r="J4141" s="13"/>
      <c r="K4141" s="13"/>
      <c r="AA4141" s="107"/>
      <c r="AC4141" s="107"/>
      <c r="AE4141" s="107"/>
      <c r="AG4141" s="107"/>
      <c r="AI4141" s="107"/>
      <c r="AJ4141" s="107"/>
      <c r="AO4141" s="107"/>
      <c r="AY4141" s="107"/>
      <c r="BA4141" s="107"/>
      <c r="BI4141" s="107"/>
      <c r="BK4141" s="107"/>
      <c r="BS4141" s="107"/>
      <c r="CC4141" s="107"/>
      <c r="CZ4141" s="107"/>
    </row>
    <row r="4142" spans="1:104" ht="14.25" customHeight="1" x14ac:dyDescent="0.2">
      <c r="A4142" s="100" t="s">
        <v>8052</v>
      </c>
      <c r="B4142" s="460" t="s">
        <v>8053</v>
      </c>
      <c r="C4142" s="461"/>
      <c r="D4142" s="461"/>
      <c r="E4142" s="461"/>
      <c r="F4142" s="462"/>
      <c r="G4142" s="102">
        <v>3135.0990937500001</v>
      </c>
      <c r="H4142" s="414"/>
      <c r="I4142" s="13"/>
      <c r="J4142" s="13"/>
      <c r="K4142" s="13"/>
      <c r="AA4142" s="107"/>
      <c r="AE4142" s="107"/>
      <c r="AG4142" s="107"/>
      <c r="AI4142" s="107"/>
      <c r="AJ4142" s="107"/>
      <c r="AY4142" s="107"/>
      <c r="BA4142" s="107"/>
      <c r="BI4142" s="107"/>
      <c r="BK4142" s="107"/>
      <c r="CC4142" s="107"/>
      <c r="CZ4142" s="107"/>
    </row>
    <row r="4143" spans="1:104" ht="14.25" customHeight="1" x14ac:dyDescent="0.2">
      <c r="A4143" s="100" t="s">
        <v>8054</v>
      </c>
      <c r="B4143" s="460" t="s">
        <v>8055</v>
      </c>
      <c r="C4143" s="461"/>
      <c r="D4143" s="461"/>
      <c r="E4143" s="461"/>
      <c r="F4143" s="462"/>
      <c r="G4143" s="102">
        <v>2497.7862</v>
      </c>
      <c r="H4143" s="414"/>
      <c r="I4143" s="13"/>
      <c r="J4143" s="13"/>
      <c r="K4143" s="13"/>
      <c r="AA4143" s="107"/>
      <c r="AE4143" s="107"/>
      <c r="AG4143" s="107"/>
      <c r="AI4143" s="107"/>
      <c r="AJ4143" s="107"/>
      <c r="AY4143" s="107"/>
      <c r="BA4143" s="107"/>
      <c r="BI4143" s="107"/>
      <c r="BK4143" s="107"/>
      <c r="CC4143" s="107"/>
      <c r="CZ4143" s="107"/>
    </row>
    <row r="4144" spans="1:104" ht="14.25" customHeight="1" x14ac:dyDescent="0.2">
      <c r="A4144" s="396" t="s">
        <v>8056</v>
      </c>
      <c r="B4144" s="566" t="s">
        <v>8057</v>
      </c>
      <c r="C4144" s="567"/>
      <c r="D4144" s="567"/>
      <c r="E4144" s="567"/>
      <c r="F4144" s="563"/>
      <c r="G4144" s="93">
        <v>3322.3758749999988</v>
      </c>
      <c r="H4144" s="414"/>
      <c r="I4144" s="13"/>
      <c r="J4144" s="13"/>
      <c r="K4144" s="13"/>
      <c r="AA4144" s="107"/>
      <c r="AE4144" s="107"/>
      <c r="AG4144" s="107"/>
      <c r="AI4144" s="107"/>
      <c r="AJ4144" s="107"/>
      <c r="AY4144" s="107"/>
      <c r="BA4144" s="107"/>
      <c r="BI4144" s="107"/>
      <c r="BK4144" s="107"/>
      <c r="CC4144" s="107"/>
      <c r="CZ4144" s="107"/>
    </row>
    <row r="4145" spans="1:104" ht="14.25" customHeight="1" thickBot="1" x14ac:dyDescent="0.25">
      <c r="A4145" s="396" t="s">
        <v>8058</v>
      </c>
      <c r="B4145" s="566" t="s">
        <v>8059</v>
      </c>
      <c r="C4145" s="567"/>
      <c r="D4145" s="567"/>
      <c r="E4145" s="567"/>
      <c r="F4145" s="563"/>
      <c r="G4145" s="93">
        <v>3322.3758749999988</v>
      </c>
      <c r="H4145" s="414"/>
      <c r="I4145" s="13"/>
      <c r="J4145" s="13"/>
      <c r="K4145" s="13"/>
      <c r="AA4145" s="107"/>
      <c r="AE4145" s="107"/>
      <c r="AG4145" s="107"/>
      <c r="AI4145" s="107"/>
      <c r="AJ4145" s="107"/>
      <c r="AY4145" s="107"/>
      <c r="BA4145" s="107"/>
      <c r="BI4145" s="107"/>
      <c r="BK4145" s="107"/>
      <c r="CC4145" s="107"/>
      <c r="CZ4145" s="107"/>
    </row>
    <row r="4146" spans="1:104" ht="19.5" thickBot="1" x14ac:dyDescent="0.3">
      <c r="A4146" s="428" t="s">
        <v>106</v>
      </c>
      <c r="B4146" s="429"/>
      <c r="C4146" s="429"/>
      <c r="D4146" s="429"/>
      <c r="E4146" s="429"/>
      <c r="F4146" s="429"/>
      <c r="G4146" s="256"/>
      <c r="H4146" s="2"/>
      <c r="I4146" s="3"/>
      <c r="J4146" s="13"/>
      <c r="K4146" s="13"/>
      <c r="AA4146" s="107"/>
      <c r="AE4146" s="107"/>
      <c r="AI4146" s="107"/>
      <c r="AJ4146" s="107"/>
      <c r="AY4146" s="107"/>
      <c r="BA4146" s="107"/>
      <c r="BI4146" s="107"/>
      <c r="BK4146" s="107"/>
      <c r="CC4146" s="107"/>
      <c r="CZ4146" s="107"/>
    </row>
    <row r="4147" spans="1:104" ht="14.25" customHeight="1" x14ac:dyDescent="0.2">
      <c r="A4147" s="374" t="s">
        <v>8060</v>
      </c>
      <c r="B4147" s="375" t="s">
        <v>8061</v>
      </c>
      <c r="C4147" s="575" t="s">
        <v>8062</v>
      </c>
      <c r="D4147" s="576"/>
      <c r="E4147" s="575" t="s">
        <v>8063</v>
      </c>
      <c r="F4147" s="576"/>
      <c r="G4147" s="376">
        <v>20599</v>
      </c>
      <c r="H4147" s="414"/>
      <c r="I4147" s="3"/>
      <c r="J4147" s="13"/>
      <c r="K4147" s="13"/>
      <c r="AA4147" s="107"/>
      <c r="AB4147" s="58"/>
      <c r="AE4147" s="107"/>
      <c r="AI4147" s="107"/>
      <c r="AJ4147" s="107"/>
      <c r="AM4147" s="107"/>
      <c r="AR4147" s="107"/>
      <c r="AY4147" s="107"/>
      <c r="BA4147" s="107"/>
      <c r="BI4147" s="107"/>
      <c r="BK4147" s="107"/>
      <c r="CC4147" s="107"/>
      <c r="CZ4147" s="107"/>
    </row>
    <row r="4148" spans="1:104" ht="14.25" customHeight="1" x14ac:dyDescent="0.2">
      <c r="A4148" s="282" t="s">
        <v>8064</v>
      </c>
      <c r="B4148" s="16" t="s">
        <v>8061</v>
      </c>
      <c r="C4148" s="426" t="s">
        <v>8062</v>
      </c>
      <c r="D4148" s="427"/>
      <c r="E4148" s="426" t="s">
        <v>8065</v>
      </c>
      <c r="F4148" s="427"/>
      <c r="G4148" s="283">
        <v>22858</v>
      </c>
      <c r="H4148" s="414"/>
      <c r="I4148" s="3"/>
      <c r="J4148" s="13"/>
      <c r="K4148" s="13"/>
      <c r="AA4148" s="107"/>
      <c r="AB4148" s="58"/>
      <c r="AE4148" s="107"/>
      <c r="AI4148" s="107"/>
      <c r="AJ4148" s="107"/>
      <c r="AM4148" s="107"/>
      <c r="AR4148" s="107"/>
      <c r="AY4148" s="107"/>
      <c r="BA4148" s="107"/>
      <c r="BI4148" s="107"/>
      <c r="BK4148" s="107"/>
      <c r="CC4148" s="107"/>
      <c r="CZ4148" s="107"/>
    </row>
    <row r="4149" spans="1:104" ht="14.25" customHeight="1" x14ac:dyDescent="0.2">
      <c r="A4149" s="282" t="s">
        <v>8066</v>
      </c>
      <c r="B4149" s="16" t="s">
        <v>2867</v>
      </c>
      <c r="C4149" s="426" t="s">
        <v>8062</v>
      </c>
      <c r="D4149" s="427"/>
      <c r="E4149" s="426" t="s">
        <v>8067</v>
      </c>
      <c r="F4149" s="427"/>
      <c r="G4149" s="283">
        <v>31609.834566187506</v>
      </c>
      <c r="H4149" s="414" t="s">
        <v>200</v>
      </c>
      <c r="I4149" s="3"/>
      <c r="J4149" s="13"/>
      <c r="K4149" s="13"/>
      <c r="AA4149" s="107"/>
      <c r="AB4149" s="58"/>
      <c r="AC4149" s="107"/>
      <c r="AE4149" s="107"/>
      <c r="AI4149" s="107"/>
      <c r="AJ4149" s="107"/>
      <c r="AM4149" s="107"/>
      <c r="AR4149" s="107"/>
      <c r="AY4149" s="107"/>
      <c r="AZ4149" s="107"/>
      <c r="BA4149" s="107"/>
      <c r="BI4149" s="107"/>
      <c r="BK4149" s="107"/>
      <c r="BS4149" s="107"/>
      <c r="BY4149" s="107"/>
      <c r="CC4149" s="107"/>
      <c r="CZ4149" s="107"/>
    </row>
    <row r="4150" spans="1:104" ht="14.25" customHeight="1" x14ac:dyDescent="0.2">
      <c r="A4150" s="282" t="s">
        <v>8068</v>
      </c>
      <c r="B4150" s="16" t="s">
        <v>2867</v>
      </c>
      <c r="C4150" s="426" t="s">
        <v>8062</v>
      </c>
      <c r="D4150" s="427"/>
      <c r="E4150" s="426" t="s">
        <v>8069</v>
      </c>
      <c r="F4150" s="427"/>
      <c r="G4150" s="283">
        <v>25806.285547875003</v>
      </c>
      <c r="H4150" s="414" t="s">
        <v>200</v>
      </c>
      <c r="I4150" s="3"/>
      <c r="J4150" s="13"/>
      <c r="K4150" s="13"/>
      <c r="AA4150" s="107"/>
      <c r="AB4150" s="58"/>
      <c r="AC4150" s="107"/>
      <c r="AE4150" s="107"/>
      <c r="AI4150" s="107"/>
      <c r="AJ4150" s="107"/>
      <c r="AM4150" s="107"/>
      <c r="AR4150" s="107"/>
      <c r="AY4150" s="107"/>
      <c r="BA4150" s="107"/>
      <c r="BI4150" s="107"/>
      <c r="BK4150" s="107"/>
      <c r="BS4150" s="107"/>
      <c r="BY4150" s="107"/>
      <c r="CC4150" s="107"/>
      <c r="CZ4150" s="107"/>
    </row>
    <row r="4151" spans="1:104" ht="14.25" customHeight="1" x14ac:dyDescent="0.2">
      <c r="A4151" s="282" t="s">
        <v>8070</v>
      </c>
      <c r="B4151" s="16" t="s">
        <v>8071</v>
      </c>
      <c r="C4151" s="426" t="s">
        <v>8072</v>
      </c>
      <c r="D4151" s="427"/>
      <c r="E4151" s="426" t="s">
        <v>8073</v>
      </c>
      <c r="F4151" s="427"/>
      <c r="G4151" s="283">
        <v>32022.899999999991</v>
      </c>
      <c r="H4151" s="414"/>
      <c r="I4151" s="3"/>
      <c r="J4151" s="13"/>
      <c r="K4151" s="13"/>
      <c r="AA4151" s="107"/>
      <c r="AB4151" s="58"/>
      <c r="AE4151" s="107"/>
      <c r="AI4151" s="107"/>
      <c r="AJ4151" s="107"/>
      <c r="AM4151" s="107"/>
      <c r="AR4151" s="107"/>
      <c r="AY4151" s="107"/>
      <c r="BA4151" s="107"/>
      <c r="BI4151" s="107"/>
      <c r="BK4151" s="107"/>
      <c r="CC4151" s="107"/>
      <c r="CZ4151" s="107"/>
    </row>
    <row r="4152" spans="1:104" ht="14.25" customHeight="1" x14ac:dyDescent="0.2">
      <c r="A4152" s="282" t="s">
        <v>8074</v>
      </c>
      <c r="B4152" s="16" t="s">
        <v>8071</v>
      </c>
      <c r="C4152" s="426" t="s">
        <v>8072</v>
      </c>
      <c r="D4152" s="427"/>
      <c r="E4152" s="426" t="s">
        <v>8075</v>
      </c>
      <c r="F4152" s="427"/>
      <c r="G4152" s="283">
        <v>38427.479999999989</v>
      </c>
      <c r="H4152" s="414"/>
      <c r="I4152" s="3"/>
      <c r="J4152" s="13"/>
      <c r="K4152" s="13"/>
      <c r="AA4152" s="107"/>
      <c r="AB4152" s="58"/>
      <c r="AE4152" s="107"/>
      <c r="AI4152" s="107"/>
      <c r="AJ4152" s="107"/>
      <c r="AM4152" s="107"/>
      <c r="AR4152" s="107"/>
      <c r="AY4152" s="107"/>
      <c r="BA4152" s="107"/>
      <c r="BI4152" s="107"/>
      <c r="BK4152" s="107"/>
      <c r="CC4152" s="107"/>
      <c r="CZ4152" s="107"/>
    </row>
    <row r="4153" spans="1:104" ht="15" customHeight="1" x14ac:dyDescent="0.2">
      <c r="A4153" s="282" t="s">
        <v>8076</v>
      </c>
      <c r="B4153" s="95" t="s">
        <v>8077</v>
      </c>
      <c r="C4153" s="426" t="s">
        <v>8078</v>
      </c>
      <c r="D4153" s="427"/>
      <c r="E4153" s="426" t="s">
        <v>8079</v>
      </c>
      <c r="F4153" s="427"/>
      <c r="G4153" s="283">
        <v>32528.31285599999</v>
      </c>
      <c r="H4153" s="414"/>
      <c r="I4153" s="3"/>
      <c r="J4153" s="13"/>
      <c r="K4153" s="13"/>
      <c r="AA4153" s="107"/>
      <c r="AB4153" s="58"/>
      <c r="AE4153" s="107"/>
      <c r="AI4153" s="107"/>
      <c r="AJ4153" s="107"/>
      <c r="AR4153" s="107"/>
      <c r="AY4153" s="107"/>
      <c r="BA4153" s="107"/>
      <c r="BI4153" s="107"/>
      <c r="BK4153" s="107"/>
      <c r="CC4153" s="107"/>
      <c r="CZ4153" s="107"/>
    </row>
    <row r="4154" spans="1:104" ht="15" customHeight="1" x14ac:dyDescent="0.2">
      <c r="A4154" s="282" t="s">
        <v>8080</v>
      </c>
      <c r="B4154" s="95" t="s">
        <v>8077</v>
      </c>
      <c r="C4154" s="426" t="s">
        <v>8078</v>
      </c>
      <c r="D4154" s="427"/>
      <c r="E4154" s="426" t="s">
        <v>8081</v>
      </c>
      <c r="F4154" s="427"/>
      <c r="G4154" s="283">
        <v>35069.440988896684</v>
      </c>
      <c r="H4154" s="414"/>
      <c r="I4154" s="3"/>
      <c r="J4154" s="13"/>
      <c r="K4154" s="13"/>
      <c r="AA4154" s="107"/>
      <c r="AB4154" s="58"/>
      <c r="AE4154" s="107"/>
      <c r="AI4154" s="107"/>
      <c r="AJ4154" s="107"/>
      <c r="AR4154" s="107"/>
      <c r="AY4154" s="107"/>
      <c r="BA4154" s="107"/>
      <c r="BI4154" s="107"/>
      <c r="BK4154" s="107"/>
      <c r="CC4154" s="107"/>
      <c r="CZ4154" s="107"/>
    </row>
    <row r="4155" spans="1:104" ht="14.25" customHeight="1" thickBot="1" x14ac:dyDescent="0.25">
      <c r="A4155" s="213" t="s">
        <v>8082</v>
      </c>
      <c r="B4155" s="95" t="s">
        <v>8077</v>
      </c>
      <c r="C4155" s="634" t="s">
        <v>8078</v>
      </c>
      <c r="D4155" s="635"/>
      <c r="E4155" s="634" t="s">
        <v>8083</v>
      </c>
      <c r="F4155" s="635"/>
      <c r="G4155" s="235" t="s">
        <v>210</v>
      </c>
      <c r="H4155" s="414"/>
      <c r="I4155" s="3"/>
      <c r="J4155" s="13"/>
      <c r="K4155" s="13"/>
      <c r="AA4155" s="107"/>
      <c r="AB4155" s="58"/>
      <c r="AE4155" s="107"/>
      <c r="AI4155" s="107"/>
      <c r="AJ4155" s="107"/>
      <c r="AY4155" s="107"/>
      <c r="BA4155" s="107"/>
      <c r="BI4155" s="107"/>
      <c r="BK4155" s="107"/>
      <c r="CC4155" s="107"/>
      <c r="CZ4155" s="107"/>
    </row>
    <row r="4156" spans="1:104" ht="19.5" thickBot="1" x14ac:dyDescent="0.3">
      <c r="A4156" s="548" t="s">
        <v>8084</v>
      </c>
      <c r="B4156" s="549"/>
      <c r="C4156" s="549"/>
      <c r="D4156" s="549"/>
      <c r="E4156" s="549"/>
      <c r="F4156" s="549"/>
      <c r="G4156" s="179">
        <v>0</v>
      </c>
      <c r="H4156" s="2"/>
      <c r="I4156" s="3"/>
      <c r="J4156" s="13"/>
      <c r="K4156" s="13"/>
      <c r="AA4156" s="107"/>
      <c r="AE4156" s="107"/>
      <c r="AI4156" s="107"/>
      <c r="AJ4156" s="107"/>
      <c r="BI4156" s="107"/>
      <c r="CZ4156" s="107"/>
    </row>
    <row r="4157" spans="1:104" ht="15" customHeight="1" x14ac:dyDescent="0.2">
      <c r="A4157" s="398" t="s">
        <v>8085</v>
      </c>
      <c r="B4157" s="398" t="s">
        <v>8086</v>
      </c>
      <c r="C4157" s="535" t="s">
        <v>8062</v>
      </c>
      <c r="D4157" s="844"/>
      <c r="E4157" s="535" t="s">
        <v>8087</v>
      </c>
      <c r="F4157" s="844"/>
      <c r="G4157" s="150">
        <v>50181.123281249995</v>
      </c>
      <c r="H4157" s="414"/>
      <c r="I4157" s="3"/>
      <c r="J4157" s="13"/>
      <c r="K4157" s="13"/>
      <c r="AA4157" s="107"/>
      <c r="AE4157" s="107"/>
      <c r="AI4157" s="107"/>
      <c r="AJ4157" s="107"/>
      <c r="BI4157" s="107"/>
      <c r="BK4157" s="107"/>
      <c r="CZ4157" s="107"/>
    </row>
    <row r="4158" spans="1:104" ht="15" customHeight="1" x14ac:dyDescent="0.2">
      <c r="A4158" s="388" t="s">
        <v>8088</v>
      </c>
      <c r="B4158" s="388" t="s">
        <v>8089</v>
      </c>
      <c r="C4158" s="451" t="s">
        <v>8062</v>
      </c>
      <c r="D4158" s="452"/>
      <c r="E4158" s="451" t="s">
        <v>8090</v>
      </c>
      <c r="F4158" s="452"/>
      <c r="G4158" s="151">
        <v>74959.509299999991</v>
      </c>
      <c r="H4158" s="414"/>
      <c r="I4158" s="3"/>
      <c r="J4158" s="13"/>
      <c r="K4158" s="13"/>
      <c r="AA4158" s="107"/>
      <c r="AE4158" s="107"/>
      <c r="AI4158" s="107"/>
      <c r="AJ4158" s="107"/>
      <c r="BI4158" s="107"/>
      <c r="BK4158" s="107"/>
      <c r="BX4158" s="107"/>
      <c r="CZ4158" s="107"/>
    </row>
    <row r="4159" spans="1:104" ht="15" customHeight="1" x14ac:dyDescent="0.2">
      <c r="A4159" s="388" t="s">
        <v>8091</v>
      </c>
      <c r="B4159" s="388" t="s">
        <v>8089</v>
      </c>
      <c r="C4159" s="451" t="s">
        <v>8062</v>
      </c>
      <c r="D4159" s="452"/>
      <c r="E4159" s="451" t="s">
        <v>8092</v>
      </c>
      <c r="F4159" s="452"/>
      <c r="G4159" s="151">
        <v>21612.293332499998</v>
      </c>
      <c r="H4159" s="414"/>
      <c r="I4159" s="3"/>
      <c r="J4159" s="13"/>
      <c r="K4159" s="13"/>
      <c r="AA4159" s="107"/>
      <c r="AE4159" s="107"/>
      <c r="AI4159" s="107"/>
      <c r="AJ4159" s="107"/>
      <c r="BI4159" s="107"/>
      <c r="BK4159" s="107"/>
      <c r="CZ4159" s="107"/>
    </row>
    <row r="4160" spans="1:104" ht="15" customHeight="1" x14ac:dyDescent="0.2">
      <c r="A4160" s="388" t="s">
        <v>8093</v>
      </c>
      <c r="B4160" s="388" t="s">
        <v>548</v>
      </c>
      <c r="C4160" s="451" t="s">
        <v>8062</v>
      </c>
      <c r="D4160" s="452"/>
      <c r="E4160" s="451" t="s">
        <v>751</v>
      </c>
      <c r="F4160" s="452"/>
      <c r="G4160" s="151">
        <v>58813.641255371898</v>
      </c>
      <c r="H4160" s="414"/>
      <c r="I4160" s="3"/>
      <c r="J4160" s="13"/>
      <c r="K4160" s="13"/>
      <c r="AA4160" s="107"/>
      <c r="AE4160" s="107"/>
      <c r="AI4160" s="107"/>
      <c r="AJ4160" s="107"/>
      <c r="AO4160" s="107"/>
      <c r="AY4160" s="107"/>
      <c r="BI4160" s="107"/>
      <c r="BK4160" s="107"/>
      <c r="CZ4160" s="107"/>
    </row>
    <row r="4161" spans="1:104" ht="15" customHeight="1" x14ac:dyDescent="0.2">
      <c r="A4161" s="388" t="s">
        <v>8094</v>
      </c>
      <c r="B4161" s="388" t="s">
        <v>548</v>
      </c>
      <c r="C4161" s="451" t="s">
        <v>8062</v>
      </c>
      <c r="D4161" s="452"/>
      <c r="E4161" s="451" t="s">
        <v>8095</v>
      </c>
      <c r="F4161" s="452"/>
      <c r="G4161" s="151">
        <v>54607.740210743803</v>
      </c>
      <c r="H4161" s="414"/>
      <c r="I4161" s="3"/>
      <c r="J4161" s="13"/>
      <c r="K4161" s="13"/>
      <c r="AA4161" s="107"/>
      <c r="AE4161" s="107"/>
      <c r="AI4161" s="107"/>
      <c r="AJ4161" s="107"/>
      <c r="AO4161" s="107"/>
      <c r="AY4161" s="107"/>
      <c r="BI4161" s="107"/>
      <c r="BK4161" s="107"/>
      <c r="CZ4161" s="107"/>
    </row>
    <row r="4162" spans="1:104" ht="15" customHeight="1" x14ac:dyDescent="0.2">
      <c r="A4162" s="388" t="s">
        <v>8096</v>
      </c>
      <c r="B4162" s="388" t="s">
        <v>548</v>
      </c>
      <c r="C4162" s="451" t="s">
        <v>8062</v>
      </c>
      <c r="D4162" s="452"/>
      <c r="E4162" s="451" t="s">
        <v>8097</v>
      </c>
      <c r="F4162" s="452"/>
      <c r="G4162" s="151">
        <v>58415.098873450414</v>
      </c>
      <c r="H4162" s="414"/>
      <c r="I4162" s="3"/>
      <c r="J4162" s="13"/>
      <c r="K4162" s="13"/>
      <c r="AA4162" s="107"/>
      <c r="AE4162" s="107"/>
      <c r="AI4162" s="107"/>
      <c r="AJ4162" s="107"/>
      <c r="AO4162" s="107"/>
      <c r="AY4162" s="107"/>
      <c r="BI4162" s="107"/>
      <c r="BK4162" s="107"/>
      <c r="CZ4162" s="107"/>
    </row>
    <row r="4163" spans="1:104" ht="15" customHeight="1" x14ac:dyDescent="0.2">
      <c r="A4163" s="388" t="s">
        <v>8098</v>
      </c>
      <c r="B4163" s="388" t="s">
        <v>548</v>
      </c>
      <c r="C4163" s="451" t="s">
        <v>8072</v>
      </c>
      <c r="D4163" s="452"/>
      <c r="E4163" s="451" t="s">
        <v>8099</v>
      </c>
      <c r="F4163" s="452"/>
      <c r="G4163" s="151">
        <v>62170.584155888428</v>
      </c>
      <c r="H4163" s="414"/>
      <c r="I4163" s="3"/>
      <c r="J4163" s="13"/>
      <c r="K4163" s="13"/>
      <c r="AA4163" s="107"/>
      <c r="AE4163" s="107"/>
      <c r="AI4163" s="107"/>
      <c r="AJ4163" s="107"/>
      <c r="AO4163" s="107"/>
      <c r="AY4163" s="107"/>
      <c r="BI4163" s="107"/>
      <c r="BK4163" s="107"/>
      <c r="CZ4163" s="107"/>
    </row>
    <row r="4164" spans="1:104" ht="15" customHeight="1" x14ac:dyDescent="0.2">
      <c r="A4164" s="388" t="s">
        <v>8100</v>
      </c>
      <c r="B4164" s="388" t="s">
        <v>548</v>
      </c>
      <c r="C4164" s="451" t="s">
        <v>8062</v>
      </c>
      <c r="D4164" s="452"/>
      <c r="E4164" s="453" t="s">
        <v>8101</v>
      </c>
      <c r="F4164" s="452"/>
      <c r="G4164" s="151">
        <v>33435.16849152893</v>
      </c>
      <c r="H4164" s="414"/>
      <c r="I4164" s="3"/>
      <c r="J4164" s="13"/>
      <c r="K4164" s="13"/>
      <c r="AA4164" s="107"/>
      <c r="AE4164" s="107"/>
      <c r="AI4164" s="107"/>
      <c r="AJ4164" s="107"/>
      <c r="AO4164" s="107"/>
      <c r="AY4164" s="107"/>
      <c r="BI4164" s="107"/>
      <c r="BK4164" s="107"/>
      <c r="CZ4164" s="107"/>
    </row>
    <row r="4165" spans="1:104" ht="15" customHeight="1" x14ac:dyDescent="0.2">
      <c r="A4165" s="388" t="s">
        <v>8102</v>
      </c>
      <c r="B4165" s="388" t="s">
        <v>8103</v>
      </c>
      <c r="C4165" s="451" t="s">
        <v>8062</v>
      </c>
      <c r="D4165" s="452"/>
      <c r="E4165" s="451" t="s">
        <v>8104</v>
      </c>
      <c r="F4165" s="452"/>
      <c r="G4165" s="151">
        <v>11638.093983749999</v>
      </c>
      <c r="H4165" s="414"/>
      <c r="I4165" s="3"/>
      <c r="J4165" s="13"/>
      <c r="K4165" s="13"/>
      <c r="AA4165" s="107"/>
      <c r="AE4165" s="107"/>
      <c r="AI4165" s="107"/>
      <c r="AJ4165" s="107"/>
      <c r="AO4165" s="107"/>
      <c r="AY4165" s="107"/>
      <c r="BI4165" s="107"/>
      <c r="BK4165" s="107"/>
      <c r="CZ4165" s="107"/>
    </row>
    <row r="4166" spans="1:104" ht="15" customHeight="1" x14ac:dyDescent="0.2">
      <c r="A4166" s="388" t="s">
        <v>8105</v>
      </c>
      <c r="B4166" s="388" t="s">
        <v>6654</v>
      </c>
      <c r="C4166" s="451" t="s">
        <v>8072</v>
      </c>
      <c r="D4166" s="452"/>
      <c r="E4166" s="451" t="s">
        <v>8106</v>
      </c>
      <c r="F4166" s="452"/>
      <c r="G4166" s="151">
        <v>75415.898908350006</v>
      </c>
      <c r="H4166" s="414"/>
      <c r="I4166" s="3"/>
      <c r="J4166" s="13"/>
      <c r="K4166" s="13"/>
      <c r="AA4166" s="107"/>
      <c r="AE4166" s="107"/>
      <c r="AI4166" s="107"/>
      <c r="AJ4166" s="107"/>
      <c r="AO4166" s="107"/>
      <c r="AY4166" s="107"/>
      <c r="BI4166" s="107"/>
      <c r="BK4166" s="107"/>
      <c r="CZ4166" s="107"/>
    </row>
    <row r="4167" spans="1:104" ht="15" customHeight="1" x14ac:dyDescent="0.2">
      <c r="A4167" s="388" t="s">
        <v>8107</v>
      </c>
      <c r="B4167" s="388" t="s">
        <v>6654</v>
      </c>
      <c r="C4167" s="451" t="s">
        <v>8062</v>
      </c>
      <c r="D4167" s="452"/>
      <c r="E4167" s="451" t="s">
        <v>8108</v>
      </c>
      <c r="F4167" s="452"/>
      <c r="G4167" s="151">
        <v>75415.898908350006</v>
      </c>
      <c r="H4167" s="414"/>
      <c r="I4167" s="3"/>
      <c r="J4167" s="13"/>
      <c r="K4167" s="13"/>
      <c r="AA4167" s="107"/>
      <c r="AE4167" s="107"/>
      <c r="AI4167" s="107"/>
      <c r="AJ4167" s="107"/>
      <c r="AO4167" s="107"/>
      <c r="AY4167" s="107"/>
      <c r="BI4167" s="107"/>
      <c r="BK4167" s="107"/>
      <c r="CZ4167" s="107"/>
    </row>
    <row r="4168" spans="1:104" ht="15" customHeight="1" x14ac:dyDescent="0.2">
      <c r="A4168" s="388" t="s">
        <v>8109</v>
      </c>
      <c r="B4168" s="388" t="s">
        <v>6654</v>
      </c>
      <c r="C4168" s="451" t="s">
        <v>8062</v>
      </c>
      <c r="D4168" s="452"/>
      <c r="E4168" s="451" t="s">
        <v>8110</v>
      </c>
      <c r="F4168" s="452"/>
      <c r="G4168" s="151">
        <v>20412.903137444995</v>
      </c>
      <c r="H4168" s="414"/>
      <c r="I4168" s="3"/>
      <c r="J4168" s="13"/>
      <c r="K4168" s="13"/>
      <c r="AA4168" s="107"/>
      <c r="AE4168" s="107"/>
      <c r="AI4168" s="107"/>
      <c r="AJ4168" s="107"/>
      <c r="AO4168" s="107"/>
      <c r="AY4168" s="107"/>
      <c r="BI4168" s="107"/>
      <c r="BK4168" s="107"/>
      <c r="CZ4168" s="107"/>
    </row>
    <row r="4169" spans="1:104" ht="15" customHeight="1" x14ac:dyDescent="0.2">
      <c r="A4169" s="388" t="s">
        <v>8111</v>
      </c>
      <c r="B4169" s="388" t="s">
        <v>558</v>
      </c>
      <c r="C4169" s="451" t="s">
        <v>8062</v>
      </c>
      <c r="D4169" s="452"/>
      <c r="E4169" s="451" t="s">
        <v>8106</v>
      </c>
      <c r="F4169" s="452"/>
      <c r="G4169" s="151">
        <v>39763.200905999991</v>
      </c>
      <c r="H4169" s="414"/>
      <c r="I4169" s="3"/>
      <c r="J4169" s="13"/>
      <c r="K4169" s="13"/>
      <c r="AA4169" s="107"/>
      <c r="AE4169" s="107"/>
      <c r="AI4169" s="107"/>
      <c r="AJ4169" s="107"/>
      <c r="AO4169" s="107"/>
      <c r="AY4169" s="107"/>
      <c r="BI4169" s="107"/>
      <c r="BK4169" s="107"/>
      <c r="CZ4169" s="107"/>
    </row>
    <row r="4170" spans="1:104" ht="15" customHeight="1" x14ac:dyDescent="0.2">
      <c r="A4170" s="388" t="s">
        <v>8112</v>
      </c>
      <c r="B4170" s="388" t="s">
        <v>8113</v>
      </c>
      <c r="C4170" s="451" t="s">
        <v>8072</v>
      </c>
      <c r="D4170" s="452"/>
      <c r="E4170" s="451" t="s">
        <v>8114</v>
      </c>
      <c r="F4170" s="452"/>
      <c r="G4170" s="151">
        <v>55863.628820999998</v>
      </c>
      <c r="H4170" s="414"/>
      <c r="I4170" s="3"/>
      <c r="J4170" s="13"/>
      <c r="K4170" s="13"/>
      <c r="AA4170" s="107"/>
      <c r="AE4170" s="107"/>
      <c r="AI4170" s="107"/>
      <c r="AJ4170" s="107"/>
      <c r="AO4170" s="107"/>
      <c r="AY4170" s="107"/>
      <c r="BI4170" s="107"/>
      <c r="BK4170" s="107"/>
      <c r="CZ4170" s="107"/>
    </row>
    <row r="4171" spans="1:104" ht="15" customHeight="1" thickBot="1" x14ac:dyDescent="0.25">
      <c r="A4171" s="399" t="s">
        <v>8115</v>
      </c>
      <c r="B4171" s="399" t="s">
        <v>8116</v>
      </c>
      <c r="C4171" s="626" t="s">
        <v>8062</v>
      </c>
      <c r="D4171" s="627"/>
      <c r="E4171" s="626" t="s">
        <v>8117</v>
      </c>
      <c r="F4171" s="627"/>
      <c r="G4171" s="152">
        <v>29371.083650999994</v>
      </c>
      <c r="H4171" s="414"/>
      <c r="I4171" s="3"/>
      <c r="J4171" s="13"/>
      <c r="K4171" s="13"/>
      <c r="AA4171" s="107"/>
      <c r="AE4171" s="107"/>
      <c r="AI4171" s="107"/>
      <c r="AJ4171" s="107"/>
      <c r="AO4171" s="107"/>
      <c r="AY4171" s="107"/>
      <c r="BI4171" s="107"/>
      <c r="BK4171" s="107"/>
      <c r="CZ4171" s="107"/>
    </row>
    <row r="4172" spans="1:104" ht="19.5" thickBot="1" x14ac:dyDescent="0.25">
      <c r="A4172" s="548" t="s">
        <v>8118</v>
      </c>
      <c r="B4172" s="549"/>
      <c r="C4172" s="549"/>
      <c r="D4172" s="549"/>
      <c r="E4172" s="549"/>
      <c r="F4172" s="549"/>
      <c r="G4172" s="99">
        <v>0</v>
      </c>
      <c r="H4172" s="2"/>
      <c r="I4172" s="3"/>
      <c r="J4172" s="13"/>
      <c r="K4172" s="13"/>
      <c r="AA4172" s="107"/>
      <c r="AE4172" s="107"/>
      <c r="AI4172" s="107"/>
      <c r="AJ4172" s="107"/>
      <c r="BI4172" s="107"/>
      <c r="CZ4172" s="107"/>
    </row>
    <row r="4173" spans="1:104" ht="14.25" customHeight="1" x14ac:dyDescent="0.2">
      <c r="A4173" s="326" t="s">
        <v>8119</v>
      </c>
      <c r="B4173" s="633" t="s">
        <v>8120</v>
      </c>
      <c r="C4173" s="483"/>
      <c r="D4173" s="483"/>
      <c r="E4173" s="483"/>
      <c r="F4173" s="484"/>
      <c r="G4173" s="327">
        <v>5764.1219999999985</v>
      </c>
      <c r="H4173" s="414" t="s">
        <v>200</v>
      </c>
      <c r="I4173" s="3"/>
      <c r="J4173" s="13"/>
      <c r="K4173" s="13"/>
      <c r="AA4173" s="107"/>
      <c r="AE4173" s="107"/>
      <c r="AI4173" s="107"/>
      <c r="AJ4173" s="107"/>
      <c r="AZ4173" s="107"/>
      <c r="BI4173" s="107"/>
      <c r="CC4173" s="107"/>
      <c r="CZ4173" s="107"/>
    </row>
    <row r="4174" spans="1:104" ht="14.25" customHeight="1" x14ac:dyDescent="0.2">
      <c r="A4174" s="182" t="s">
        <v>8121</v>
      </c>
      <c r="B4174" s="577" t="s">
        <v>8122</v>
      </c>
      <c r="C4174" s="433"/>
      <c r="D4174" s="433"/>
      <c r="E4174" s="433"/>
      <c r="F4174" s="425"/>
      <c r="G4174" s="183">
        <v>5764.1219999999985</v>
      </c>
      <c r="H4174" s="414" t="s">
        <v>200</v>
      </c>
      <c r="I4174" s="3"/>
      <c r="J4174" s="13"/>
      <c r="K4174" s="13"/>
      <c r="AA4174" s="107"/>
      <c r="AE4174" s="107"/>
      <c r="AI4174" s="107"/>
      <c r="AJ4174" s="107"/>
      <c r="AZ4174" s="107"/>
      <c r="BI4174" s="107"/>
      <c r="CC4174" s="107"/>
      <c r="CZ4174" s="107"/>
    </row>
    <row r="4175" spans="1:104" ht="14.25" customHeight="1" x14ac:dyDescent="0.2">
      <c r="A4175" s="182" t="s">
        <v>8123</v>
      </c>
      <c r="B4175" s="577" t="s">
        <v>8124</v>
      </c>
      <c r="C4175" s="433"/>
      <c r="D4175" s="433"/>
      <c r="E4175" s="433"/>
      <c r="F4175" s="425"/>
      <c r="G4175" s="183">
        <v>5764.1219999999985</v>
      </c>
      <c r="H4175" s="414" t="s">
        <v>200</v>
      </c>
      <c r="I4175" s="3"/>
      <c r="J4175" s="13"/>
      <c r="K4175" s="13"/>
      <c r="AA4175" s="107"/>
      <c r="AE4175" s="107"/>
      <c r="AI4175" s="107"/>
      <c r="AJ4175" s="107"/>
      <c r="AZ4175" s="107"/>
      <c r="BI4175" s="107"/>
      <c r="CC4175" s="107"/>
      <c r="CZ4175" s="107"/>
    </row>
    <row r="4176" spans="1:104" ht="14.25" customHeight="1" x14ac:dyDescent="0.2">
      <c r="A4176" s="182" t="s">
        <v>8125</v>
      </c>
      <c r="B4176" s="577" t="s">
        <v>8126</v>
      </c>
      <c r="C4176" s="433"/>
      <c r="D4176" s="433"/>
      <c r="E4176" s="433"/>
      <c r="F4176" s="425"/>
      <c r="G4176" s="183">
        <v>5764.1219999999985</v>
      </c>
      <c r="H4176" s="414" t="s">
        <v>200</v>
      </c>
      <c r="I4176" s="3"/>
      <c r="J4176" s="13"/>
      <c r="K4176" s="13"/>
      <c r="AA4176" s="107"/>
      <c r="AE4176" s="107"/>
      <c r="AI4176" s="107"/>
      <c r="AJ4176" s="107"/>
      <c r="AZ4176" s="107"/>
      <c r="BI4176" s="107"/>
      <c r="CC4176" s="107"/>
      <c r="CZ4176" s="107"/>
    </row>
    <row r="4177" spans="1:104" ht="14.25" customHeight="1" x14ac:dyDescent="0.2">
      <c r="A4177" s="182" t="s">
        <v>8127</v>
      </c>
      <c r="B4177" s="577" t="s">
        <v>8128</v>
      </c>
      <c r="C4177" s="433"/>
      <c r="D4177" s="433"/>
      <c r="E4177" s="433"/>
      <c r="F4177" s="425"/>
      <c r="G4177" s="183">
        <v>5764.1219999999985</v>
      </c>
      <c r="H4177" s="414" t="s">
        <v>200</v>
      </c>
      <c r="I4177" s="3"/>
      <c r="J4177" s="13"/>
      <c r="K4177" s="13"/>
      <c r="AA4177" s="107"/>
      <c r="AE4177" s="107"/>
      <c r="AI4177" s="107"/>
      <c r="AJ4177" s="107"/>
      <c r="AZ4177" s="107"/>
      <c r="BI4177" s="107"/>
      <c r="CC4177" s="107"/>
      <c r="CZ4177" s="107"/>
    </row>
    <row r="4178" spans="1:104" ht="14.25" customHeight="1" x14ac:dyDescent="0.2">
      <c r="A4178" s="182" t="s">
        <v>8129</v>
      </c>
      <c r="B4178" s="577" t="s">
        <v>8130</v>
      </c>
      <c r="C4178" s="433"/>
      <c r="D4178" s="433"/>
      <c r="E4178" s="433"/>
      <c r="F4178" s="425"/>
      <c r="G4178" s="183">
        <v>5764.1219999999985</v>
      </c>
      <c r="H4178" s="414" t="s">
        <v>200</v>
      </c>
      <c r="I4178" s="3"/>
      <c r="J4178" s="13"/>
      <c r="K4178" s="13"/>
      <c r="AA4178" s="107"/>
      <c r="AE4178" s="107"/>
      <c r="AI4178" s="107"/>
      <c r="AJ4178" s="107"/>
      <c r="AZ4178" s="107"/>
      <c r="BI4178" s="107"/>
      <c r="CC4178" s="107"/>
      <c r="CZ4178" s="107"/>
    </row>
    <row r="4179" spans="1:104" ht="14.25" customHeight="1" x14ac:dyDescent="0.2">
      <c r="A4179" s="182" t="s">
        <v>8131</v>
      </c>
      <c r="B4179" s="577" t="s">
        <v>8132</v>
      </c>
      <c r="C4179" s="433"/>
      <c r="D4179" s="433"/>
      <c r="E4179" s="433"/>
      <c r="F4179" s="425"/>
      <c r="G4179" s="183">
        <v>5764.1219999999985</v>
      </c>
      <c r="H4179" s="414" t="s">
        <v>200</v>
      </c>
      <c r="I4179" s="3"/>
      <c r="J4179" s="13"/>
      <c r="K4179" s="13"/>
      <c r="AA4179" s="107"/>
      <c r="AE4179" s="107"/>
      <c r="AI4179" s="107"/>
      <c r="AJ4179" s="107"/>
      <c r="AZ4179" s="107"/>
      <c r="BI4179" s="107"/>
      <c r="CC4179" s="107"/>
      <c r="CZ4179" s="107"/>
    </row>
    <row r="4180" spans="1:104" ht="14.25" customHeight="1" x14ac:dyDescent="0.2">
      <c r="A4180" s="182" t="s">
        <v>8133</v>
      </c>
      <c r="B4180" s="577" t="s">
        <v>8134</v>
      </c>
      <c r="C4180" s="433"/>
      <c r="D4180" s="433"/>
      <c r="E4180" s="433"/>
      <c r="F4180" s="425"/>
      <c r="G4180" s="183">
        <v>6884.9234999999981</v>
      </c>
      <c r="H4180" s="414" t="s">
        <v>200</v>
      </c>
      <c r="I4180" s="3"/>
      <c r="J4180" s="13"/>
      <c r="K4180" s="13"/>
      <c r="AA4180" s="107"/>
      <c r="AE4180" s="107"/>
      <c r="AI4180" s="107"/>
      <c r="AJ4180" s="107"/>
      <c r="AZ4180" s="107"/>
      <c r="BI4180" s="107"/>
      <c r="CC4180" s="107"/>
      <c r="CZ4180" s="107"/>
    </row>
    <row r="4181" spans="1:104" ht="14.25" customHeight="1" x14ac:dyDescent="0.2">
      <c r="A4181" s="182" t="s">
        <v>8135</v>
      </c>
      <c r="B4181" s="577" t="s">
        <v>8136</v>
      </c>
      <c r="C4181" s="433"/>
      <c r="D4181" s="433"/>
      <c r="E4181" s="433"/>
      <c r="F4181" s="425"/>
      <c r="G4181" s="183">
        <v>6884.9234999999981</v>
      </c>
      <c r="H4181" s="414" t="s">
        <v>200</v>
      </c>
      <c r="I4181" s="3"/>
      <c r="J4181" s="13"/>
      <c r="K4181" s="13"/>
      <c r="AA4181" s="107"/>
      <c r="AE4181" s="107"/>
      <c r="AI4181" s="107"/>
      <c r="AJ4181" s="107"/>
      <c r="AZ4181" s="107"/>
      <c r="BI4181" s="107"/>
      <c r="CC4181" s="107"/>
      <c r="CZ4181" s="107"/>
    </row>
    <row r="4182" spans="1:104" ht="14.25" customHeight="1" x14ac:dyDescent="0.2">
      <c r="A4182" s="182" t="s">
        <v>8137</v>
      </c>
      <c r="B4182" s="577" t="s">
        <v>8138</v>
      </c>
      <c r="C4182" s="433"/>
      <c r="D4182" s="433"/>
      <c r="E4182" s="433"/>
      <c r="F4182" s="425"/>
      <c r="G4182" s="183">
        <v>6884.9234999999981</v>
      </c>
      <c r="H4182" s="414" t="s">
        <v>200</v>
      </c>
      <c r="I4182" s="3"/>
      <c r="J4182" s="13"/>
      <c r="K4182" s="13"/>
      <c r="AA4182" s="107"/>
      <c r="AE4182" s="107"/>
      <c r="AI4182" s="107"/>
      <c r="AJ4182" s="107"/>
      <c r="AZ4182" s="107"/>
      <c r="BI4182" s="107"/>
      <c r="CC4182" s="107"/>
      <c r="CZ4182" s="107"/>
    </row>
    <row r="4183" spans="1:104" ht="14.25" customHeight="1" x14ac:dyDescent="0.2">
      <c r="A4183" s="182" t="s">
        <v>8139</v>
      </c>
      <c r="B4183" s="577" t="s">
        <v>8140</v>
      </c>
      <c r="C4183" s="433"/>
      <c r="D4183" s="433"/>
      <c r="E4183" s="433"/>
      <c r="F4183" s="425"/>
      <c r="G4183" s="183">
        <v>6884.9234999999981</v>
      </c>
      <c r="H4183" s="414" t="s">
        <v>200</v>
      </c>
      <c r="I4183" s="3"/>
      <c r="J4183" s="13"/>
      <c r="K4183" s="13"/>
      <c r="AA4183" s="107"/>
      <c r="AE4183" s="107"/>
      <c r="AI4183" s="107"/>
      <c r="AJ4183" s="107"/>
      <c r="AZ4183" s="107"/>
      <c r="BI4183" s="107"/>
      <c r="CC4183" s="107"/>
      <c r="CZ4183" s="107"/>
    </row>
    <row r="4184" spans="1:104" ht="14.25" customHeight="1" x14ac:dyDescent="0.2">
      <c r="A4184" s="182" t="s">
        <v>8141</v>
      </c>
      <c r="B4184" s="577" t="s">
        <v>8142</v>
      </c>
      <c r="C4184" s="433"/>
      <c r="D4184" s="433"/>
      <c r="E4184" s="433"/>
      <c r="F4184" s="425"/>
      <c r="G4184" s="183">
        <v>6884.9234999999981</v>
      </c>
      <c r="H4184" s="414" t="s">
        <v>200</v>
      </c>
      <c r="I4184" s="3"/>
      <c r="J4184" s="13"/>
      <c r="K4184" s="13"/>
      <c r="AA4184" s="107"/>
      <c r="AE4184" s="107"/>
      <c r="AI4184" s="107"/>
      <c r="AJ4184" s="107"/>
      <c r="AZ4184" s="107"/>
      <c r="BI4184" s="107"/>
      <c r="CC4184" s="107"/>
      <c r="CZ4184" s="107"/>
    </row>
    <row r="4185" spans="1:104" ht="14.25" customHeight="1" x14ac:dyDescent="0.2">
      <c r="A4185" s="182" t="s">
        <v>8143</v>
      </c>
      <c r="B4185" s="577" t="s">
        <v>8144</v>
      </c>
      <c r="C4185" s="433"/>
      <c r="D4185" s="433"/>
      <c r="E4185" s="433"/>
      <c r="F4185" s="425"/>
      <c r="G4185" s="183">
        <v>6884.9234999999981</v>
      </c>
      <c r="H4185" s="414" t="s">
        <v>200</v>
      </c>
      <c r="I4185" s="3"/>
      <c r="J4185" s="13"/>
      <c r="K4185" s="13"/>
      <c r="AA4185" s="107"/>
      <c r="AE4185" s="107"/>
      <c r="AI4185" s="107"/>
      <c r="AJ4185" s="107"/>
      <c r="AZ4185" s="107"/>
      <c r="BI4185" s="107"/>
      <c r="CC4185" s="107"/>
      <c r="CZ4185" s="107"/>
    </row>
    <row r="4186" spans="1:104" ht="14.25" customHeight="1" x14ac:dyDescent="0.2">
      <c r="A4186" s="182" t="s">
        <v>8145</v>
      </c>
      <c r="B4186" s="577" t="s">
        <v>8146</v>
      </c>
      <c r="C4186" s="433"/>
      <c r="D4186" s="433"/>
      <c r="E4186" s="433"/>
      <c r="F4186" s="425"/>
      <c r="G4186" s="183">
        <v>6884.9234999999981</v>
      </c>
      <c r="H4186" s="414" t="s">
        <v>200</v>
      </c>
      <c r="I4186" s="3"/>
      <c r="J4186" s="13"/>
      <c r="K4186" s="13"/>
      <c r="AA4186" s="107"/>
      <c r="AE4186" s="107"/>
      <c r="AI4186" s="107"/>
      <c r="AJ4186" s="107"/>
      <c r="AZ4186" s="107"/>
      <c r="BI4186" s="107"/>
      <c r="CC4186" s="107"/>
      <c r="CZ4186" s="107"/>
    </row>
    <row r="4187" spans="1:104" ht="14.25" customHeight="1" x14ac:dyDescent="0.2">
      <c r="A4187" s="182" t="s">
        <v>8147</v>
      </c>
      <c r="B4187" s="577" t="s">
        <v>8148</v>
      </c>
      <c r="C4187" s="433"/>
      <c r="D4187" s="433"/>
      <c r="E4187" s="433"/>
      <c r="F4187" s="425"/>
      <c r="G4187" s="183">
        <v>6884.9234999999981</v>
      </c>
      <c r="H4187" s="414" t="s">
        <v>200</v>
      </c>
      <c r="I4187" s="3"/>
      <c r="J4187" s="13"/>
      <c r="K4187" s="13"/>
      <c r="AA4187" s="107"/>
      <c r="AE4187" s="107"/>
      <c r="AI4187" s="107"/>
      <c r="AJ4187" s="107"/>
      <c r="AZ4187" s="107"/>
      <c r="BI4187" s="107"/>
      <c r="CC4187" s="107"/>
      <c r="CZ4187" s="107"/>
    </row>
    <row r="4188" spans="1:104" ht="14.25" customHeight="1" x14ac:dyDescent="0.2">
      <c r="A4188" s="182" t="s">
        <v>8149</v>
      </c>
      <c r="B4188" s="577" t="s">
        <v>8150</v>
      </c>
      <c r="C4188" s="433"/>
      <c r="D4188" s="433"/>
      <c r="E4188" s="433"/>
      <c r="F4188" s="425"/>
      <c r="G4188" s="183">
        <v>6884.9234999999981</v>
      </c>
      <c r="H4188" s="414" t="s">
        <v>200</v>
      </c>
      <c r="I4188" s="3"/>
      <c r="J4188" s="13"/>
      <c r="K4188" s="13"/>
      <c r="AA4188" s="107"/>
      <c r="AE4188" s="107"/>
      <c r="AI4188" s="107"/>
      <c r="AJ4188" s="107"/>
      <c r="AZ4188" s="107"/>
      <c r="BI4188" s="107"/>
      <c r="CC4188" s="107"/>
      <c r="CZ4188" s="107"/>
    </row>
    <row r="4189" spans="1:104" ht="14.25" customHeight="1" x14ac:dyDescent="0.2">
      <c r="A4189" s="182" t="s">
        <v>8151</v>
      </c>
      <c r="B4189" s="577" t="s">
        <v>8152</v>
      </c>
      <c r="C4189" s="433"/>
      <c r="D4189" s="433"/>
      <c r="E4189" s="433"/>
      <c r="F4189" s="425"/>
      <c r="G4189" s="183">
        <v>6884.9234999999981</v>
      </c>
      <c r="H4189" s="414" t="s">
        <v>200</v>
      </c>
      <c r="I4189" s="3"/>
      <c r="J4189" s="13"/>
      <c r="K4189" s="13"/>
      <c r="AA4189" s="107"/>
      <c r="AE4189" s="107"/>
      <c r="AI4189" s="107"/>
      <c r="AJ4189" s="107"/>
      <c r="AZ4189" s="107"/>
      <c r="BI4189" s="107"/>
      <c r="CC4189" s="107"/>
      <c r="CZ4189" s="107"/>
    </row>
    <row r="4190" spans="1:104" ht="14.25" customHeight="1" x14ac:dyDescent="0.2">
      <c r="A4190" s="182" t="s">
        <v>8153</v>
      </c>
      <c r="B4190" s="577" t="s">
        <v>8154</v>
      </c>
      <c r="C4190" s="433"/>
      <c r="D4190" s="433"/>
      <c r="E4190" s="433"/>
      <c r="F4190" s="425"/>
      <c r="G4190" s="183">
        <v>6884.9234999999981</v>
      </c>
      <c r="H4190" s="414"/>
      <c r="I4190" s="3"/>
      <c r="J4190" s="13"/>
      <c r="K4190" s="13"/>
      <c r="AA4190" s="107"/>
      <c r="AE4190" s="107"/>
      <c r="AI4190" s="107"/>
      <c r="AJ4190" s="107"/>
      <c r="AZ4190" s="107"/>
      <c r="BI4190" s="107"/>
      <c r="CC4190" s="107"/>
      <c r="CZ4190" s="107"/>
    </row>
    <row r="4191" spans="1:104" ht="14.25" customHeight="1" x14ac:dyDescent="0.2">
      <c r="A4191" s="182" t="s">
        <v>8155</v>
      </c>
      <c r="B4191" s="577" t="s">
        <v>8156</v>
      </c>
      <c r="C4191" s="433"/>
      <c r="D4191" s="433"/>
      <c r="E4191" s="433"/>
      <c r="F4191" s="425"/>
      <c r="G4191" s="183">
        <v>6884.9234999999981</v>
      </c>
      <c r="H4191" s="414"/>
      <c r="I4191" s="3"/>
      <c r="J4191" s="13"/>
      <c r="K4191" s="13"/>
      <c r="AA4191" s="107"/>
      <c r="AE4191" s="107"/>
      <c r="AI4191" s="107"/>
      <c r="AJ4191" s="107"/>
      <c r="AZ4191" s="107"/>
      <c r="BI4191" s="107"/>
      <c r="CC4191" s="107"/>
      <c r="CZ4191" s="107"/>
    </row>
    <row r="4192" spans="1:104" ht="14.25" customHeight="1" x14ac:dyDescent="0.2">
      <c r="A4192" s="182" t="s">
        <v>8157</v>
      </c>
      <c r="B4192" s="577" t="s">
        <v>8158</v>
      </c>
      <c r="C4192" s="433"/>
      <c r="D4192" s="433"/>
      <c r="E4192" s="433"/>
      <c r="F4192" s="425"/>
      <c r="G4192" s="183">
        <v>6884.9234999999981</v>
      </c>
      <c r="H4192" s="414"/>
      <c r="I4192" s="3"/>
      <c r="J4192" s="13"/>
      <c r="K4192" s="13"/>
      <c r="AA4192" s="107"/>
      <c r="AE4192" s="107"/>
      <c r="AI4192" s="107"/>
      <c r="AJ4192" s="107"/>
      <c r="AZ4192" s="107"/>
      <c r="BI4192" s="107"/>
      <c r="CC4192" s="107"/>
      <c r="CZ4192" s="107"/>
    </row>
    <row r="4193" spans="1:104" ht="14.25" customHeight="1" x14ac:dyDescent="0.2">
      <c r="A4193" s="182" t="s">
        <v>8159</v>
      </c>
      <c r="B4193" s="577" t="s">
        <v>8160</v>
      </c>
      <c r="C4193" s="433"/>
      <c r="D4193" s="433"/>
      <c r="E4193" s="433"/>
      <c r="F4193" s="425"/>
      <c r="G4193" s="183">
        <v>6884.9234999999981</v>
      </c>
      <c r="H4193" s="414"/>
      <c r="I4193" s="3"/>
      <c r="J4193" s="13"/>
      <c r="K4193" s="13"/>
      <c r="AA4193" s="107"/>
      <c r="AE4193" s="107"/>
      <c r="AI4193" s="107"/>
      <c r="AJ4193" s="107"/>
      <c r="AZ4193" s="107"/>
      <c r="BI4193" s="107"/>
      <c r="CC4193" s="107"/>
      <c r="CZ4193" s="107"/>
    </row>
    <row r="4194" spans="1:104" ht="14.25" customHeight="1" x14ac:dyDescent="0.2">
      <c r="A4194" s="324" t="s">
        <v>8161</v>
      </c>
      <c r="B4194" s="578" t="s">
        <v>8162</v>
      </c>
      <c r="C4194" s="475"/>
      <c r="D4194" s="475"/>
      <c r="E4194" s="475"/>
      <c r="F4194" s="476"/>
      <c r="G4194" s="325">
        <v>6884.9234999999981</v>
      </c>
      <c r="H4194" s="414"/>
      <c r="I4194" s="3"/>
      <c r="J4194" s="13"/>
      <c r="K4194" s="13"/>
      <c r="AA4194" s="107"/>
      <c r="AE4194" s="107"/>
      <c r="AI4194" s="107"/>
      <c r="AJ4194" s="107"/>
      <c r="AZ4194" s="107"/>
      <c r="BI4194" s="107"/>
      <c r="CC4194" s="107"/>
      <c r="CZ4194" s="107"/>
    </row>
    <row r="4195" spans="1:104" ht="14.25" customHeight="1" thickBot="1" x14ac:dyDescent="0.25">
      <c r="A4195" s="100" t="s">
        <v>8163</v>
      </c>
      <c r="B4195" s="663" t="s">
        <v>8164</v>
      </c>
      <c r="C4195" s="461"/>
      <c r="D4195" s="461"/>
      <c r="E4195" s="461"/>
      <c r="F4195" s="462"/>
      <c r="G4195" s="102">
        <v>7868.4839999999995</v>
      </c>
      <c r="H4195" s="414"/>
      <c r="I4195" s="3"/>
      <c r="J4195" s="13"/>
      <c r="K4195" s="13"/>
      <c r="AA4195" s="107"/>
      <c r="AE4195" s="107"/>
      <c r="AI4195" s="107"/>
      <c r="AJ4195" s="107"/>
      <c r="AZ4195" s="107"/>
      <c r="BI4195" s="107"/>
      <c r="CC4195" s="107"/>
      <c r="CZ4195" s="107"/>
    </row>
    <row r="4196" spans="1:104" s="224" customFormat="1" ht="19.5" thickBot="1" x14ac:dyDescent="0.25">
      <c r="A4196" s="428" t="s">
        <v>108</v>
      </c>
      <c r="B4196" s="429"/>
      <c r="C4196" s="429"/>
      <c r="D4196" s="429"/>
      <c r="E4196" s="429"/>
      <c r="F4196" s="429"/>
      <c r="G4196" s="27"/>
      <c r="H4196" s="221"/>
      <c r="I4196" s="222"/>
      <c r="J4196" s="13"/>
      <c r="K4196" s="223"/>
      <c r="AA4196" s="225"/>
      <c r="AE4196" s="225"/>
      <c r="AI4196" s="225"/>
      <c r="AJ4196" s="225"/>
      <c r="AZ4196" s="225"/>
      <c r="BI4196" s="225"/>
      <c r="CC4196" s="225"/>
      <c r="CZ4196" s="225"/>
    </row>
    <row r="4197" spans="1:104" ht="14.25" customHeight="1" x14ac:dyDescent="0.2">
      <c r="A4197" s="296" t="s">
        <v>363</v>
      </c>
      <c r="B4197" s="559" t="s">
        <v>364</v>
      </c>
      <c r="C4197" s="500"/>
      <c r="D4197" s="500"/>
      <c r="E4197" s="501"/>
      <c r="F4197" s="321" t="s">
        <v>365</v>
      </c>
      <c r="G4197" s="297">
        <v>3583.8300619834713</v>
      </c>
      <c r="H4197" s="414"/>
      <c r="I4197" s="3"/>
      <c r="J4197" s="13"/>
      <c r="AA4197" s="107"/>
      <c r="AE4197" s="107"/>
      <c r="AI4197" s="107"/>
      <c r="AJ4197" s="107"/>
      <c r="AZ4197" s="107"/>
      <c r="BI4197" s="107"/>
      <c r="BK4197" s="107"/>
      <c r="CC4197" s="107"/>
      <c r="CZ4197" s="107"/>
    </row>
    <row r="4198" spans="1:104" ht="14.25" customHeight="1" x14ac:dyDescent="0.2">
      <c r="A4198" s="61" t="s">
        <v>366</v>
      </c>
      <c r="B4198" s="451" t="s">
        <v>364</v>
      </c>
      <c r="C4198" s="452"/>
      <c r="D4198" s="452"/>
      <c r="E4198" s="452"/>
      <c r="F4198" s="388" t="s">
        <v>367</v>
      </c>
      <c r="G4198" s="167">
        <v>3583.8300619834713</v>
      </c>
      <c r="H4198" s="414"/>
      <c r="I4198" s="3"/>
      <c r="J4198" s="13"/>
      <c r="AA4198" s="107"/>
      <c r="AE4198" s="107"/>
      <c r="AI4198" s="107"/>
      <c r="AJ4198" s="107"/>
      <c r="AZ4198" s="107"/>
      <c r="BI4198" s="107"/>
      <c r="BK4198" s="107"/>
      <c r="CC4198" s="107"/>
      <c r="CZ4198" s="107"/>
    </row>
    <row r="4199" spans="1:104" ht="14.25" customHeight="1" x14ac:dyDescent="0.2">
      <c r="A4199" s="182" t="s">
        <v>368</v>
      </c>
      <c r="B4199" s="424" t="s">
        <v>369</v>
      </c>
      <c r="C4199" s="433"/>
      <c r="D4199" s="433"/>
      <c r="E4199" s="425"/>
      <c r="F4199" s="184" t="s">
        <v>365</v>
      </c>
      <c r="G4199" s="183">
        <v>3621.6375000000003</v>
      </c>
      <c r="H4199" s="414"/>
      <c r="I4199" s="3"/>
      <c r="J4199" s="13"/>
      <c r="AA4199" s="107"/>
      <c r="AE4199" s="107"/>
      <c r="AI4199" s="107"/>
      <c r="AJ4199" s="107"/>
      <c r="AZ4199" s="107"/>
      <c r="BI4199" s="107"/>
      <c r="BK4199" s="107"/>
      <c r="CC4199" s="107"/>
      <c r="CZ4199" s="107"/>
    </row>
    <row r="4200" spans="1:104" ht="14.25" customHeight="1" thickBot="1" x14ac:dyDescent="0.25">
      <c r="A4200" s="396" t="s">
        <v>8165</v>
      </c>
      <c r="B4200" s="562" t="s">
        <v>8166</v>
      </c>
      <c r="C4200" s="567"/>
      <c r="D4200" s="567"/>
      <c r="E4200" s="563"/>
      <c r="F4200" s="419" t="s">
        <v>8167</v>
      </c>
      <c r="G4200" s="93">
        <v>16014.149072999999</v>
      </c>
      <c r="H4200" s="414"/>
      <c r="I4200" s="3"/>
      <c r="J4200" s="13"/>
      <c r="AA4200" s="107"/>
      <c r="AE4200" s="107"/>
      <c r="AI4200" s="107"/>
      <c r="AJ4200" s="107"/>
      <c r="AZ4200" s="107"/>
      <c r="BI4200" s="107"/>
      <c r="BK4200" s="107"/>
      <c r="CC4200" s="107"/>
      <c r="CZ4200" s="107"/>
    </row>
    <row r="4201" spans="1:104" s="224" customFormat="1" ht="19.5" thickBot="1" x14ac:dyDescent="0.25">
      <c r="A4201" s="611" t="s">
        <v>109</v>
      </c>
      <c r="B4201" s="612"/>
      <c r="C4201" s="612"/>
      <c r="D4201" s="612"/>
      <c r="E4201" s="612"/>
      <c r="F4201" s="612"/>
      <c r="G4201" s="135"/>
      <c r="H4201" s="221"/>
      <c r="I4201" s="222"/>
      <c r="J4201" s="13"/>
      <c r="K4201" s="223"/>
      <c r="AA4201" s="225"/>
      <c r="AE4201" s="225"/>
      <c r="AI4201" s="225"/>
      <c r="AJ4201" s="225"/>
      <c r="AZ4201" s="225"/>
      <c r="BI4201" s="225"/>
      <c r="BK4201" s="225"/>
      <c r="CC4201" s="225"/>
      <c r="CZ4201" s="225"/>
    </row>
    <row r="4202" spans="1:104" ht="14.25" customHeight="1" x14ac:dyDescent="0.2">
      <c r="A4202" s="128" t="s">
        <v>8168</v>
      </c>
      <c r="B4202" s="605" t="s">
        <v>8169</v>
      </c>
      <c r="C4202" s="605"/>
      <c r="D4202" s="664" t="s">
        <v>8170</v>
      </c>
      <c r="E4202" s="664"/>
      <c r="F4202" s="664"/>
      <c r="G4202" s="238">
        <v>6793.5240185950415</v>
      </c>
      <c r="H4202" s="414"/>
      <c r="I4202" s="3" t="s">
        <v>8171</v>
      </c>
      <c r="J4202" s="13"/>
      <c r="K4202" s="13"/>
      <c r="AA4202" s="107"/>
      <c r="AE4202" s="107"/>
      <c r="AI4202" s="107"/>
      <c r="AJ4202" s="107"/>
      <c r="AZ4202" s="107"/>
      <c r="BI4202" s="107"/>
      <c r="BK4202" s="107"/>
      <c r="CC4202" s="107"/>
      <c r="CZ4202" s="107"/>
    </row>
    <row r="4203" spans="1:104" ht="14.25" customHeight="1" x14ac:dyDescent="0.2">
      <c r="A4203" s="61" t="s">
        <v>8172</v>
      </c>
      <c r="B4203" s="451" t="s">
        <v>8173</v>
      </c>
      <c r="C4203" s="451"/>
      <c r="D4203" s="531" t="s">
        <v>8170</v>
      </c>
      <c r="E4203" s="531"/>
      <c r="F4203" s="531"/>
      <c r="G4203" s="167">
        <v>9220.8796874999989</v>
      </c>
      <c r="H4203" s="414"/>
      <c r="I4203" s="3" t="s">
        <v>8171</v>
      </c>
      <c r="J4203" s="13"/>
      <c r="K4203" s="13"/>
      <c r="AA4203" s="107"/>
      <c r="AE4203" s="107"/>
      <c r="AI4203" s="107"/>
      <c r="AJ4203" s="107"/>
      <c r="AZ4203" s="107"/>
      <c r="BI4203" s="107"/>
      <c r="BK4203" s="107"/>
      <c r="CC4203" s="107"/>
      <c r="CZ4203" s="107"/>
    </row>
    <row r="4204" spans="1:104" ht="14.25" customHeight="1" x14ac:dyDescent="0.2">
      <c r="A4204" s="61" t="s">
        <v>8174</v>
      </c>
      <c r="B4204" s="451" t="s">
        <v>8169</v>
      </c>
      <c r="C4204" s="451"/>
      <c r="D4204" s="531" t="s">
        <v>8175</v>
      </c>
      <c r="E4204" s="531"/>
      <c r="F4204" s="531"/>
      <c r="G4204" s="167">
        <v>8852.0444999999982</v>
      </c>
      <c r="H4204" s="414"/>
      <c r="I4204" s="3" t="s">
        <v>8176</v>
      </c>
      <c r="J4204" s="13"/>
      <c r="K4204" s="13"/>
      <c r="AA4204" s="107"/>
      <c r="AE4204" s="107"/>
      <c r="AI4204" s="107"/>
      <c r="AJ4204" s="107"/>
      <c r="AZ4204" s="107"/>
      <c r="BI4204" s="107"/>
      <c r="BK4204" s="107"/>
      <c r="CC4204" s="107"/>
      <c r="CZ4204" s="107"/>
    </row>
    <row r="4205" spans="1:104" ht="14.25" customHeight="1" thickBot="1" x14ac:dyDescent="0.25">
      <c r="A4205" s="62" t="s">
        <v>8177</v>
      </c>
      <c r="B4205" s="589" t="s">
        <v>8173</v>
      </c>
      <c r="C4205" s="589"/>
      <c r="D4205" s="613" t="s">
        <v>8178</v>
      </c>
      <c r="E4205" s="613"/>
      <c r="F4205" s="613"/>
      <c r="G4205" s="63">
        <v>9036.4620937500003</v>
      </c>
      <c r="H4205" s="414"/>
      <c r="I4205" s="3" t="s">
        <v>8176</v>
      </c>
      <c r="J4205" s="13"/>
      <c r="K4205" s="13"/>
      <c r="AA4205" s="107"/>
      <c r="AE4205" s="107"/>
      <c r="AI4205" s="107"/>
      <c r="AJ4205" s="107"/>
      <c r="AZ4205" s="107"/>
      <c r="BI4205" s="107"/>
      <c r="BK4205" s="107"/>
      <c r="CC4205" s="107"/>
      <c r="CZ4205" s="107"/>
    </row>
    <row r="4206" spans="1:104" ht="19.5" thickBot="1" x14ac:dyDescent="0.25">
      <c r="A4206" s="645" t="s">
        <v>8179</v>
      </c>
      <c r="B4206" s="646"/>
      <c r="C4206" s="646"/>
      <c r="D4206" s="646"/>
      <c r="E4206" s="646"/>
      <c r="F4206" s="646"/>
      <c r="G4206" s="301"/>
      <c r="H4206" s="2"/>
      <c r="I4206" s="3"/>
      <c r="J4206" s="13"/>
      <c r="K4206" s="13"/>
      <c r="AA4206" s="107"/>
      <c r="AE4206" s="107"/>
      <c r="AI4206" s="107"/>
      <c r="AJ4206" s="107"/>
      <c r="BI4206" s="107"/>
      <c r="BK4206" s="107"/>
      <c r="CC4206" s="107"/>
      <c r="CZ4206" s="107"/>
    </row>
    <row r="4207" spans="1:104" ht="14.25" customHeight="1" x14ac:dyDescent="0.2">
      <c r="A4207" s="50" t="s">
        <v>8180</v>
      </c>
      <c r="B4207" s="51" t="s">
        <v>159</v>
      </c>
      <c r="C4207" s="434" t="s">
        <v>2140</v>
      </c>
      <c r="D4207" s="435" t="s">
        <v>2140</v>
      </c>
      <c r="E4207" s="454" t="s">
        <v>8181</v>
      </c>
      <c r="F4207" s="435"/>
      <c r="G4207" s="52">
        <v>600.65239162499995</v>
      </c>
      <c r="H4207" s="2"/>
      <c r="I4207" s="29"/>
      <c r="J4207" s="13"/>
      <c r="K4207" s="13"/>
      <c r="L4207" s="13"/>
      <c r="AA4207" s="107"/>
      <c r="AE4207" s="107"/>
      <c r="AI4207" s="107"/>
      <c r="AJ4207" s="107"/>
      <c r="BI4207" s="107"/>
      <c r="BK4207" s="107"/>
      <c r="CC4207" s="107"/>
      <c r="CZ4207" s="107"/>
    </row>
    <row r="4208" spans="1:104" ht="14.25" customHeight="1" x14ac:dyDescent="0.2">
      <c r="A4208" s="50" t="s">
        <v>8182</v>
      </c>
      <c r="B4208" s="51" t="s">
        <v>159</v>
      </c>
      <c r="C4208" s="434" t="s">
        <v>2138</v>
      </c>
      <c r="D4208" s="435"/>
      <c r="E4208" s="454" t="s">
        <v>8181</v>
      </c>
      <c r="F4208" s="435"/>
      <c r="G4208" s="52">
        <v>600.65239162499995</v>
      </c>
      <c r="H4208" s="2"/>
      <c r="I4208" s="29"/>
      <c r="J4208" s="13"/>
      <c r="K4208" s="13"/>
      <c r="L4208" s="13"/>
      <c r="AA4208" s="107"/>
      <c r="AE4208" s="107"/>
      <c r="AI4208" s="107"/>
      <c r="AJ4208" s="107"/>
      <c r="BI4208" s="107"/>
      <c r="BK4208" s="107"/>
      <c r="CC4208" s="107"/>
      <c r="CZ4208" s="107"/>
    </row>
    <row r="4209" spans="1:104" ht="14.25" customHeight="1" x14ac:dyDescent="0.2">
      <c r="A4209" s="50" t="s">
        <v>8183</v>
      </c>
      <c r="B4209" s="51" t="s">
        <v>159</v>
      </c>
      <c r="C4209" s="434" t="s">
        <v>2140</v>
      </c>
      <c r="D4209" s="435"/>
      <c r="E4209" s="454" t="s">
        <v>8184</v>
      </c>
      <c r="F4209" s="435"/>
      <c r="G4209" s="52">
        <v>600.65239162499995</v>
      </c>
      <c r="H4209" s="2"/>
      <c r="I4209" s="29"/>
      <c r="J4209" s="13"/>
      <c r="K4209" s="13"/>
      <c r="L4209" s="13"/>
      <c r="AA4209" s="107"/>
      <c r="AE4209" s="107"/>
      <c r="AI4209" s="107"/>
      <c r="AJ4209" s="107"/>
      <c r="BI4209" s="107"/>
      <c r="BK4209" s="107"/>
      <c r="CC4209" s="107"/>
      <c r="CZ4209" s="107"/>
    </row>
    <row r="4210" spans="1:104" ht="14.25" customHeight="1" x14ac:dyDescent="0.2">
      <c r="A4210" s="50" t="s">
        <v>8185</v>
      </c>
      <c r="B4210" s="51" t="s">
        <v>159</v>
      </c>
      <c r="C4210" s="434" t="s">
        <v>2138</v>
      </c>
      <c r="D4210" s="435"/>
      <c r="E4210" s="454" t="s">
        <v>8184</v>
      </c>
      <c r="F4210" s="435"/>
      <c r="G4210" s="52">
        <v>600.65239162499995</v>
      </c>
      <c r="H4210" s="2"/>
      <c r="I4210" s="29"/>
      <c r="J4210" s="13"/>
      <c r="K4210" s="13"/>
      <c r="L4210" s="13"/>
      <c r="AA4210" s="107"/>
      <c r="AE4210" s="107"/>
      <c r="AI4210" s="107"/>
      <c r="AJ4210" s="107"/>
      <c r="BI4210" s="107"/>
      <c r="BK4210" s="107"/>
      <c r="CC4210" s="107"/>
      <c r="CZ4210" s="107"/>
    </row>
    <row r="4211" spans="1:104" ht="14.25" customHeight="1" x14ac:dyDescent="0.2">
      <c r="A4211" s="50" t="s">
        <v>8186</v>
      </c>
      <c r="B4211" s="51" t="s">
        <v>6654</v>
      </c>
      <c r="C4211" s="434" t="s">
        <v>2138</v>
      </c>
      <c r="D4211" s="435"/>
      <c r="E4211" s="454" t="s">
        <v>1808</v>
      </c>
      <c r="F4211" s="435"/>
      <c r="G4211" s="52">
        <v>3483.5471306999998</v>
      </c>
      <c r="H4211" s="2"/>
      <c r="I4211" s="29"/>
      <c r="J4211" s="13"/>
      <c r="K4211" s="13"/>
      <c r="L4211" s="13"/>
      <c r="AA4211" s="107"/>
      <c r="AE4211" s="107"/>
      <c r="AI4211" s="107"/>
      <c r="AJ4211" s="107"/>
      <c r="BI4211" s="107"/>
      <c r="BK4211" s="107"/>
      <c r="CC4211" s="107"/>
      <c r="CZ4211" s="107"/>
    </row>
    <row r="4212" spans="1:104" ht="14.25" customHeight="1" x14ac:dyDescent="0.2">
      <c r="A4212" s="50" t="s">
        <v>8187</v>
      </c>
      <c r="B4212" s="51" t="s">
        <v>558</v>
      </c>
      <c r="C4212" s="434" t="s">
        <v>2138</v>
      </c>
      <c r="D4212" s="435"/>
      <c r="E4212" s="454" t="s">
        <v>8188</v>
      </c>
      <c r="F4212" s="435"/>
      <c r="G4212" s="52">
        <v>8099.0031329999993</v>
      </c>
      <c r="H4212" s="2"/>
      <c r="I4212" s="29"/>
      <c r="J4212" s="13"/>
      <c r="K4212" s="13"/>
      <c r="L4212" s="13"/>
      <c r="AA4212" s="107"/>
      <c r="AE4212" s="107"/>
      <c r="AI4212" s="107"/>
      <c r="AJ4212" s="107"/>
      <c r="BI4212" s="107"/>
      <c r="BK4212" s="107"/>
      <c r="CC4212" s="107"/>
      <c r="CZ4212" s="107"/>
    </row>
    <row r="4213" spans="1:104" ht="14.25" customHeight="1" thickBot="1" x14ac:dyDescent="0.25">
      <c r="A4213" s="50" t="s">
        <v>8189</v>
      </c>
      <c r="B4213" s="51" t="s">
        <v>720</v>
      </c>
      <c r="C4213" s="434" t="s">
        <v>7798</v>
      </c>
      <c r="D4213" s="435"/>
      <c r="E4213" s="454" t="s">
        <v>8190</v>
      </c>
      <c r="F4213" s="435"/>
      <c r="G4213" s="52">
        <v>3317.6639339999997</v>
      </c>
      <c r="H4213" s="2"/>
      <c r="I4213" s="29"/>
      <c r="J4213" s="13"/>
      <c r="K4213" s="13"/>
      <c r="L4213" s="13"/>
      <c r="AA4213" s="107"/>
      <c r="AE4213" s="107"/>
      <c r="AI4213" s="107"/>
      <c r="AJ4213" s="107"/>
      <c r="BI4213" s="107"/>
      <c r="BK4213" s="107"/>
      <c r="CC4213" s="107"/>
      <c r="CZ4213" s="107"/>
    </row>
    <row r="4214" spans="1:104" ht="27" thickBot="1" x14ac:dyDescent="0.25">
      <c r="A4214" s="655" t="s">
        <v>110</v>
      </c>
      <c r="B4214" s="429"/>
      <c r="C4214" s="429"/>
      <c r="D4214" s="429"/>
      <c r="E4214" s="429"/>
      <c r="F4214" s="429"/>
      <c r="G4214" s="148">
        <v>0</v>
      </c>
      <c r="H4214" s="2"/>
      <c r="I4214" s="3"/>
      <c r="J4214" s="13"/>
      <c r="K4214" s="13"/>
      <c r="AA4214" s="107"/>
      <c r="AE4214" s="107"/>
      <c r="AI4214" s="107"/>
      <c r="AJ4214" s="107"/>
      <c r="BI4214" s="107"/>
      <c r="CZ4214" s="107"/>
    </row>
    <row r="4215" spans="1:104" ht="19.5" thickBot="1" x14ac:dyDescent="0.25">
      <c r="A4215" s="548" t="s">
        <v>8191</v>
      </c>
      <c r="B4215" s="549"/>
      <c r="C4215" s="549"/>
      <c r="D4215" s="549"/>
      <c r="E4215" s="549"/>
      <c r="F4215" s="549"/>
      <c r="G4215" s="99">
        <v>0</v>
      </c>
      <c r="H4215" s="2"/>
      <c r="I4215" s="3"/>
      <c r="J4215" s="13"/>
      <c r="K4215" s="13"/>
      <c r="AA4215" s="107"/>
      <c r="AE4215" s="107"/>
      <c r="AI4215" s="107"/>
      <c r="AJ4215" s="107"/>
      <c r="BI4215" s="107"/>
      <c r="CZ4215" s="107"/>
    </row>
    <row r="4216" spans="1:104" ht="14.25" customHeight="1" x14ac:dyDescent="0.2">
      <c r="A4216" s="66" t="s">
        <v>8192</v>
      </c>
      <c r="B4216" s="67" t="s">
        <v>524</v>
      </c>
      <c r="C4216" s="590" t="s">
        <v>8193</v>
      </c>
      <c r="D4216" s="591"/>
      <c r="E4216" s="591"/>
      <c r="F4216" s="457"/>
      <c r="G4216" s="68">
        <v>9403.8676875000001</v>
      </c>
      <c r="H4216" s="414"/>
      <c r="I4216" s="3"/>
      <c r="J4216" s="13"/>
      <c r="K4216" s="13"/>
      <c r="T4216" s="125"/>
      <c r="AA4216" s="107"/>
      <c r="AE4216" s="107"/>
      <c r="AI4216" s="107"/>
      <c r="AJ4216" s="107"/>
      <c r="BI4216" s="107"/>
      <c r="CZ4216" s="107"/>
    </row>
    <row r="4217" spans="1:104" ht="14.25" customHeight="1" x14ac:dyDescent="0.2">
      <c r="A4217" s="14" t="s">
        <v>8194</v>
      </c>
      <c r="B4217" s="17" t="s">
        <v>524</v>
      </c>
      <c r="C4217" s="459" t="s">
        <v>8195</v>
      </c>
      <c r="D4217" s="437"/>
      <c r="E4217" s="437"/>
      <c r="F4217" s="427"/>
      <c r="G4217" s="15">
        <v>10258.764749999998</v>
      </c>
      <c r="H4217" s="414"/>
      <c r="I4217" s="3"/>
      <c r="J4217" s="13"/>
      <c r="K4217" s="13"/>
      <c r="AA4217" s="107"/>
      <c r="AE4217" s="107"/>
      <c r="AI4217" s="107"/>
      <c r="AJ4217" s="107"/>
      <c r="BI4217" s="107"/>
      <c r="CZ4217" s="107"/>
    </row>
    <row r="4218" spans="1:104" ht="14.25" customHeight="1" x14ac:dyDescent="0.2">
      <c r="A4218" s="14" t="s">
        <v>8196</v>
      </c>
      <c r="B4218" s="17" t="s">
        <v>524</v>
      </c>
      <c r="C4218" s="459" t="s">
        <v>8197</v>
      </c>
      <c r="D4218" s="437"/>
      <c r="E4218" s="437"/>
      <c r="F4218" s="427"/>
      <c r="G4218" s="15">
        <v>10302.605625</v>
      </c>
      <c r="H4218" s="414"/>
      <c r="I4218" s="3"/>
      <c r="J4218" s="13"/>
      <c r="K4218" s="13"/>
      <c r="AA4218" s="107"/>
      <c r="AE4218" s="107"/>
      <c r="AI4218" s="107"/>
      <c r="AJ4218" s="107"/>
      <c r="BI4218" s="107"/>
      <c r="CZ4218" s="107"/>
    </row>
    <row r="4219" spans="1:104" ht="14.25" customHeight="1" x14ac:dyDescent="0.2">
      <c r="A4219" s="14" t="s">
        <v>8198</v>
      </c>
      <c r="B4219" s="17" t="s">
        <v>8199</v>
      </c>
      <c r="C4219" s="459" t="s">
        <v>8106</v>
      </c>
      <c r="D4219" s="437"/>
      <c r="E4219" s="437"/>
      <c r="F4219" s="427"/>
      <c r="G4219" s="15">
        <v>61949.0625</v>
      </c>
      <c r="H4219" s="414"/>
      <c r="I4219" s="3"/>
      <c r="J4219" s="13"/>
      <c r="K4219" s="13"/>
      <c r="AA4219" s="107"/>
      <c r="AE4219" s="107"/>
      <c r="AI4219" s="107"/>
      <c r="AJ4219" s="107"/>
      <c r="BI4219" s="107"/>
      <c r="CZ4219" s="107"/>
    </row>
    <row r="4220" spans="1:104" ht="14.25" customHeight="1" x14ac:dyDescent="0.2">
      <c r="A4220" s="14" t="s">
        <v>8200</v>
      </c>
      <c r="B4220" s="17" t="s">
        <v>8199</v>
      </c>
      <c r="C4220" s="459" t="s">
        <v>8201</v>
      </c>
      <c r="D4220" s="437"/>
      <c r="E4220" s="437"/>
      <c r="F4220" s="427"/>
      <c r="G4220" s="15">
        <v>61949.0625</v>
      </c>
      <c r="H4220" s="414"/>
      <c r="I4220" s="3"/>
      <c r="J4220" s="13"/>
      <c r="K4220" s="13"/>
      <c r="AA4220" s="107"/>
      <c r="AE4220" s="107"/>
      <c r="AI4220" s="107"/>
      <c r="AJ4220" s="107"/>
      <c r="BI4220" s="107"/>
      <c r="CZ4220" s="107"/>
    </row>
    <row r="4221" spans="1:104" ht="14.25" customHeight="1" x14ac:dyDescent="0.2">
      <c r="A4221" s="14" t="s">
        <v>8202</v>
      </c>
      <c r="B4221" s="17" t="s">
        <v>8203</v>
      </c>
      <c r="C4221" s="459" t="s">
        <v>8204</v>
      </c>
      <c r="D4221" s="437"/>
      <c r="E4221" s="437"/>
      <c r="F4221" s="427"/>
      <c r="G4221" s="15">
        <v>47653.125</v>
      </c>
      <c r="H4221" s="414"/>
      <c r="I4221" s="3"/>
      <c r="J4221" s="13"/>
      <c r="K4221" s="13"/>
      <c r="AA4221" s="107"/>
      <c r="AE4221" s="107"/>
      <c r="AI4221" s="107"/>
      <c r="AJ4221" s="107"/>
      <c r="BI4221" s="107"/>
      <c r="CZ4221" s="107"/>
    </row>
    <row r="4222" spans="1:104" ht="14.25" customHeight="1" x14ac:dyDescent="0.2">
      <c r="A4222" s="14" t="s">
        <v>8205</v>
      </c>
      <c r="B4222" s="17" t="s">
        <v>8206</v>
      </c>
      <c r="C4222" s="459" t="s">
        <v>8207</v>
      </c>
      <c r="D4222" s="437"/>
      <c r="E4222" s="437"/>
      <c r="F4222" s="427"/>
      <c r="G4222" s="15">
        <v>33357.1875</v>
      </c>
      <c r="H4222" s="414"/>
      <c r="I4222" s="3"/>
      <c r="J4222" s="13"/>
      <c r="K4222" s="13"/>
      <c r="AA4222" s="107"/>
      <c r="AE4222" s="107"/>
      <c r="AI4222" s="107"/>
      <c r="AJ4222" s="107"/>
      <c r="BI4222" s="107"/>
      <c r="CZ4222" s="107"/>
    </row>
    <row r="4223" spans="1:104" ht="14.25" customHeight="1" x14ac:dyDescent="0.2">
      <c r="A4223" s="14" t="s">
        <v>8208</v>
      </c>
      <c r="B4223" s="149" t="s">
        <v>8209</v>
      </c>
      <c r="C4223" s="459" t="s">
        <v>210</v>
      </c>
      <c r="D4223" s="437"/>
      <c r="E4223" s="437"/>
      <c r="F4223" s="427"/>
      <c r="G4223" s="15">
        <v>24476.377840909092</v>
      </c>
      <c r="H4223" s="414"/>
      <c r="I4223" s="3"/>
      <c r="J4223" s="13"/>
      <c r="K4223" s="13"/>
      <c r="AA4223" s="107"/>
      <c r="AE4223" s="107"/>
      <c r="AI4223" s="107"/>
      <c r="AJ4223" s="107"/>
      <c r="BI4223" s="107"/>
      <c r="CZ4223" s="107"/>
    </row>
    <row r="4224" spans="1:104" ht="14.25" customHeight="1" thickBot="1" x14ac:dyDescent="0.25">
      <c r="A4224" s="38" t="s">
        <v>8210</v>
      </c>
      <c r="B4224" s="642" t="s">
        <v>8211</v>
      </c>
      <c r="C4224" s="643"/>
      <c r="D4224" s="643"/>
      <c r="E4224" s="643"/>
      <c r="F4224" s="644"/>
      <c r="G4224" s="72">
        <v>8349.1425619834718</v>
      </c>
      <c r="H4224" s="414"/>
      <c r="I4224" s="3"/>
      <c r="J4224" s="13"/>
      <c r="K4224" s="13"/>
      <c r="AA4224" s="107"/>
      <c r="AE4224" s="107"/>
      <c r="AI4224" s="107"/>
      <c r="AJ4224" s="107"/>
      <c r="BI4224" s="107"/>
      <c r="CZ4224" s="107"/>
    </row>
    <row r="4225" spans="1:104" ht="19.5" thickBot="1" x14ac:dyDescent="0.25">
      <c r="A4225" s="548" t="s">
        <v>8212</v>
      </c>
      <c r="B4225" s="549"/>
      <c r="C4225" s="549"/>
      <c r="D4225" s="549"/>
      <c r="E4225" s="549"/>
      <c r="F4225" s="549"/>
      <c r="G4225" s="99">
        <v>0</v>
      </c>
      <c r="H4225" s="2"/>
      <c r="I4225" s="3"/>
      <c r="J4225" s="13"/>
      <c r="K4225" s="13"/>
      <c r="AA4225" s="107"/>
      <c r="AE4225" s="107"/>
      <c r="AI4225" s="107"/>
      <c r="AJ4225" s="107"/>
      <c r="BI4225" s="107"/>
      <c r="CZ4225" s="107"/>
    </row>
    <row r="4226" spans="1:104" ht="14.25" customHeight="1" x14ac:dyDescent="0.2">
      <c r="A4226" s="66" t="s">
        <v>8213</v>
      </c>
      <c r="B4226" s="67" t="s">
        <v>8214</v>
      </c>
      <c r="C4226" s="590" t="s">
        <v>8215</v>
      </c>
      <c r="D4226" s="591"/>
      <c r="E4226" s="591"/>
      <c r="F4226" s="457"/>
      <c r="G4226" s="68">
        <v>848.03562703125021</v>
      </c>
      <c r="H4226" s="414"/>
      <c r="I4226" s="3"/>
      <c r="J4226" s="13"/>
      <c r="K4226" s="13"/>
      <c r="AA4226" s="107"/>
      <c r="AD4226" s="107"/>
      <c r="AE4226" s="107"/>
      <c r="AI4226" s="107"/>
      <c r="AJ4226" s="107"/>
      <c r="BI4226" s="107"/>
      <c r="CZ4226" s="107"/>
    </row>
    <row r="4227" spans="1:104" ht="14.25" customHeight="1" x14ac:dyDescent="0.2">
      <c r="A4227" s="14" t="s">
        <v>8216</v>
      </c>
      <c r="B4227" s="17" t="s">
        <v>8214</v>
      </c>
      <c r="C4227" s="459" t="s">
        <v>8217</v>
      </c>
      <c r="D4227" s="437"/>
      <c r="E4227" s="437"/>
      <c r="F4227" s="427"/>
      <c r="G4227" s="15">
        <v>901.22253046874994</v>
      </c>
      <c r="H4227" s="414"/>
      <c r="I4227" s="3"/>
      <c r="J4227" s="13"/>
      <c r="K4227" s="13"/>
      <c r="AA4227" s="107"/>
      <c r="AD4227" s="107"/>
      <c r="AE4227" s="107"/>
      <c r="AI4227" s="107"/>
      <c r="AJ4227" s="107"/>
      <c r="BI4227" s="107"/>
      <c r="CZ4227" s="107"/>
    </row>
    <row r="4228" spans="1:104" ht="14.25" customHeight="1" x14ac:dyDescent="0.2">
      <c r="A4228" s="14" t="s">
        <v>8218</v>
      </c>
      <c r="B4228" s="17" t="s">
        <v>5244</v>
      </c>
      <c r="C4228" s="459" t="s">
        <v>8219</v>
      </c>
      <c r="D4228" s="437"/>
      <c r="E4228" s="437"/>
      <c r="F4228" s="427"/>
      <c r="G4228" s="15">
        <v>1589.6974471874998</v>
      </c>
      <c r="H4228" s="414"/>
      <c r="I4228" s="3"/>
      <c r="J4228" s="13"/>
      <c r="K4228" s="13"/>
      <c r="AA4228" s="107"/>
      <c r="AD4228" s="107"/>
      <c r="AE4228" s="107"/>
      <c r="AI4228" s="107"/>
      <c r="AJ4228" s="107"/>
      <c r="BI4228" s="107"/>
      <c r="CZ4228" s="107"/>
    </row>
    <row r="4229" spans="1:104" ht="14.25" customHeight="1" x14ac:dyDescent="0.2">
      <c r="A4229" s="14" t="s">
        <v>8220</v>
      </c>
      <c r="B4229" s="17" t="s">
        <v>5244</v>
      </c>
      <c r="C4229" s="459" t="s">
        <v>8221</v>
      </c>
      <c r="D4229" s="437"/>
      <c r="E4229" s="437"/>
      <c r="F4229" s="427"/>
      <c r="G4229" s="15">
        <v>1908.8188678124995</v>
      </c>
      <c r="H4229" s="414"/>
      <c r="I4229" s="3"/>
      <c r="J4229" s="13"/>
      <c r="K4229" s="13"/>
      <c r="AA4229" s="107"/>
      <c r="AD4229" s="107"/>
      <c r="AE4229" s="107"/>
      <c r="AI4229" s="107"/>
      <c r="AJ4229" s="107"/>
      <c r="BI4229" s="107"/>
      <c r="CZ4229" s="107"/>
    </row>
    <row r="4230" spans="1:104" ht="14.25" customHeight="1" thickBot="1" x14ac:dyDescent="0.25">
      <c r="A4230" s="14" t="s">
        <v>8222</v>
      </c>
      <c r="B4230" s="17" t="s">
        <v>5244</v>
      </c>
      <c r="C4230" s="459" t="s">
        <v>8223</v>
      </c>
      <c r="D4230" s="437"/>
      <c r="E4230" s="437"/>
      <c r="F4230" s="427"/>
      <c r="G4230" s="15">
        <v>2496.8296335937498</v>
      </c>
      <c r="H4230" s="414"/>
      <c r="I4230" s="3"/>
      <c r="J4230" s="13"/>
      <c r="K4230" s="13"/>
      <c r="AA4230" s="107"/>
      <c r="AD4230" s="107"/>
      <c r="AE4230" s="107"/>
      <c r="AI4230" s="107"/>
      <c r="AJ4230" s="107"/>
      <c r="BI4230" s="107"/>
      <c r="CZ4230" s="107"/>
    </row>
    <row r="4231" spans="1:104" ht="19.5" thickBot="1" x14ac:dyDescent="0.25">
      <c r="A4231" s="442" t="s">
        <v>111</v>
      </c>
      <c r="B4231" s="443"/>
      <c r="C4231" s="443"/>
      <c r="D4231" s="443"/>
      <c r="E4231" s="443"/>
      <c r="F4231" s="443"/>
      <c r="G4231" s="36"/>
      <c r="H4231" s="2"/>
      <c r="I4231" s="3"/>
      <c r="J4231" s="13"/>
      <c r="K4231" s="13"/>
      <c r="AA4231" s="107"/>
      <c r="AD4231" s="107"/>
      <c r="AE4231" s="107"/>
      <c r="AI4231" s="107"/>
      <c r="AJ4231" s="107"/>
      <c r="BI4231" s="107"/>
      <c r="CZ4231" s="107"/>
    </row>
    <row r="4232" spans="1:104" ht="14.25" customHeight="1" x14ac:dyDescent="0.2">
      <c r="A4232" s="11" t="s">
        <v>8224</v>
      </c>
      <c r="B4232" s="16" t="s">
        <v>712</v>
      </c>
      <c r="C4232" s="426" t="s">
        <v>8225</v>
      </c>
      <c r="D4232" s="437"/>
      <c r="E4232" s="437"/>
      <c r="F4232" s="427"/>
      <c r="G4232" s="12" t="s">
        <v>210</v>
      </c>
      <c r="H4232" s="414" t="s">
        <v>200</v>
      </c>
      <c r="I4232" s="3"/>
      <c r="J4232" s="13"/>
      <c r="K4232" s="13"/>
      <c r="AA4232" s="107"/>
      <c r="AD4232" s="107"/>
      <c r="AE4232" s="107"/>
      <c r="AI4232" s="107"/>
      <c r="AJ4232" s="107"/>
      <c r="BI4232" s="107"/>
      <c r="CZ4232" s="107"/>
    </row>
    <row r="4233" spans="1:104" ht="14.25" customHeight="1" x14ac:dyDescent="0.2">
      <c r="A4233" s="11" t="s">
        <v>8226</v>
      </c>
      <c r="B4233" s="16" t="s">
        <v>712</v>
      </c>
      <c r="C4233" s="426" t="s">
        <v>8227</v>
      </c>
      <c r="D4233" s="437"/>
      <c r="E4233" s="437"/>
      <c r="F4233" s="427"/>
      <c r="G4233" s="12" t="s">
        <v>210</v>
      </c>
      <c r="H4233" s="414" t="s">
        <v>200</v>
      </c>
      <c r="I4233" s="3"/>
      <c r="J4233" s="13"/>
      <c r="K4233" s="13"/>
      <c r="AA4233" s="107"/>
      <c r="AD4233" s="107"/>
      <c r="AE4233" s="107"/>
      <c r="AI4233" s="107"/>
      <c r="AJ4233" s="107"/>
      <c r="BI4233" s="107"/>
      <c r="CZ4233" s="107"/>
    </row>
    <row r="4234" spans="1:104" ht="14.25" customHeight="1" x14ac:dyDescent="0.2">
      <c r="A4234" s="11" t="s">
        <v>8228</v>
      </c>
      <c r="B4234" s="16" t="s">
        <v>712</v>
      </c>
      <c r="C4234" s="426" t="s">
        <v>8229</v>
      </c>
      <c r="D4234" s="437"/>
      <c r="E4234" s="437"/>
      <c r="F4234" s="427"/>
      <c r="G4234" s="12">
        <v>19167.111179999996</v>
      </c>
      <c r="H4234" s="414"/>
      <c r="I4234" s="3"/>
      <c r="J4234" s="13"/>
      <c r="K4234" s="13"/>
      <c r="L4234" s="107"/>
      <c r="AA4234" s="107"/>
      <c r="AB4234" s="58"/>
      <c r="AD4234" s="107"/>
      <c r="AE4234" s="107"/>
      <c r="AI4234" s="107"/>
      <c r="AJ4234" s="107"/>
      <c r="AO4234" s="107"/>
      <c r="BI4234" s="107"/>
      <c r="BS4234" s="107"/>
      <c r="BY4234" s="107"/>
      <c r="CZ4234" s="107"/>
    </row>
    <row r="4235" spans="1:104" ht="14.25" customHeight="1" x14ac:dyDescent="0.2">
      <c r="A4235" s="11" t="s">
        <v>8230</v>
      </c>
      <c r="B4235" s="16" t="s">
        <v>712</v>
      </c>
      <c r="C4235" s="426" t="s">
        <v>8231</v>
      </c>
      <c r="D4235" s="437"/>
      <c r="E4235" s="437"/>
      <c r="F4235" s="427"/>
      <c r="G4235" s="12">
        <v>21336.145543125</v>
      </c>
      <c r="H4235" s="414"/>
      <c r="I4235" s="3"/>
      <c r="J4235" s="13"/>
      <c r="K4235" s="13"/>
      <c r="L4235" s="107"/>
      <c r="AA4235" s="107"/>
      <c r="AB4235" s="58"/>
      <c r="AD4235" s="107"/>
      <c r="AE4235" s="107"/>
      <c r="AI4235" s="107"/>
      <c r="AJ4235" s="107"/>
      <c r="AO4235" s="107"/>
      <c r="BI4235" s="107"/>
      <c r="BS4235" s="107"/>
      <c r="BY4235" s="107"/>
      <c r="CZ4235" s="107"/>
    </row>
    <row r="4236" spans="1:104" ht="14.25" customHeight="1" thickBot="1" x14ac:dyDescent="0.25">
      <c r="A4236" s="11" t="s">
        <v>8232</v>
      </c>
      <c r="B4236" s="16" t="s">
        <v>8233</v>
      </c>
      <c r="C4236" s="426" t="s">
        <v>8234</v>
      </c>
      <c r="D4236" s="437"/>
      <c r="E4236" s="437"/>
      <c r="F4236" s="427"/>
      <c r="G4236" s="12">
        <v>1154.7132185925002</v>
      </c>
      <c r="H4236" s="414" t="s">
        <v>200</v>
      </c>
      <c r="I4236" s="3"/>
      <c r="J4236" s="13"/>
      <c r="K4236" s="13"/>
      <c r="L4236" s="107"/>
      <c r="AA4236" s="107"/>
      <c r="AB4236" s="58"/>
      <c r="AD4236" s="107"/>
      <c r="AE4236" s="107"/>
      <c r="AI4236" s="107"/>
      <c r="AJ4236" s="107"/>
      <c r="AO4236" s="107"/>
      <c r="BI4236" s="107"/>
      <c r="BS4236" s="107"/>
      <c r="BY4236" s="107"/>
      <c r="CZ4236" s="107"/>
    </row>
    <row r="4237" spans="1:104" ht="14.25" customHeight="1" thickBot="1" x14ac:dyDescent="0.25">
      <c r="A4237" s="442" t="s">
        <v>112</v>
      </c>
      <c r="B4237" s="443"/>
      <c r="C4237" s="443"/>
      <c r="D4237" s="443"/>
      <c r="E4237" s="443"/>
      <c r="F4237" s="443"/>
      <c r="G4237" s="36"/>
      <c r="H4237" s="2"/>
      <c r="I4237" s="3"/>
      <c r="J4237" s="13"/>
      <c r="K4237" s="13"/>
      <c r="L4237" s="107"/>
      <c r="AA4237" s="107"/>
      <c r="AB4237" s="58"/>
      <c r="AD4237" s="107"/>
      <c r="AE4237" s="107"/>
      <c r="AI4237" s="107"/>
      <c r="AJ4237" s="107"/>
      <c r="AO4237" s="107"/>
      <c r="BI4237" s="107"/>
      <c r="BS4237" s="107"/>
      <c r="BY4237" s="107"/>
      <c r="CZ4237" s="107"/>
    </row>
    <row r="4238" spans="1:104" ht="14.25" customHeight="1" x14ac:dyDescent="0.2">
      <c r="A4238" s="11" t="s">
        <v>8235</v>
      </c>
      <c r="B4238" s="16" t="s">
        <v>159</v>
      </c>
      <c r="C4238" s="426" t="s">
        <v>8236</v>
      </c>
      <c r="D4238" s="427"/>
      <c r="E4238" s="426" t="s">
        <v>6153</v>
      </c>
      <c r="F4238" s="427"/>
      <c r="G4238" s="264">
        <v>2249.6716183921872</v>
      </c>
      <c r="H4238" s="414"/>
      <c r="I4238" s="3"/>
      <c r="J4238" s="13"/>
      <c r="K4238" s="13"/>
      <c r="L4238" s="107"/>
      <c r="U4238" s="107"/>
      <c r="AA4238" s="107"/>
      <c r="AB4238" s="58"/>
      <c r="AC4238" s="107"/>
      <c r="AD4238" s="107"/>
      <c r="AE4238" s="107"/>
      <c r="AG4238" s="107"/>
      <c r="AI4238" s="107"/>
      <c r="AJ4238" s="107"/>
      <c r="AO4238" s="107"/>
      <c r="AR4238" s="107"/>
      <c r="BI4238" s="107"/>
      <c r="BK4238" s="107"/>
      <c r="BL4238" s="58"/>
      <c r="BS4238" s="107"/>
      <c r="BY4238" s="107"/>
      <c r="CZ4238" s="107"/>
    </row>
    <row r="4239" spans="1:104" ht="14.25" customHeight="1" x14ac:dyDescent="0.2">
      <c r="A4239" s="11" t="s">
        <v>8237</v>
      </c>
      <c r="B4239" s="16" t="s">
        <v>159</v>
      </c>
      <c r="C4239" s="426" t="s">
        <v>8238</v>
      </c>
      <c r="D4239" s="427"/>
      <c r="E4239" s="426" t="s">
        <v>6153</v>
      </c>
      <c r="F4239" s="427"/>
      <c r="G4239" s="264">
        <v>2484.5251580296876</v>
      </c>
      <c r="H4239" s="414"/>
      <c r="I4239" s="3"/>
      <c r="J4239" s="13"/>
      <c r="K4239" s="13"/>
      <c r="L4239" s="107"/>
      <c r="U4239" s="107"/>
      <c r="AA4239" s="107"/>
      <c r="AB4239" s="58"/>
      <c r="AC4239" s="107"/>
      <c r="AD4239" s="107"/>
      <c r="AE4239" s="107"/>
      <c r="AG4239" s="107"/>
      <c r="AI4239" s="107"/>
      <c r="AJ4239" s="107"/>
      <c r="AO4239" s="107"/>
      <c r="AR4239" s="107"/>
      <c r="BI4239" s="107"/>
      <c r="BK4239" s="107"/>
      <c r="BL4239" s="58"/>
      <c r="BS4239" s="107"/>
      <c r="BY4239" s="107"/>
      <c r="CZ4239" s="107"/>
    </row>
    <row r="4240" spans="1:104" ht="14.25" customHeight="1" x14ac:dyDescent="0.2">
      <c r="A4240" s="11" t="s">
        <v>8239</v>
      </c>
      <c r="B4240" s="16" t="s">
        <v>159</v>
      </c>
      <c r="C4240" s="426" t="s">
        <v>8240</v>
      </c>
      <c r="D4240" s="427"/>
      <c r="E4240" s="426" t="s">
        <v>6153</v>
      </c>
      <c r="F4240" s="427"/>
      <c r="G4240" s="264">
        <v>2885.177907674999</v>
      </c>
      <c r="H4240" s="414"/>
      <c r="I4240" s="3"/>
      <c r="J4240" s="13"/>
      <c r="K4240" s="13"/>
      <c r="L4240" s="107"/>
      <c r="U4240" s="107"/>
      <c r="AA4240" s="107"/>
      <c r="AB4240" s="58"/>
      <c r="AC4240" s="107"/>
      <c r="AD4240" s="107"/>
      <c r="AE4240" s="107"/>
      <c r="AG4240" s="107"/>
      <c r="AI4240" s="107"/>
      <c r="AJ4240" s="107"/>
      <c r="AO4240" s="107"/>
      <c r="AR4240" s="107"/>
      <c r="BI4240" s="107"/>
      <c r="BK4240" s="107"/>
      <c r="BL4240" s="58"/>
      <c r="BS4240" s="107"/>
      <c r="BY4240" s="107"/>
      <c r="CZ4240" s="107"/>
    </row>
    <row r="4241" spans="1:104" ht="14.25" customHeight="1" x14ac:dyDescent="0.2">
      <c r="A4241" s="11" t="s">
        <v>8241</v>
      </c>
      <c r="B4241" s="16" t="s">
        <v>159</v>
      </c>
      <c r="C4241" s="426" t="s">
        <v>8242</v>
      </c>
      <c r="D4241" s="427"/>
      <c r="E4241" s="426" t="s">
        <v>6153</v>
      </c>
      <c r="F4241" s="427"/>
      <c r="G4241" s="264">
        <v>3307.5086097374992</v>
      </c>
      <c r="H4241" s="414"/>
      <c r="I4241" s="3"/>
      <c r="J4241" s="13"/>
      <c r="K4241" s="13"/>
      <c r="L4241" s="107"/>
      <c r="U4241" s="107"/>
      <c r="AA4241" s="107"/>
      <c r="AB4241" s="58"/>
      <c r="AC4241" s="107"/>
      <c r="AD4241" s="107"/>
      <c r="AE4241" s="107"/>
      <c r="AG4241" s="107"/>
      <c r="AI4241" s="107"/>
      <c r="AJ4241" s="107"/>
      <c r="AO4241" s="107"/>
      <c r="AR4241" s="107"/>
      <c r="BI4241" s="107"/>
      <c r="BK4241" s="107"/>
      <c r="BL4241" s="58"/>
      <c r="BS4241" s="107"/>
      <c r="BY4241" s="107"/>
      <c r="CZ4241" s="107"/>
    </row>
    <row r="4242" spans="1:104" ht="14.25" customHeight="1" x14ac:dyDescent="0.2">
      <c r="A4242" s="11" t="s">
        <v>8243</v>
      </c>
      <c r="B4242" s="16" t="s">
        <v>159</v>
      </c>
      <c r="C4242" s="426" t="s">
        <v>8244</v>
      </c>
      <c r="D4242" s="427"/>
      <c r="E4242" s="426" t="s">
        <v>6153</v>
      </c>
      <c r="F4242" s="427"/>
      <c r="G4242" s="264">
        <v>3722.8668709640619</v>
      </c>
      <c r="H4242" s="414"/>
      <c r="I4242" s="3"/>
      <c r="J4242" s="13"/>
      <c r="K4242" s="13"/>
      <c r="L4242" s="107"/>
      <c r="U4242" s="107"/>
      <c r="AA4242" s="107"/>
      <c r="AB4242" s="58"/>
      <c r="AC4242" s="107"/>
      <c r="AD4242" s="107"/>
      <c r="AE4242" s="107"/>
      <c r="AG4242" s="107"/>
      <c r="AI4242" s="107"/>
      <c r="AJ4242" s="107"/>
      <c r="AO4242" s="107"/>
      <c r="AR4242" s="107"/>
      <c r="BI4242" s="107"/>
      <c r="BK4242" s="107"/>
      <c r="BL4242" s="58"/>
      <c r="BS4242" s="107"/>
      <c r="BY4242" s="107"/>
      <c r="CZ4242" s="107"/>
    </row>
    <row r="4243" spans="1:104" ht="14.25" customHeight="1" thickBot="1" x14ac:dyDescent="0.25">
      <c r="A4243" s="11" t="s">
        <v>8245</v>
      </c>
      <c r="B4243" s="16" t="s">
        <v>159</v>
      </c>
      <c r="C4243" s="426" t="s">
        <v>8246</v>
      </c>
      <c r="D4243" s="427"/>
      <c r="E4243" s="426" t="s">
        <v>6153</v>
      </c>
      <c r="F4243" s="427"/>
      <c r="G4243" s="264">
        <v>4482.3920559468734</v>
      </c>
      <c r="H4243" s="414"/>
      <c r="I4243" s="3"/>
      <c r="J4243" s="13"/>
      <c r="K4243" s="13"/>
      <c r="L4243" s="107"/>
      <c r="U4243" s="107"/>
      <c r="AA4243" s="107"/>
      <c r="AB4243" s="58"/>
      <c r="AC4243" s="107"/>
      <c r="AD4243" s="107"/>
      <c r="AE4243" s="107"/>
      <c r="AG4243" s="107"/>
      <c r="AI4243" s="107"/>
      <c r="AJ4243" s="107"/>
      <c r="AO4243" s="107"/>
      <c r="AR4243" s="107"/>
      <c r="BI4243" s="107"/>
      <c r="BK4243" s="107"/>
      <c r="BL4243" s="58"/>
      <c r="BS4243" s="107"/>
      <c r="BY4243" s="107"/>
      <c r="CZ4243" s="107"/>
    </row>
    <row r="4244" spans="1:104" ht="14.25" customHeight="1" thickBot="1" x14ac:dyDescent="0.25">
      <c r="A4244" s="442" t="s">
        <v>113</v>
      </c>
      <c r="B4244" s="443"/>
      <c r="C4244" s="443"/>
      <c r="D4244" s="443"/>
      <c r="E4244" s="443"/>
      <c r="F4244" s="443"/>
      <c r="G4244" s="36"/>
      <c r="H4244" s="2"/>
      <c r="I4244" s="3"/>
      <c r="J4244" s="13"/>
      <c r="K4244" s="13"/>
      <c r="L4244" s="107"/>
      <c r="U4244" s="107"/>
      <c r="AA4244" s="107"/>
      <c r="AB4244" s="58"/>
      <c r="AC4244" s="107"/>
      <c r="AD4244" s="107"/>
      <c r="AE4244" s="107"/>
      <c r="AG4244" s="107"/>
      <c r="AI4244" s="107"/>
      <c r="AJ4244" s="107"/>
      <c r="AO4244" s="107"/>
      <c r="BI4244" s="107"/>
      <c r="BK4244" s="107"/>
      <c r="BL4244" s="58"/>
      <c r="BS4244" s="107"/>
      <c r="BY4244" s="107"/>
      <c r="CZ4244" s="107"/>
    </row>
    <row r="4245" spans="1:104" ht="14.25" customHeight="1" x14ac:dyDescent="0.2">
      <c r="A4245" s="182" t="s">
        <v>8247</v>
      </c>
      <c r="B4245" s="184" t="s">
        <v>2326</v>
      </c>
      <c r="C4245" s="424" t="s">
        <v>8248</v>
      </c>
      <c r="D4245" s="425"/>
      <c r="E4245" s="424" t="s">
        <v>8249</v>
      </c>
      <c r="F4245" s="425"/>
      <c r="G4245" s="335">
        <v>3227.3202976875</v>
      </c>
      <c r="H4245" s="414"/>
      <c r="I4245" s="3"/>
      <c r="J4245" s="13"/>
      <c r="K4245" s="13"/>
      <c r="L4245" s="107"/>
      <c r="U4245" s="107"/>
      <c r="AA4245" s="107"/>
      <c r="AB4245" s="58"/>
      <c r="AC4245" s="107"/>
      <c r="AD4245" s="107"/>
      <c r="AE4245" s="107"/>
      <c r="AG4245" s="107"/>
      <c r="AI4245" s="107"/>
      <c r="AJ4245" s="107"/>
      <c r="AO4245" s="107"/>
      <c r="BI4245" s="107"/>
      <c r="BK4245" s="107"/>
      <c r="BL4245" s="58"/>
      <c r="BS4245" s="107"/>
      <c r="BY4245" s="107"/>
      <c r="CZ4245" s="107"/>
    </row>
    <row r="4246" spans="1:104" ht="14.25" customHeight="1" x14ac:dyDescent="0.2">
      <c r="A4246" s="182" t="s">
        <v>8250</v>
      </c>
      <c r="B4246" s="184" t="s">
        <v>2326</v>
      </c>
      <c r="C4246" s="424" t="s">
        <v>8251</v>
      </c>
      <c r="D4246" s="425"/>
      <c r="E4246" s="424" t="s">
        <v>8249</v>
      </c>
      <c r="F4246" s="425"/>
      <c r="G4246" s="335">
        <v>2639.5192293749992</v>
      </c>
      <c r="H4246" s="414"/>
      <c r="I4246" s="3"/>
      <c r="J4246" s="13"/>
      <c r="K4246" s="13"/>
      <c r="L4246" s="107"/>
      <c r="U4246" s="107"/>
      <c r="AA4246" s="107"/>
      <c r="AB4246" s="58"/>
      <c r="AC4246" s="107"/>
      <c r="AD4246" s="107"/>
      <c r="AE4246" s="107"/>
      <c r="AG4246" s="107"/>
      <c r="AI4246" s="107"/>
      <c r="AJ4246" s="107"/>
      <c r="AO4246" s="107"/>
      <c r="BI4246" s="107"/>
      <c r="BK4246" s="107"/>
      <c r="BL4246" s="58"/>
      <c r="BS4246" s="107"/>
      <c r="BY4246" s="107"/>
      <c r="CZ4246" s="107"/>
    </row>
    <row r="4247" spans="1:104" ht="14.25" customHeight="1" x14ac:dyDescent="0.2">
      <c r="A4247" s="50" t="s">
        <v>8252</v>
      </c>
      <c r="B4247" s="51" t="s">
        <v>8253</v>
      </c>
      <c r="C4247" s="434" t="s">
        <v>8254</v>
      </c>
      <c r="D4247" s="435"/>
      <c r="E4247" s="434" t="s">
        <v>8255</v>
      </c>
      <c r="F4247" s="435"/>
      <c r="G4247" s="229">
        <v>2639.5192293749992</v>
      </c>
      <c r="H4247" s="414"/>
      <c r="I4247" s="3"/>
      <c r="J4247" s="13"/>
      <c r="K4247" s="13"/>
      <c r="L4247" s="107"/>
      <c r="U4247" s="107"/>
      <c r="AA4247" s="107"/>
      <c r="AB4247" s="58"/>
      <c r="AC4247" s="107"/>
      <c r="AD4247" s="107"/>
      <c r="AE4247" s="107"/>
      <c r="AG4247" s="107"/>
      <c r="AI4247" s="107"/>
      <c r="AJ4247" s="107"/>
      <c r="AO4247" s="107"/>
      <c r="BI4247" s="107"/>
      <c r="BK4247" s="107"/>
      <c r="BL4247" s="58"/>
      <c r="BS4247" s="107"/>
      <c r="BY4247" s="107"/>
      <c r="CZ4247" s="107"/>
    </row>
    <row r="4248" spans="1:104" ht="14.25" customHeight="1" x14ac:dyDescent="0.2">
      <c r="A4248" s="182" t="s">
        <v>8256</v>
      </c>
      <c r="B4248" s="184" t="s">
        <v>8253</v>
      </c>
      <c r="C4248" s="424" t="s">
        <v>8242</v>
      </c>
      <c r="D4248" s="425"/>
      <c r="E4248" s="424" t="s">
        <v>8255</v>
      </c>
      <c r="F4248" s="425"/>
      <c r="G4248" s="335">
        <v>4067.6161817812495</v>
      </c>
      <c r="H4248" s="414"/>
      <c r="I4248" s="3"/>
      <c r="J4248" s="13"/>
      <c r="K4248" s="13"/>
      <c r="L4248" s="107"/>
      <c r="U4248" s="107"/>
      <c r="AA4248" s="107"/>
      <c r="AB4248" s="58"/>
      <c r="AC4248" s="107"/>
      <c r="AD4248" s="107"/>
      <c r="AE4248" s="107"/>
      <c r="AG4248" s="107"/>
      <c r="AI4248" s="107"/>
      <c r="AJ4248" s="107"/>
      <c r="AO4248" s="107"/>
      <c r="BI4248" s="107"/>
      <c r="BK4248" s="107"/>
      <c r="BL4248" s="58"/>
      <c r="BS4248" s="107"/>
      <c r="BY4248" s="107"/>
      <c r="CZ4248" s="107"/>
    </row>
    <row r="4249" spans="1:104" ht="14.25" customHeight="1" x14ac:dyDescent="0.2">
      <c r="A4249" s="182" t="s">
        <v>8257</v>
      </c>
      <c r="B4249" s="184" t="s">
        <v>8253</v>
      </c>
      <c r="C4249" s="424" t="s">
        <v>8244</v>
      </c>
      <c r="D4249" s="425"/>
      <c r="E4249" s="424" t="s">
        <v>8255</v>
      </c>
      <c r="F4249" s="425"/>
      <c r="G4249" s="335">
        <v>4655.4553769062495</v>
      </c>
      <c r="H4249" s="414"/>
      <c r="I4249" s="3"/>
      <c r="J4249" s="13"/>
      <c r="K4249" s="13"/>
      <c r="L4249" s="107"/>
      <c r="U4249" s="107"/>
      <c r="AA4249" s="107"/>
      <c r="AB4249" s="58"/>
      <c r="AC4249" s="107"/>
      <c r="AD4249" s="107"/>
      <c r="AE4249" s="107"/>
      <c r="AG4249" s="107"/>
      <c r="AI4249" s="107"/>
      <c r="AJ4249" s="107"/>
      <c r="AO4249" s="107"/>
      <c r="BI4249" s="107"/>
      <c r="BK4249" s="107"/>
      <c r="BL4249" s="58"/>
      <c r="BS4249" s="107"/>
      <c r="BY4249" s="107"/>
      <c r="CZ4249" s="107"/>
    </row>
    <row r="4250" spans="1:104" ht="14.25" customHeight="1" thickBot="1" x14ac:dyDescent="0.25">
      <c r="A4250" s="182" t="s">
        <v>8258</v>
      </c>
      <c r="B4250" s="184" t="s">
        <v>8253</v>
      </c>
      <c r="C4250" s="424" t="s">
        <v>8248</v>
      </c>
      <c r="D4250" s="425"/>
      <c r="E4250" s="424" t="s">
        <v>8255</v>
      </c>
      <c r="F4250" s="425"/>
      <c r="G4250" s="335">
        <v>3227.3202976875</v>
      </c>
      <c r="H4250" s="414"/>
      <c r="I4250" s="3"/>
      <c r="J4250" s="13"/>
      <c r="K4250" s="13"/>
      <c r="L4250" s="107"/>
      <c r="U4250" s="107"/>
      <c r="AA4250" s="107"/>
      <c r="AB4250" s="58"/>
      <c r="AC4250" s="107"/>
      <c r="AD4250" s="107"/>
      <c r="AE4250" s="107"/>
      <c r="AG4250" s="107"/>
      <c r="AI4250" s="107"/>
      <c r="AJ4250" s="107"/>
      <c r="AO4250" s="107"/>
      <c r="BI4250" s="107"/>
      <c r="BK4250" s="107"/>
      <c r="BL4250" s="58"/>
      <c r="BS4250" s="107"/>
      <c r="BY4250" s="107"/>
      <c r="CZ4250" s="107"/>
    </row>
    <row r="4251" spans="1:104" ht="24" customHeight="1" thickBot="1" x14ac:dyDescent="0.25">
      <c r="A4251" s="428" t="s">
        <v>8259</v>
      </c>
      <c r="B4251" s="429"/>
      <c r="C4251" s="429"/>
      <c r="D4251" s="429"/>
      <c r="E4251" s="429"/>
      <c r="F4251" s="429"/>
      <c r="G4251" s="27"/>
      <c r="H4251" s="2"/>
      <c r="I4251" s="3"/>
      <c r="J4251" s="13"/>
      <c r="K4251" s="13"/>
      <c r="L4251" s="107"/>
      <c r="AA4251" s="107"/>
      <c r="AB4251" s="58"/>
      <c r="AC4251" s="107"/>
      <c r="AD4251" s="107"/>
      <c r="AE4251" s="107"/>
      <c r="AI4251" s="107"/>
      <c r="AJ4251" s="107"/>
      <c r="BI4251" s="107"/>
      <c r="BK4251" s="107"/>
      <c r="BL4251" s="58"/>
      <c r="CZ4251" s="107"/>
    </row>
    <row r="4252" spans="1:104" ht="14.25" customHeight="1" x14ac:dyDescent="0.2">
      <c r="A4252" s="592" t="s">
        <v>8260</v>
      </c>
      <c r="B4252" s="579" t="s">
        <v>8261</v>
      </c>
      <c r="C4252" s="579"/>
      <c r="D4252" s="579"/>
      <c r="E4252" s="579"/>
      <c r="F4252" s="579"/>
      <c r="G4252" s="144">
        <v>17838.199189687501</v>
      </c>
      <c r="H4252" s="414"/>
      <c r="I4252" s="3"/>
      <c r="J4252" s="13"/>
      <c r="K4252" s="13"/>
      <c r="L4252" s="107"/>
      <c r="AA4252" s="107"/>
      <c r="AB4252" s="58"/>
      <c r="AC4252" s="107"/>
      <c r="AD4252" s="107"/>
      <c r="AE4252" s="107"/>
      <c r="AI4252" s="107"/>
      <c r="AJ4252" s="107"/>
      <c r="BI4252" s="107"/>
      <c r="BK4252" s="107"/>
      <c r="BL4252" s="58"/>
      <c r="CZ4252" s="107"/>
    </row>
    <row r="4253" spans="1:104" ht="14.25" customHeight="1" thickBot="1" x14ac:dyDescent="0.25">
      <c r="A4253" s="593"/>
      <c r="B4253" s="610" t="s">
        <v>8262</v>
      </c>
      <c r="C4253" s="610"/>
      <c r="D4253" s="610"/>
      <c r="E4253" s="610"/>
      <c r="F4253" s="610"/>
      <c r="G4253" s="146">
        <v>17838.199189687501</v>
      </c>
      <c r="H4253" s="414"/>
      <c r="I4253" s="3"/>
      <c r="J4253" s="13"/>
      <c r="K4253" s="13"/>
      <c r="L4253" s="107"/>
      <c r="AA4253" s="107"/>
      <c r="AB4253" s="58"/>
      <c r="AC4253" s="107"/>
      <c r="AD4253" s="107"/>
      <c r="AE4253" s="107"/>
      <c r="AI4253" s="107"/>
      <c r="AJ4253" s="107"/>
      <c r="BI4253" s="107"/>
      <c r="BK4253" s="107"/>
      <c r="BL4253" s="58"/>
      <c r="CZ4253" s="107"/>
    </row>
    <row r="4254" spans="1:104" ht="14.25" customHeight="1" thickBot="1" x14ac:dyDescent="0.25">
      <c r="A4254" s="553" t="s">
        <v>8263</v>
      </c>
      <c r="B4254" s="554"/>
      <c r="C4254" s="554"/>
      <c r="D4254" s="554"/>
      <c r="E4254" s="554"/>
      <c r="F4254" s="554"/>
      <c r="G4254" s="37">
        <v>0</v>
      </c>
      <c r="H4254" s="2"/>
      <c r="I4254" s="3"/>
      <c r="J4254" s="13"/>
      <c r="K4254" s="13"/>
      <c r="L4254" s="107"/>
      <c r="AA4254" s="107"/>
      <c r="AB4254" s="58"/>
      <c r="AC4254" s="107"/>
      <c r="AD4254" s="107"/>
      <c r="AE4254" s="107"/>
      <c r="AI4254" s="107"/>
      <c r="AJ4254" s="107"/>
      <c r="BI4254" s="107"/>
      <c r="BK4254" s="107"/>
      <c r="BL4254" s="58"/>
      <c r="CZ4254" s="107"/>
    </row>
    <row r="4255" spans="1:104" ht="14.25" customHeight="1" x14ac:dyDescent="0.2">
      <c r="A4255" s="14" t="s">
        <v>8264</v>
      </c>
      <c r="B4255" s="17" t="s">
        <v>8265</v>
      </c>
      <c r="C4255" s="459" t="s">
        <v>8266</v>
      </c>
      <c r="D4255" s="437"/>
      <c r="E4255" s="437"/>
      <c r="F4255" s="427"/>
      <c r="G4255" s="15">
        <v>757.42725712499987</v>
      </c>
      <c r="H4255" s="414"/>
      <c r="I4255" s="3"/>
      <c r="J4255" s="13"/>
      <c r="K4255" s="13"/>
      <c r="L4255" s="107"/>
      <c r="AA4255" s="107"/>
      <c r="AB4255" s="58"/>
      <c r="AC4255" s="107"/>
      <c r="AD4255" s="107"/>
      <c r="AE4255" s="107"/>
      <c r="AI4255" s="107"/>
      <c r="AJ4255" s="107"/>
      <c r="BI4255" s="107"/>
      <c r="BK4255" s="107"/>
      <c r="BL4255" s="58"/>
      <c r="CZ4255" s="107"/>
    </row>
    <row r="4256" spans="1:104" ht="14.25" customHeight="1" x14ac:dyDescent="0.2">
      <c r="A4256" s="14" t="s">
        <v>8267</v>
      </c>
      <c r="B4256" s="17" t="s">
        <v>8268</v>
      </c>
      <c r="C4256" s="459" t="s">
        <v>8269</v>
      </c>
      <c r="D4256" s="437"/>
      <c r="E4256" s="437"/>
      <c r="F4256" s="427"/>
      <c r="G4256" s="15">
        <v>1043.3592874687497</v>
      </c>
      <c r="H4256" s="414"/>
      <c r="I4256" s="3"/>
      <c r="J4256" s="13"/>
      <c r="K4256" s="13"/>
      <c r="L4256" s="107"/>
      <c r="AA4256" s="107"/>
      <c r="AB4256" s="58"/>
      <c r="AC4256" s="107"/>
      <c r="AD4256" s="107"/>
      <c r="AE4256" s="107"/>
      <c r="AI4256" s="107"/>
      <c r="AJ4256" s="107"/>
      <c r="BI4256" s="107"/>
      <c r="BK4256" s="107"/>
      <c r="BL4256" s="58"/>
      <c r="CZ4256" s="107"/>
    </row>
    <row r="4257" spans="1:104" ht="14.25" customHeight="1" x14ac:dyDescent="0.2">
      <c r="A4257" s="14" t="s">
        <v>8270</v>
      </c>
      <c r="B4257" s="17" t="s">
        <v>8268</v>
      </c>
      <c r="C4257" s="459" t="s">
        <v>8271</v>
      </c>
      <c r="D4257" s="437"/>
      <c r="E4257" s="437"/>
      <c r="F4257" s="427"/>
      <c r="G4257" s="15">
        <v>1000.00910165625</v>
      </c>
      <c r="H4257" s="414"/>
      <c r="I4257" s="3"/>
      <c r="J4257" s="13"/>
      <c r="K4257" s="13"/>
      <c r="L4257" s="107"/>
      <c r="AA4257" s="107"/>
      <c r="AB4257" s="58"/>
      <c r="AC4257" s="107"/>
      <c r="AD4257" s="107"/>
      <c r="AE4257" s="107"/>
      <c r="AI4257" s="107"/>
      <c r="AJ4257" s="107"/>
      <c r="BI4257" s="107"/>
      <c r="BK4257" s="107"/>
      <c r="BL4257" s="58"/>
      <c r="CZ4257" s="107"/>
    </row>
    <row r="4258" spans="1:104" ht="14.25" customHeight="1" thickBot="1" x14ac:dyDescent="0.25">
      <c r="A4258" s="14" t="s">
        <v>8272</v>
      </c>
      <c r="B4258" s="17" t="s">
        <v>8268</v>
      </c>
      <c r="C4258" s="459" t="s">
        <v>8273</v>
      </c>
      <c r="D4258" s="437"/>
      <c r="E4258" s="437"/>
      <c r="F4258" s="427"/>
      <c r="G4258" s="15">
        <v>1043.3592874687497</v>
      </c>
      <c r="H4258" s="414"/>
      <c r="I4258" s="3"/>
      <c r="J4258" s="13"/>
      <c r="K4258" s="13"/>
      <c r="L4258" s="107"/>
      <c r="AA4258" s="107"/>
      <c r="AB4258" s="58"/>
      <c r="AC4258" s="107"/>
      <c r="AD4258" s="107"/>
      <c r="AE4258" s="107"/>
      <c r="AI4258" s="107"/>
      <c r="AJ4258" s="107"/>
      <c r="BI4258" s="107"/>
      <c r="BK4258" s="107"/>
      <c r="BL4258" s="58"/>
      <c r="CZ4258" s="107"/>
    </row>
    <row r="4259" spans="1:104" ht="14.25" customHeight="1" thickBot="1" x14ac:dyDescent="0.25">
      <c r="A4259" s="442" t="s">
        <v>8274</v>
      </c>
      <c r="B4259" s="443"/>
      <c r="C4259" s="443"/>
      <c r="D4259" s="443"/>
      <c r="E4259" s="443"/>
      <c r="F4259" s="443"/>
      <c r="G4259" s="36">
        <v>0</v>
      </c>
      <c r="H4259" s="2"/>
      <c r="I4259" s="3"/>
      <c r="J4259" s="13"/>
      <c r="K4259" s="13"/>
      <c r="AA4259" s="107"/>
      <c r="AE4259" s="107"/>
      <c r="AI4259" s="107"/>
      <c r="AJ4259" s="107"/>
      <c r="BI4259" s="107"/>
      <c r="CZ4259" s="107"/>
    </row>
    <row r="4260" spans="1:104" ht="14.25" customHeight="1" x14ac:dyDescent="0.2">
      <c r="A4260" s="14" t="s">
        <v>8275</v>
      </c>
      <c r="B4260" s="17" t="s">
        <v>8276</v>
      </c>
      <c r="C4260" s="459" t="s">
        <v>8277</v>
      </c>
      <c r="D4260" s="437"/>
      <c r="E4260" s="437"/>
      <c r="F4260" s="427"/>
      <c r="G4260" s="15">
        <v>22599.971062500001</v>
      </c>
      <c r="H4260" s="414"/>
      <c r="I4260" s="3"/>
      <c r="J4260" s="13"/>
      <c r="K4260" s="13"/>
      <c r="AA4260" s="107"/>
      <c r="AE4260" s="107"/>
      <c r="AI4260" s="107"/>
      <c r="AJ4260" s="107"/>
      <c r="BI4260" s="107"/>
      <c r="CZ4260" s="107"/>
    </row>
    <row r="4261" spans="1:104" ht="14.25" customHeight="1" x14ac:dyDescent="0.2">
      <c r="A4261" s="14" t="s">
        <v>8278</v>
      </c>
      <c r="B4261" s="17" t="s">
        <v>8279</v>
      </c>
      <c r="C4261" s="459" t="s">
        <v>8280</v>
      </c>
      <c r="D4261" s="437"/>
      <c r="E4261" s="437"/>
      <c r="F4261" s="427"/>
      <c r="G4261" s="15">
        <v>23564.470312499998</v>
      </c>
      <c r="H4261" s="414"/>
      <c r="I4261" s="3"/>
      <c r="J4261" s="13"/>
      <c r="K4261" s="13"/>
      <c r="AA4261" s="107"/>
      <c r="AE4261" s="107"/>
      <c r="AI4261" s="107"/>
      <c r="AJ4261" s="107"/>
      <c r="BI4261" s="107"/>
      <c r="CZ4261" s="107"/>
    </row>
    <row r="4262" spans="1:104" ht="14.25" customHeight="1" x14ac:dyDescent="0.2">
      <c r="A4262" s="14" t="s">
        <v>8281</v>
      </c>
      <c r="B4262" s="17" t="s">
        <v>8282</v>
      </c>
      <c r="C4262" s="459" t="s">
        <v>8283</v>
      </c>
      <c r="D4262" s="437"/>
      <c r="E4262" s="437"/>
      <c r="F4262" s="427"/>
      <c r="G4262" s="15">
        <v>23564.470312499998</v>
      </c>
      <c r="H4262" s="414"/>
      <c r="I4262" s="3"/>
      <c r="J4262" s="13"/>
      <c r="K4262" s="13"/>
      <c r="AA4262" s="107"/>
      <c r="AE4262" s="107"/>
      <c r="AI4262" s="107"/>
      <c r="AJ4262" s="107"/>
      <c r="BI4262" s="107"/>
      <c r="CZ4262" s="107"/>
    </row>
    <row r="4263" spans="1:104" ht="14.25" customHeight="1" thickBot="1" x14ac:dyDescent="0.25">
      <c r="A4263" s="14" t="s">
        <v>8284</v>
      </c>
      <c r="B4263" s="17" t="s">
        <v>3810</v>
      </c>
      <c r="C4263" s="459" t="s">
        <v>8285</v>
      </c>
      <c r="D4263" s="437"/>
      <c r="E4263" s="437"/>
      <c r="F4263" s="427"/>
      <c r="G4263" s="15">
        <v>23564.470312499998</v>
      </c>
      <c r="H4263" s="414"/>
      <c r="I4263" s="3"/>
      <c r="J4263" s="13"/>
      <c r="K4263" s="13"/>
      <c r="AA4263" s="107"/>
      <c r="AE4263" s="107"/>
      <c r="AI4263" s="107"/>
      <c r="AJ4263" s="107"/>
      <c r="BI4263" s="107"/>
      <c r="CZ4263" s="107"/>
    </row>
    <row r="4264" spans="1:104" ht="14.25" customHeight="1" thickBot="1" x14ac:dyDescent="0.25">
      <c r="A4264" s="428" t="s">
        <v>8286</v>
      </c>
      <c r="B4264" s="429"/>
      <c r="C4264" s="429"/>
      <c r="D4264" s="429"/>
      <c r="E4264" s="429"/>
      <c r="F4264" s="429"/>
      <c r="G4264" s="27"/>
      <c r="H4264" s="2"/>
      <c r="I4264" s="3"/>
      <c r="J4264" s="13"/>
      <c r="K4264" s="13"/>
      <c r="AA4264" s="107"/>
      <c r="AE4264" s="107"/>
      <c r="AI4264" s="107"/>
      <c r="AJ4264" s="107"/>
      <c r="BI4264" s="107"/>
      <c r="CZ4264" s="107"/>
    </row>
    <row r="4265" spans="1:104" ht="14.25" customHeight="1" x14ac:dyDescent="0.2">
      <c r="A4265" s="53" t="s">
        <v>8287</v>
      </c>
      <c r="B4265" s="430" t="s">
        <v>8214</v>
      </c>
      <c r="C4265" s="430"/>
      <c r="D4265" s="430"/>
      <c r="E4265" s="430"/>
      <c r="F4265" s="430"/>
      <c r="G4265" s="54">
        <v>272.54999999999995</v>
      </c>
      <c r="H4265" s="414"/>
      <c r="I4265" s="3"/>
      <c r="J4265" s="13"/>
      <c r="K4265" s="13"/>
      <c r="AA4265" s="107"/>
      <c r="AE4265" s="107"/>
      <c r="AI4265" s="107"/>
      <c r="AJ4265" s="107"/>
      <c r="BI4265" s="107"/>
      <c r="CZ4265" s="107"/>
    </row>
    <row r="4266" spans="1:104" ht="14.25" customHeight="1" x14ac:dyDescent="0.2">
      <c r="A4266" s="87" t="s">
        <v>8288</v>
      </c>
      <c r="B4266" s="431" t="s">
        <v>5244</v>
      </c>
      <c r="C4266" s="431"/>
      <c r="D4266" s="431"/>
      <c r="E4266" s="431"/>
      <c r="F4266" s="431"/>
      <c r="G4266" s="88">
        <v>341.54999999999995</v>
      </c>
      <c r="H4266" s="414"/>
      <c r="I4266" s="3"/>
      <c r="J4266" s="13"/>
      <c r="K4266" s="13"/>
      <c r="AA4266" s="107"/>
      <c r="AE4266" s="107"/>
      <c r="AI4266" s="107"/>
      <c r="AJ4266" s="107"/>
      <c r="BI4266" s="107"/>
      <c r="CZ4266" s="107"/>
    </row>
    <row r="4267" spans="1:104" ht="14.25" customHeight="1" x14ac:dyDescent="0.2">
      <c r="A4267" s="87" t="s">
        <v>8289</v>
      </c>
      <c r="B4267" s="431" t="s">
        <v>8290</v>
      </c>
      <c r="C4267" s="431"/>
      <c r="D4267" s="431"/>
      <c r="E4267" s="431"/>
      <c r="F4267" s="431"/>
      <c r="G4267" s="88">
        <v>341.54999999999995</v>
      </c>
      <c r="H4267" s="414"/>
      <c r="I4267" s="3"/>
      <c r="J4267" s="13"/>
      <c r="K4267" s="13"/>
      <c r="AA4267" s="107"/>
      <c r="AE4267" s="107"/>
      <c r="AI4267" s="107"/>
      <c r="AJ4267" s="107"/>
      <c r="BI4267" s="107"/>
      <c r="CZ4267" s="107"/>
    </row>
    <row r="4268" spans="1:104" ht="14.25" customHeight="1" thickBot="1" x14ac:dyDescent="0.25">
      <c r="A4268" s="55" t="s">
        <v>8291</v>
      </c>
      <c r="B4268" s="432" t="s">
        <v>8292</v>
      </c>
      <c r="C4268" s="432"/>
      <c r="D4268" s="432"/>
      <c r="E4268" s="432"/>
      <c r="F4268" s="432"/>
      <c r="G4268" s="56">
        <v>272.54999999999995</v>
      </c>
      <c r="H4268" s="414"/>
      <c r="I4268" s="3"/>
      <c r="J4268" s="13"/>
      <c r="K4268" s="13"/>
      <c r="AA4268" s="107"/>
      <c r="AE4268" s="107"/>
      <c r="AI4268" s="107"/>
      <c r="AJ4268" s="107"/>
      <c r="BI4268" s="107"/>
      <c r="CZ4268" s="107"/>
    </row>
    <row r="4269" spans="1:104" ht="14.25" customHeight="1" thickBot="1" x14ac:dyDescent="0.25">
      <c r="A4269" s="553" t="s">
        <v>8293</v>
      </c>
      <c r="B4269" s="554"/>
      <c r="C4269" s="554"/>
      <c r="D4269" s="554"/>
      <c r="E4269" s="554"/>
      <c r="F4269" s="554"/>
      <c r="G4269" s="37"/>
      <c r="H4269" s="2"/>
      <c r="I4269" s="3"/>
      <c r="J4269" s="13"/>
      <c r="K4269" s="13"/>
      <c r="AA4269" s="107"/>
      <c r="AE4269" s="107"/>
      <c r="AI4269" s="107"/>
      <c r="AJ4269" s="107"/>
      <c r="BI4269" s="107"/>
      <c r="CZ4269" s="107"/>
    </row>
    <row r="4270" spans="1:104" ht="14.25" customHeight="1" thickBot="1" x14ac:dyDescent="0.25">
      <c r="A4270" s="14" t="s">
        <v>8294</v>
      </c>
      <c r="B4270" s="17" t="s">
        <v>548</v>
      </c>
      <c r="C4270" s="459" t="s">
        <v>8295</v>
      </c>
      <c r="D4270" s="437"/>
      <c r="E4270" s="437"/>
      <c r="F4270" s="427"/>
      <c r="G4270" s="15" t="s">
        <v>210</v>
      </c>
      <c r="H4270" s="414"/>
      <c r="I4270" s="3"/>
      <c r="J4270" s="13"/>
      <c r="K4270" s="13"/>
      <c r="AA4270" s="107"/>
      <c r="AE4270" s="107"/>
      <c r="AI4270" s="107"/>
      <c r="AJ4270" s="107"/>
      <c r="BI4270" s="107"/>
      <c r="CZ4270" s="107"/>
    </row>
    <row r="4271" spans="1:104" ht="14.25" customHeight="1" thickBot="1" x14ac:dyDescent="0.25">
      <c r="A4271" s="428" t="s">
        <v>8296</v>
      </c>
      <c r="B4271" s="429"/>
      <c r="C4271" s="429"/>
      <c r="D4271" s="429"/>
      <c r="E4271" s="429"/>
      <c r="F4271" s="429"/>
      <c r="G4271" s="27"/>
      <c r="H4271" s="2"/>
      <c r="I4271" s="3"/>
      <c r="J4271" s="13"/>
      <c r="K4271" s="13"/>
      <c r="AA4271" s="107"/>
      <c r="AE4271" s="107"/>
      <c r="AI4271" s="107"/>
      <c r="AJ4271" s="107"/>
      <c r="BI4271" s="107"/>
      <c r="CZ4271" s="107"/>
    </row>
    <row r="4272" spans="1:104" ht="14.25" customHeight="1" x14ac:dyDescent="0.2">
      <c r="A4272" s="128" t="s">
        <v>8297</v>
      </c>
      <c r="B4272" s="407" t="s">
        <v>210</v>
      </c>
      <c r="C4272" s="605" t="s">
        <v>8298</v>
      </c>
      <c r="D4272" s="450"/>
      <c r="E4272" s="605" t="s">
        <v>8299</v>
      </c>
      <c r="F4272" s="450"/>
      <c r="G4272" s="144">
        <v>67186.140937499993</v>
      </c>
      <c r="H4272" s="414"/>
      <c r="I4272" s="3"/>
      <c r="J4272" s="13"/>
      <c r="K4272" s="13"/>
      <c r="AA4272" s="107"/>
      <c r="AE4272" s="107"/>
      <c r="AI4272" s="107"/>
      <c r="AJ4272" s="107"/>
      <c r="BI4272" s="107"/>
      <c r="CZ4272" s="107"/>
    </row>
    <row r="4273" spans="1:104" ht="14.25" customHeight="1" x14ac:dyDescent="0.2">
      <c r="A4273" s="61" t="s">
        <v>8300</v>
      </c>
      <c r="B4273" s="388" t="s">
        <v>8301</v>
      </c>
      <c r="C4273" s="451" t="s">
        <v>6956</v>
      </c>
      <c r="D4273" s="452"/>
      <c r="E4273" s="583" t="s">
        <v>159</v>
      </c>
      <c r="F4273" s="452"/>
      <c r="G4273" s="145">
        <v>4735.7332522499992</v>
      </c>
      <c r="H4273" s="414"/>
      <c r="I4273" s="3"/>
      <c r="J4273" s="13"/>
      <c r="K4273" s="13"/>
      <c r="U4273" s="107"/>
      <c r="AA4273" s="107"/>
      <c r="AE4273" s="107"/>
      <c r="AI4273" s="107"/>
      <c r="AJ4273" s="107"/>
      <c r="AL4273" s="107"/>
      <c r="AZ4273" s="107"/>
      <c r="BA4273" s="107"/>
      <c r="BI4273" s="107"/>
      <c r="BS4273" s="107"/>
      <c r="CZ4273" s="107"/>
    </row>
    <row r="4274" spans="1:104" ht="14.25" customHeight="1" x14ac:dyDescent="0.2">
      <c r="A4274" s="61" t="s">
        <v>8302</v>
      </c>
      <c r="B4274" s="388" t="s">
        <v>8301</v>
      </c>
      <c r="C4274" s="451" t="s">
        <v>8303</v>
      </c>
      <c r="D4274" s="452"/>
      <c r="E4274" s="451" t="s">
        <v>8304</v>
      </c>
      <c r="F4274" s="452"/>
      <c r="G4274" s="145">
        <v>5163.7822128749995</v>
      </c>
      <c r="H4274" s="414"/>
      <c r="I4274" s="3"/>
      <c r="J4274" s="13"/>
      <c r="K4274" s="13"/>
      <c r="U4274" s="107"/>
      <c r="AA4274" s="107"/>
      <c r="AE4274" s="107"/>
      <c r="AI4274" s="107"/>
      <c r="AJ4274" s="107"/>
      <c r="AL4274" s="107"/>
      <c r="AZ4274" s="107"/>
      <c r="BA4274" s="107"/>
      <c r="BI4274" s="107"/>
      <c r="BS4274" s="107"/>
      <c r="CZ4274" s="107"/>
    </row>
    <row r="4275" spans="1:104" ht="14.25" customHeight="1" x14ac:dyDescent="0.2">
      <c r="A4275" s="61" t="s">
        <v>8305</v>
      </c>
      <c r="B4275" s="388" t="s">
        <v>8301</v>
      </c>
      <c r="C4275" s="451" t="s">
        <v>8303</v>
      </c>
      <c r="D4275" s="452"/>
      <c r="E4275" s="451" t="s">
        <v>8306</v>
      </c>
      <c r="F4275" s="452"/>
      <c r="G4275" s="145">
        <v>5119.0588019999996</v>
      </c>
      <c r="H4275" s="414"/>
      <c r="I4275" s="3"/>
      <c r="J4275" s="13"/>
      <c r="K4275" s="13"/>
      <c r="U4275" s="107"/>
      <c r="AA4275" s="107"/>
      <c r="AE4275" s="107"/>
      <c r="AI4275" s="107"/>
      <c r="AJ4275" s="107"/>
      <c r="AL4275" s="107"/>
      <c r="AZ4275" s="107"/>
      <c r="BA4275" s="107"/>
      <c r="BI4275" s="107"/>
      <c r="BS4275" s="107"/>
      <c r="CZ4275" s="107"/>
    </row>
    <row r="4276" spans="1:104" ht="14.25" customHeight="1" x14ac:dyDescent="0.2">
      <c r="A4276" s="61" t="s">
        <v>8307</v>
      </c>
      <c r="B4276" s="388" t="s">
        <v>8308</v>
      </c>
      <c r="C4276" s="451" t="s">
        <v>6956</v>
      </c>
      <c r="D4276" s="452"/>
      <c r="E4276" s="583" t="s">
        <v>159</v>
      </c>
      <c r="F4276" s="584"/>
      <c r="G4276" s="145">
        <v>5408.3456748749986</v>
      </c>
      <c r="H4276" s="414"/>
      <c r="I4276" s="3"/>
      <c r="J4276" s="13"/>
      <c r="K4276" s="13"/>
      <c r="U4276" s="107"/>
      <c r="AA4276" s="107"/>
      <c r="AE4276" s="107"/>
      <c r="AI4276" s="107"/>
      <c r="AJ4276" s="107"/>
      <c r="AL4276" s="107"/>
      <c r="AZ4276" s="107"/>
      <c r="BA4276" s="107"/>
      <c r="BI4276" s="107"/>
      <c r="BS4276" s="107"/>
      <c r="CZ4276" s="107"/>
    </row>
    <row r="4277" spans="1:104" ht="14.25" customHeight="1" x14ac:dyDescent="0.2">
      <c r="A4277" s="61" t="s">
        <v>8309</v>
      </c>
      <c r="B4277" s="388" t="s">
        <v>8308</v>
      </c>
      <c r="C4277" s="451" t="s">
        <v>8303</v>
      </c>
      <c r="D4277" s="452"/>
      <c r="E4277" s="451" t="s">
        <v>8304</v>
      </c>
      <c r="F4277" s="452"/>
      <c r="G4277" s="145">
        <v>6060.3681352499998</v>
      </c>
      <c r="H4277" s="414"/>
      <c r="I4277" s="3"/>
      <c r="J4277" s="13"/>
      <c r="K4277" s="13"/>
      <c r="U4277" s="107"/>
      <c r="AA4277" s="107"/>
      <c r="AE4277" s="107"/>
      <c r="AI4277" s="107"/>
      <c r="AJ4277" s="107"/>
      <c r="AL4277" s="107"/>
      <c r="AZ4277" s="107"/>
      <c r="BA4277" s="107"/>
      <c r="BI4277" s="107"/>
      <c r="BS4277" s="107"/>
      <c r="CZ4277" s="107"/>
    </row>
    <row r="4278" spans="1:104" ht="14.25" customHeight="1" x14ac:dyDescent="0.2">
      <c r="A4278" s="61" t="s">
        <v>8310</v>
      </c>
      <c r="B4278" s="388" t="s">
        <v>8308</v>
      </c>
      <c r="C4278" s="451" t="s">
        <v>8303</v>
      </c>
      <c r="D4278" s="452"/>
      <c r="E4278" s="451" t="s">
        <v>8306</v>
      </c>
      <c r="F4278" s="452"/>
      <c r="G4278" s="145">
        <v>6060.3681352499998</v>
      </c>
      <c r="H4278" s="414"/>
      <c r="I4278" s="3"/>
      <c r="J4278" s="13"/>
      <c r="K4278" s="13"/>
      <c r="U4278" s="107"/>
      <c r="AA4278" s="107"/>
      <c r="AE4278" s="107"/>
      <c r="AI4278" s="107"/>
      <c r="AJ4278" s="107"/>
      <c r="AL4278" s="107"/>
      <c r="AZ4278" s="107"/>
      <c r="BA4278" s="107"/>
      <c r="BI4278" s="107"/>
      <c r="BS4278" s="107"/>
      <c r="CZ4278" s="107"/>
    </row>
    <row r="4279" spans="1:104" ht="14.25" customHeight="1" x14ac:dyDescent="0.2">
      <c r="A4279" s="61" t="s">
        <v>8311</v>
      </c>
      <c r="B4279" s="388" t="s">
        <v>8072</v>
      </c>
      <c r="C4279" s="451" t="s">
        <v>8312</v>
      </c>
      <c r="D4279" s="452"/>
      <c r="E4279" s="451" t="s">
        <v>8313</v>
      </c>
      <c r="F4279" s="452"/>
      <c r="G4279" s="145">
        <v>17328.409090909092</v>
      </c>
      <c r="H4279" s="414"/>
      <c r="I4279" s="3"/>
      <c r="J4279" s="13"/>
      <c r="K4279" s="13"/>
      <c r="U4279" s="107"/>
      <c r="AA4279" s="107"/>
      <c r="AE4279" s="107"/>
      <c r="AI4279" s="107"/>
      <c r="AJ4279" s="107"/>
      <c r="BI4279" s="107"/>
      <c r="CZ4279" s="107"/>
    </row>
    <row r="4280" spans="1:104" ht="14.25" customHeight="1" x14ac:dyDescent="0.2">
      <c r="A4280" s="61" t="s">
        <v>8314</v>
      </c>
      <c r="B4280" s="388" t="s">
        <v>8315</v>
      </c>
      <c r="C4280" s="451" t="s">
        <v>8303</v>
      </c>
      <c r="D4280" s="452"/>
      <c r="E4280" s="451" t="s">
        <v>8316</v>
      </c>
      <c r="F4280" s="452"/>
      <c r="G4280" s="145">
        <v>15437.914432065674</v>
      </c>
      <c r="H4280" s="414"/>
      <c r="I4280" s="3" t="s">
        <v>8317</v>
      </c>
      <c r="J4280" s="13"/>
      <c r="K4280" s="13"/>
      <c r="U4280" s="107"/>
      <c r="AA4280" s="107"/>
      <c r="AE4280" s="107"/>
      <c r="AI4280" s="107"/>
      <c r="AJ4280" s="107"/>
      <c r="BI4280" s="107"/>
      <c r="CZ4280" s="107"/>
    </row>
    <row r="4281" spans="1:104" ht="14.25" customHeight="1" x14ac:dyDescent="0.2">
      <c r="A4281" s="61" t="s">
        <v>8318</v>
      </c>
      <c r="B4281" s="390" t="s">
        <v>8319</v>
      </c>
      <c r="C4281" s="451" t="s">
        <v>8303</v>
      </c>
      <c r="D4281" s="452"/>
      <c r="E4281" s="583" t="s">
        <v>8320</v>
      </c>
      <c r="F4281" s="584"/>
      <c r="G4281" s="145">
        <v>17250.993271578285</v>
      </c>
      <c r="H4281" s="414"/>
      <c r="I4281" s="3"/>
      <c r="J4281" s="13"/>
      <c r="K4281" s="13"/>
      <c r="U4281" s="107"/>
      <c r="AA4281" s="107"/>
      <c r="AE4281" s="107"/>
      <c r="AI4281" s="107"/>
      <c r="AJ4281" s="107"/>
      <c r="BI4281" s="107"/>
      <c r="CZ4281" s="107"/>
    </row>
    <row r="4282" spans="1:104" ht="14.25" customHeight="1" thickBot="1" x14ac:dyDescent="0.25">
      <c r="A4282" s="62" t="s">
        <v>8321</v>
      </c>
      <c r="B4282" s="420" t="s">
        <v>8322</v>
      </c>
      <c r="C4282" s="589" t="s">
        <v>8303</v>
      </c>
      <c r="D4282" s="654"/>
      <c r="E4282" s="594" t="s">
        <v>8320</v>
      </c>
      <c r="F4282" s="595"/>
      <c r="G4282" s="146">
        <v>17344.044978041573</v>
      </c>
      <c r="H4282" s="414"/>
      <c r="I4282" s="3"/>
      <c r="J4282" s="13"/>
      <c r="K4282" s="13"/>
      <c r="U4282" s="107"/>
      <c r="AA4282" s="107"/>
      <c r="AE4282" s="107"/>
      <c r="AI4282" s="107"/>
      <c r="AJ4282" s="107"/>
      <c r="BI4282" s="107"/>
      <c r="CZ4282" s="107"/>
    </row>
    <row r="4283" spans="1:104" ht="14.25" customHeight="1" thickBot="1" x14ac:dyDescent="0.25">
      <c r="A4283" s="564" t="s">
        <v>114</v>
      </c>
      <c r="B4283" s="587"/>
      <c r="C4283" s="587"/>
      <c r="D4283" s="587"/>
      <c r="E4283" s="587"/>
      <c r="F4283" s="587"/>
      <c r="G4283" s="98"/>
      <c r="H4283" s="2"/>
      <c r="I4283" s="3"/>
      <c r="J4283" s="13"/>
      <c r="K4283" s="13"/>
      <c r="AA4283" s="107"/>
      <c r="AE4283" s="107"/>
      <c r="AI4283" s="107"/>
      <c r="AJ4283" s="107"/>
      <c r="BI4283" s="107"/>
      <c r="CZ4283" s="107"/>
    </row>
    <row r="4284" spans="1:104" ht="14.25" customHeight="1" x14ac:dyDescent="0.2">
      <c r="A4284" s="296" t="s">
        <v>8323</v>
      </c>
      <c r="B4284" s="321" t="s">
        <v>8324</v>
      </c>
      <c r="C4284" s="559" t="s">
        <v>8325</v>
      </c>
      <c r="D4284" s="500"/>
      <c r="E4284" s="500"/>
      <c r="F4284" s="501"/>
      <c r="G4284" s="297">
        <v>9017.877375</v>
      </c>
      <c r="H4284" s="414"/>
      <c r="I4284" s="3"/>
      <c r="J4284" s="13"/>
      <c r="K4284" s="13"/>
      <c r="AA4284" s="107"/>
      <c r="AE4284" s="107"/>
      <c r="AI4284" s="107"/>
      <c r="AJ4284" s="107"/>
      <c r="AR4284" s="107"/>
      <c r="BI4284" s="107"/>
      <c r="CZ4284" s="107"/>
    </row>
    <row r="4285" spans="1:104" ht="14.25" customHeight="1" thickBot="1" x14ac:dyDescent="0.25">
      <c r="A4285" s="328" t="s">
        <v>8326</v>
      </c>
      <c r="B4285" s="329" t="s">
        <v>1955</v>
      </c>
      <c r="C4285" s="537" t="s">
        <v>8325</v>
      </c>
      <c r="D4285" s="538"/>
      <c r="E4285" s="538"/>
      <c r="F4285" s="539"/>
      <c r="G4285" s="330">
        <v>10412.207812500001</v>
      </c>
      <c r="H4285" s="414"/>
      <c r="I4285" s="3"/>
      <c r="J4285" s="13"/>
      <c r="K4285" s="13"/>
      <c r="AA4285" s="107"/>
      <c r="AE4285" s="107"/>
      <c r="AI4285" s="107"/>
      <c r="AJ4285" s="107"/>
      <c r="AR4285" s="107"/>
      <c r="BI4285" s="107"/>
      <c r="CZ4285" s="107"/>
    </row>
    <row r="4286" spans="1:104" ht="14.25" customHeight="1" thickBot="1" x14ac:dyDescent="0.25">
      <c r="A4286" s="564" t="s">
        <v>115</v>
      </c>
      <c r="B4286" s="565"/>
      <c r="C4286" s="565"/>
      <c r="D4286" s="565"/>
      <c r="E4286" s="565"/>
      <c r="F4286" s="565"/>
      <c r="G4286" s="98"/>
      <c r="H4286" s="2"/>
      <c r="I4286" s="3"/>
      <c r="J4286" s="13"/>
      <c r="K4286" s="13"/>
      <c r="AA4286" s="107"/>
      <c r="AE4286" s="107"/>
      <c r="AI4286" s="107"/>
      <c r="AJ4286" s="107"/>
      <c r="AR4286" s="107"/>
      <c r="BI4286" s="107"/>
      <c r="CZ4286" s="107"/>
    </row>
    <row r="4287" spans="1:104" ht="14.25" customHeight="1" thickBot="1" x14ac:dyDescent="0.25">
      <c r="A4287" s="331" t="s">
        <v>8327</v>
      </c>
      <c r="B4287" s="332" t="s">
        <v>8328</v>
      </c>
      <c r="C4287" s="636" t="s">
        <v>8325</v>
      </c>
      <c r="D4287" s="637"/>
      <c r="E4287" s="637"/>
      <c r="F4287" s="638"/>
      <c r="G4287" s="333">
        <v>14486.550000000001</v>
      </c>
      <c r="H4287" s="414"/>
      <c r="I4287" s="3"/>
      <c r="J4287" s="13"/>
      <c r="K4287" s="13"/>
      <c r="AA4287" s="107"/>
      <c r="AE4287" s="107"/>
      <c r="AI4287" s="107"/>
      <c r="AJ4287" s="107"/>
      <c r="AR4287" s="107"/>
      <c r="BI4287" s="107"/>
      <c r="CZ4287" s="107"/>
    </row>
    <row r="4288" spans="1:104" ht="14.25" customHeight="1" thickBot="1" x14ac:dyDescent="0.25">
      <c r="A4288" s="548" t="s">
        <v>8329</v>
      </c>
      <c r="B4288" s="588"/>
      <c r="C4288" s="588"/>
      <c r="D4288" s="588"/>
      <c r="E4288" s="588"/>
      <c r="F4288" s="588"/>
      <c r="G4288" s="98"/>
      <c r="H4288" s="2"/>
      <c r="I4288" s="3"/>
      <c r="J4288" s="13"/>
      <c r="K4288" s="13"/>
      <c r="AA4288" s="107"/>
      <c r="AE4288" s="107"/>
      <c r="AI4288" s="107"/>
      <c r="AJ4288" s="107"/>
      <c r="AR4288" s="107"/>
      <c r="BI4288" s="107"/>
      <c r="CZ4288" s="107"/>
    </row>
    <row r="4289" spans="1:104" ht="14.25" customHeight="1" thickBot="1" x14ac:dyDescent="0.25">
      <c r="A4289" s="215" t="s">
        <v>8330</v>
      </c>
      <c r="B4289" s="216" t="s">
        <v>8331</v>
      </c>
      <c r="C4289" s="607" t="s">
        <v>8332</v>
      </c>
      <c r="D4289" s="608"/>
      <c r="E4289" s="608"/>
      <c r="F4289" s="609"/>
      <c r="G4289" s="217">
        <v>21729.824999999997</v>
      </c>
      <c r="H4289" s="414"/>
      <c r="I4289" s="3"/>
      <c r="J4289" s="13"/>
      <c r="K4289" s="13"/>
      <c r="AA4289" s="107"/>
      <c r="AE4289" s="107"/>
      <c r="AI4289" s="107"/>
      <c r="AJ4289" s="107"/>
      <c r="AR4289" s="107"/>
      <c r="BI4289" s="107"/>
      <c r="CZ4289" s="107"/>
    </row>
    <row r="4290" spans="1:104" ht="14.25" customHeight="1" thickBot="1" x14ac:dyDescent="0.25">
      <c r="A4290" s="548" t="s">
        <v>8333</v>
      </c>
      <c r="B4290" s="588"/>
      <c r="C4290" s="588"/>
      <c r="D4290" s="588"/>
      <c r="E4290" s="588"/>
      <c r="F4290" s="588"/>
      <c r="G4290" s="99"/>
      <c r="H4290" s="2"/>
      <c r="I4290" s="3"/>
      <c r="J4290" s="13"/>
      <c r="K4290" s="13"/>
      <c r="AA4290" s="107"/>
      <c r="AE4290" s="107"/>
      <c r="AI4290" s="107"/>
      <c r="AJ4290" s="107"/>
      <c r="AR4290" s="107"/>
      <c r="BI4290" s="107"/>
      <c r="CZ4290" s="107"/>
    </row>
    <row r="4291" spans="1:104" ht="14.25" customHeight="1" thickBot="1" x14ac:dyDescent="0.25">
      <c r="A4291" s="218" t="s">
        <v>8334</v>
      </c>
      <c r="B4291" s="219" t="s">
        <v>1955</v>
      </c>
      <c r="C4291" s="648" t="s">
        <v>8335</v>
      </c>
      <c r="D4291" s="649"/>
      <c r="E4291" s="649"/>
      <c r="F4291" s="650"/>
      <c r="G4291" s="220">
        <v>14486.550000000001</v>
      </c>
      <c r="H4291" s="414"/>
      <c r="I4291" s="3"/>
      <c r="J4291" s="13"/>
      <c r="K4291" s="13"/>
      <c r="AA4291" s="107"/>
      <c r="AE4291" s="107"/>
      <c r="AI4291" s="107"/>
      <c r="AJ4291" s="107"/>
      <c r="AR4291" s="107"/>
      <c r="BI4291" s="107"/>
      <c r="CZ4291" s="107"/>
    </row>
    <row r="4292" spans="1:104" ht="14.25" customHeight="1" thickBot="1" x14ac:dyDescent="0.25">
      <c r="A4292" s="611" t="s">
        <v>8336</v>
      </c>
      <c r="B4292" s="612"/>
      <c r="C4292" s="612"/>
      <c r="D4292" s="612"/>
      <c r="E4292" s="612"/>
      <c r="F4292" s="612"/>
      <c r="G4292" s="135"/>
      <c r="H4292" s="2"/>
      <c r="I4292" s="3"/>
      <c r="J4292" s="13"/>
      <c r="K4292" s="13"/>
      <c r="AA4292" s="107"/>
      <c r="AE4292" s="107"/>
      <c r="AI4292" s="107"/>
      <c r="AJ4292" s="107"/>
      <c r="BI4292" s="107"/>
      <c r="CZ4292" s="107"/>
    </row>
    <row r="4293" spans="1:104" ht="14.25" customHeight="1" x14ac:dyDescent="0.2">
      <c r="A4293" s="291" t="s">
        <v>8337</v>
      </c>
      <c r="B4293" s="408" t="s">
        <v>159</v>
      </c>
      <c r="C4293" s="606" t="s">
        <v>8338</v>
      </c>
      <c r="D4293" s="606"/>
      <c r="E4293" s="606"/>
      <c r="F4293" s="606"/>
      <c r="G4293" s="292">
        <v>7198.3785112499991</v>
      </c>
      <c r="H4293" s="414"/>
      <c r="I4293" s="3"/>
      <c r="J4293" s="13"/>
      <c r="K4293" s="13"/>
      <c r="AA4293" s="107"/>
      <c r="AE4293" s="107"/>
      <c r="AI4293" s="107"/>
      <c r="AJ4293" s="107"/>
      <c r="BI4293" s="107"/>
      <c r="CZ4293" s="107"/>
    </row>
    <row r="4294" spans="1:104" ht="14.25" customHeight="1" thickBot="1" x14ac:dyDescent="0.25">
      <c r="A4294" s="62" t="s">
        <v>8339</v>
      </c>
      <c r="B4294" s="389" t="s">
        <v>159</v>
      </c>
      <c r="C4294" s="589" t="s">
        <v>8340</v>
      </c>
      <c r="D4294" s="589"/>
      <c r="E4294" s="589"/>
      <c r="F4294" s="589"/>
      <c r="G4294" s="63">
        <v>8148.6843750000007</v>
      </c>
      <c r="H4294" s="414"/>
      <c r="I4294" s="3"/>
      <c r="J4294" s="13"/>
      <c r="K4294" s="13"/>
      <c r="AA4294" s="107"/>
      <c r="AE4294" s="107"/>
      <c r="AI4294" s="107"/>
      <c r="AJ4294" s="107"/>
      <c r="BI4294" s="107"/>
      <c r="CZ4294" s="107"/>
    </row>
    <row r="4295" spans="1:104" ht="14.25" customHeight="1" thickBot="1" x14ac:dyDescent="0.25">
      <c r="A4295" s="586" t="s">
        <v>8341</v>
      </c>
      <c r="B4295" s="587"/>
      <c r="C4295" s="587"/>
      <c r="D4295" s="587"/>
      <c r="E4295" s="587"/>
      <c r="F4295" s="587"/>
      <c r="G4295" s="147"/>
      <c r="H4295" s="2"/>
      <c r="I4295" s="3"/>
      <c r="J4295" s="13"/>
      <c r="K4295" s="13"/>
      <c r="AA4295" s="107"/>
      <c r="AE4295" s="107"/>
      <c r="AI4295" s="107"/>
      <c r="AJ4295" s="107"/>
      <c r="BI4295" s="107"/>
      <c r="CZ4295" s="107"/>
    </row>
    <row r="4296" spans="1:104" ht="14.25" customHeight="1" x14ac:dyDescent="0.2">
      <c r="A4296" s="128" t="s">
        <v>8342</v>
      </c>
      <c r="B4296" s="407" t="s">
        <v>524</v>
      </c>
      <c r="C4296" s="605" t="s">
        <v>8343</v>
      </c>
      <c r="D4296" s="450"/>
      <c r="E4296" s="614"/>
      <c r="F4296" s="615"/>
      <c r="G4296" s="144">
        <v>3989.5196249999999</v>
      </c>
      <c r="H4296" s="414"/>
      <c r="I4296" s="3"/>
      <c r="J4296" s="13"/>
      <c r="K4296" s="13"/>
      <c r="AA4296" s="107"/>
      <c r="AE4296" s="107"/>
      <c r="AI4296" s="107"/>
      <c r="AJ4296" s="107"/>
      <c r="BI4296" s="107"/>
      <c r="CZ4296" s="107"/>
    </row>
    <row r="4297" spans="1:104" ht="14.25" customHeight="1" x14ac:dyDescent="0.2">
      <c r="A4297" s="61" t="s">
        <v>8344</v>
      </c>
      <c r="B4297" s="388" t="s">
        <v>524</v>
      </c>
      <c r="C4297" s="451" t="s">
        <v>8345</v>
      </c>
      <c r="D4297" s="452"/>
      <c r="E4297" s="583"/>
      <c r="F4297" s="584"/>
      <c r="G4297" s="145">
        <v>3989.5196249999999</v>
      </c>
      <c r="H4297" s="414"/>
      <c r="I4297" s="3"/>
      <c r="J4297" s="13"/>
      <c r="K4297" s="13"/>
      <c r="AA4297" s="107"/>
      <c r="AE4297" s="107"/>
      <c r="AI4297" s="107"/>
      <c r="AJ4297" s="107"/>
      <c r="BI4297" s="107"/>
      <c r="CZ4297" s="107"/>
    </row>
    <row r="4298" spans="1:104" ht="14.25" customHeight="1" x14ac:dyDescent="0.2">
      <c r="A4298" s="61" t="s">
        <v>8346</v>
      </c>
      <c r="B4298" s="388" t="s">
        <v>524</v>
      </c>
      <c r="C4298" s="451" t="s">
        <v>8347</v>
      </c>
      <c r="D4298" s="452"/>
      <c r="E4298" s="583"/>
      <c r="F4298" s="584"/>
      <c r="G4298" s="145">
        <v>7606.3918125</v>
      </c>
      <c r="H4298" s="414"/>
      <c r="I4298" s="3"/>
      <c r="J4298" s="13"/>
      <c r="K4298" s="13"/>
      <c r="AA4298" s="107"/>
      <c r="AE4298" s="107"/>
      <c r="AI4298" s="107"/>
      <c r="AJ4298" s="107"/>
      <c r="BI4298" s="107"/>
      <c r="CZ4298" s="107"/>
    </row>
    <row r="4299" spans="1:104" ht="14.25" customHeight="1" x14ac:dyDescent="0.2">
      <c r="A4299" s="61" t="s">
        <v>8348</v>
      </c>
      <c r="B4299" s="388" t="s">
        <v>524</v>
      </c>
      <c r="C4299" s="451" t="s">
        <v>8349</v>
      </c>
      <c r="D4299" s="452"/>
      <c r="E4299" s="583"/>
      <c r="F4299" s="584"/>
      <c r="G4299" s="145">
        <v>7606.3918125</v>
      </c>
      <c r="H4299" s="414"/>
      <c r="I4299" s="3"/>
      <c r="J4299" s="13"/>
      <c r="K4299" s="13"/>
      <c r="AA4299" s="107"/>
      <c r="AE4299" s="107"/>
      <c r="AI4299" s="107"/>
      <c r="AJ4299" s="107"/>
      <c r="BI4299" s="107"/>
      <c r="CZ4299" s="107"/>
    </row>
    <row r="4300" spans="1:104" ht="14.25" customHeight="1" x14ac:dyDescent="0.2">
      <c r="A4300" s="61" t="s">
        <v>8350</v>
      </c>
      <c r="B4300" s="388" t="s">
        <v>524</v>
      </c>
      <c r="C4300" s="451" t="s">
        <v>8351</v>
      </c>
      <c r="D4300" s="452"/>
      <c r="E4300" s="583"/>
      <c r="F4300" s="584"/>
      <c r="G4300" s="145">
        <v>13042.6603125</v>
      </c>
      <c r="H4300" s="414"/>
      <c r="I4300" s="3"/>
      <c r="J4300" s="13"/>
      <c r="K4300" s="13"/>
      <c r="AA4300" s="107"/>
      <c r="AE4300" s="107"/>
      <c r="AI4300" s="107"/>
      <c r="AJ4300" s="107"/>
      <c r="BI4300" s="107"/>
      <c r="CZ4300" s="107"/>
    </row>
    <row r="4301" spans="1:104" ht="14.25" customHeight="1" x14ac:dyDescent="0.2">
      <c r="A4301" s="61" t="s">
        <v>8352</v>
      </c>
      <c r="B4301" s="388" t="s">
        <v>8353</v>
      </c>
      <c r="C4301" s="451" t="s">
        <v>8347</v>
      </c>
      <c r="D4301" s="452"/>
      <c r="E4301" s="583"/>
      <c r="F4301" s="584"/>
      <c r="G4301" s="145">
        <v>38122.5</v>
      </c>
      <c r="H4301" s="414"/>
      <c r="I4301" s="3"/>
      <c r="J4301" s="13"/>
      <c r="K4301" s="13"/>
      <c r="AA4301" s="107"/>
      <c r="AE4301" s="107"/>
      <c r="AI4301" s="107"/>
      <c r="AJ4301" s="107"/>
      <c r="BI4301" s="107"/>
      <c r="CZ4301" s="107"/>
    </row>
    <row r="4302" spans="1:104" ht="14.25" customHeight="1" x14ac:dyDescent="0.2">
      <c r="A4302" s="61" t="s">
        <v>8354</v>
      </c>
      <c r="B4302" s="388" t="s">
        <v>8353</v>
      </c>
      <c r="C4302" s="451" t="s">
        <v>8349</v>
      </c>
      <c r="D4302" s="452"/>
      <c r="E4302" s="451" t="s">
        <v>8355</v>
      </c>
      <c r="F4302" s="452"/>
      <c r="G4302" s="145">
        <v>28158.664772727276</v>
      </c>
      <c r="H4302" s="414"/>
      <c r="I4302" s="3"/>
      <c r="J4302" s="13"/>
      <c r="K4302" s="13"/>
      <c r="AA4302" s="107"/>
      <c r="AE4302" s="107"/>
      <c r="AI4302" s="107"/>
      <c r="AJ4302" s="107"/>
      <c r="BI4302" s="107"/>
      <c r="CZ4302" s="107"/>
    </row>
    <row r="4303" spans="1:104" ht="14.25" customHeight="1" x14ac:dyDescent="0.2">
      <c r="A4303" s="61" t="s">
        <v>8356</v>
      </c>
      <c r="B4303" s="388" t="s">
        <v>8353</v>
      </c>
      <c r="C4303" s="451" t="s">
        <v>8349</v>
      </c>
      <c r="D4303" s="452"/>
      <c r="E4303" s="451" t="s">
        <v>8355</v>
      </c>
      <c r="F4303" s="452"/>
      <c r="G4303" s="145">
        <v>25992.613636363636</v>
      </c>
      <c r="H4303" s="414"/>
      <c r="I4303" s="3"/>
      <c r="J4303" s="13"/>
      <c r="K4303" s="13"/>
      <c r="AA4303" s="107"/>
      <c r="AE4303" s="107"/>
      <c r="AI4303" s="107"/>
      <c r="AJ4303" s="107"/>
      <c r="BI4303" s="107"/>
      <c r="CZ4303" s="107"/>
    </row>
    <row r="4304" spans="1:104" ht="14.25" customHeight="1" x14ac:dyDescent="0.2">
      <c r="A4304" s="61" t="s">
        <v>8357</v>
      </c>
      <c r="B4304" s="388" t="s">
        <v>8206</v>
      </c>
      <c r="C4304" s="451" t="s">
        <v>8343</v>
      </c>
      <c r="D4304" s="452"/>
      <c r="E4304" s="583"/>
      <c r="F4304" s="584"/>
      <c r="G4304" s="145">
        <v>12464.63972107438</v>
      </c>
      <c r="H4304" s="414"/>
      <c r="I4304" s="3"/>
      <c r="J4304" s="13"/>
      <c r="K4304" s="13"/>
      <c r="AA4304" s="107"/>
      <c r="AE4304" s="107"/>
      <c r="AI4304" s="107"/>
      <c r="AJ4304" s="107"/>
      <c r="BI4304" s="107"/>
      <c r="CZ4304" s="107"/>
    </row>
    <row r="4305" spans="1:104" ht="14.25" customHeight="1" x14ac:dyDescent="0.2">
      <c r="A4305" s="61" t="s">
        <v>8358</v>
      </c>
      <c r="B4305" s="388" t="s">
        <v>8359</v>
      </c>
      <c r="C4305" s="451" t="s">
        <v>8349</v>
      </c>
      <c r="D4305" s="452"/>
      <c r="E4305" s="583"/>
      <c r="F4305" s="584"/>
      <c r="G4305" s="145">
        <v>20577.485795454544</v>
      </c>
      <c r="H4305" s="414"/>
      <c r="I4305" s="3"/>
      <c r="J4305" s="13"/>
      <c r="K4305" s="13"/>
      <c r="AA4305" s="107"/>
      <c r="AE4305" s="107"/>
      <c r="AI4305" s="107"/>
      <c r="AJ4305" s="107"/>
      <c r="BI4305" s="107"/>
      <c r="CZ4305" s="107"/>
    </row>
    <row r="4306" spans="1:104" ht="14.25" customHeight="1" x14ac:dyDescent="0.2">
      <c r="A4306" s="61" t="s">
        <v>8360</v>
      </c>
      <c r="B4306" s="388" t="s">
        <v>8353</v>
      </c>
      <c r="C4306" s="451" t="s">
        <v>8349</v>
      </c>
      <c r="D4306" s="452"/>
      <c r="E4306" s="583"/>
      <c r="F4306" s="584"/>
      <c r="G4306" s="145">
        <v>23078.290289256202</v>
      </c>
      <c r="H4306" s="414"/>
      <c r="I4306" s="3"/>
      <c r="J4306" s="13"/>
      <c r="K4306" s="13"/>
      <c r="AA4306" s="107"/>
      <c r="AE4306" s="107"/>
      <c r="AI4306" s="107"/>
      <c r="AJ4306" s="107"/>
      <c r="BI4306" s="107"/>
      <c r="CZ4306" s="107"/>
    </row>
    <row r="4307" spans="1:104" ht="14.25" customHeight="1" thickBot="1" x14ac:dyDescent="0.25">
      <c r="A4307" s="62" t="s">
        <v>8361</v>
      </c>
      <c r="B4307" s="389" t="s">
        <v>4022</v>
      </c>
      <c r="C4307" s="589" t="s">
        <v>8362</v>
      </c>
      <c r="D4307" s="654"/>
      <c r="E4307" s="594"/>
      <c r="F4307" s="595"/>
      <c r="G4307" s="146">
        <v>17131.495351239668</v>
      </c>
      <c r="H4307" s="414"/>
      <c r="I4307" s="3"/>
      <c r="J4307" s="13"/>
      <c r="K4307" s="13"/>
      <c r="AA4307" s="107"/>
      <c r="AE4307" s="107"/>
      <c r="AI4307" s="107"/>
      <c r="AJ4307" s="107"/>
      <c r="BI4307" s="107"/>
      <c r="CZ4307" s="107"/>
    </row>
    <row r="4308" spans="1:104" ht="14.25" customHeight="1" thickBot="1" x14ac:dyDescent="0.25">
      <c r="A4308" s="586" t="s">
        <v>8363</v>
      </c>
      <c r="B4308" s="587"/>
      <c r="C4308" s="587"/>
      <c r="D4308" s="587"/>
      <c r="E4308" s="587"/>
      <c r="F4308" s="587"/>
      <c r="G4308" s="147">
        <v>0</v>
      </c>
      <c r="H4308" s="2"/>
      <c r="I4308" s="3"/>
      <c r="J4308" s="13"/>
      <c r="K4308" s="13"/>
      <c r="AA4308" s="107"/>
      <c r="AE4308" s="107"/>
      <c r="AI4308" s="107"/>
      <c r="AJ4308" s="107"/>
      <c r="BI4308" s="107"/>
      <c r="CZ4308" s="107"/>
    </row>
    <row r="4309" spans="1:104" ht="14.25" customHeight="1" x14ac:dyDescent="0.2">
      <c r="A4309" s="53" t="s">
        <v>8364</v>
      </c>
      <c r="B4309" s="393" t="s">
        <v>6956</v>
      </c>
      <c r="C4309" s="478" t="s">
        <v>8365</v>
      </c>
      <c r="D4309" s="479"/>
      <c r="E4309" s="479"/>
      <c r="F4309" s="479"/>
      <c r="G4309" s="54">
        <v>280.96282499999995</v>
      </c>
      <c r="H4309" s="414"/>
      <c r="I4309" s="3"/>
      <c r="J4309" s="13"/>
      <c r="K4309" s="13"/>
      <c r="AA4309" s="107"/>
      <c r="AE4309" s="107"/>
      <c r="AI4309" s="107"/>
      <c r="AJ4309" s="107"/>
      <c r="BI4309" s="107"/>
      <c r="CZ4309" s="107"/>
    </row>
    <row r="4310" spans="1:104" ht="14.25" customHeight="1" x14ac:dyDescent="0.2">
      <c r="A4310" s="87" t="s">
        <v>8366</v>
      </c>
      <c r="B4310" s="402" t="s">
        <v>6956</v>
      </c>
      <c r="C4310" s="580" t="s">
        <v>8367</v>
      </c>
      <c r="D4310" s="581"/>
      <c r="E4310" s="581"/>
      <c r="F4310" s="581"/>
      <c r="G4310" s="88">
        <v>421.02488999999997</v>
      </c>
      <c r="H4310" s="414"/>
      <c r="I4310" s="3"/>
      <c r="J4310" s="13"/>
      <c r="K4310" s="13"/>
      <c r="AA4310" s="107"/>
      <c r="AE4310" s="107"/>
      <c r="AI4310" s="107"/>
      <c r="AJ4310" s="107"/>
      <c r="BI4310" s="107"/>
      <c r="CZ4310" s="107"/>
    </row>
    <row r="4311" spans="1:104" ht="14.25" customHeight="1" x14ac:dyDescent="0.2">
      <c r="A4311" s="87" t="s">
        <v>8368</v>
      </c>
      <c r="B4311" s="402" t="s">
        <v>6956</v>
      </c>
      <c r="C4311" s="580" t="s">
        <v>8369</v>
      </c>
      <c r="D4311" s="581"/>
      <c r="E4311" s="581"/>
      <c r="F4311" s="581"/>
      <c r="G4311" s="88">
        <v>421.02488999999997</v>
      </c>
      <c r="H4311" s="414"/>
      <c r="I4311" s="3"/>
      <c r="J4311" s="13"/>
      <c r="K4311" s="13"/>
      <c r="AA4311" s="107"/>
      <c r="AE4311" s="107"/>
      <c r="AI4311" s="107"/>
      <c r="AJ4311" s="107"/>
      <c r="BI4311" s="107"/>
      <c r="CZ4311" s="107"/>
    </row>
    <row r="4312" spans="1:104" ht="14.25" customHeight="1" x14ac:dyDescent="0.2">
      <c r="A4312" s="87" t="s">
        <v>8370</v>
      </c>
      <c r="B4312" s="402" t="s">
        <v>8303</v>
      </c>
      <c r="C4312" s="580" t="s">
        <v>8371</v>
      </c>
      <c r="D4312" s="581"/>
      <c r="E4312" s="581"/>
      <c r="F4312" s="581"/>
      <c r="G4312" s="88">
        <v>421.02488999999997</v>
      </c>
      <c r="H4312" s="414"/>
      <c r="I4312" s="3"/>
      <c r="J4312" s="13"/>
      <c r="K4312" s="13"/>
      <c r="AA4312" s="107"/>
      <c r="AE4312" s="107"/>
      <c r="AI4312" s="107"/>
      <c r="AJ4312" s="107"/>
      <c r="BI4312" s="107"/>
      <c r="CZ4312" s="107"/>
    </row>
    <row r="4313" spans="1:104" ht="14.25" customHeight="1" x14ac:dyDescent="0.2">
      <c r="A4313" s="87" t="s">
        <v>8372</v>
      </c>
      <c r="B4313" s="402" t="s">
        <v>8303</v>
      </c>
      <c r="C4313" s="580" t="s">
        <v>8373</v>
      </c>
      <c r="D4313" s="581"/>
      <c r="E4313" s="581"/>
      <c r="F4313" s="581"/>
      <c r="G4313" s="88">
        <v>421.02488999999997</v>
      </c>
      <c r="H4313" s="414"/>
      <c r="I4313" s="3"/>
      <c r="J4313" s="13"/>
      <c r="K4313" s="13"/>
      <c r="AA4313" s="107"/>
      <c r="AE4313" s="107"/>
      <c r="AI4313" s="107"/>
      <c r="AJ4313" s="107"/>
      <c r="BI4313" s="107"/>
      <c r="CZ4313" s="107"/>
    </row>
    <row r="4314" spans="1:104" ht="14.25" customHeight="1" x14ac:dyDescent="0.2">
      <c r="A4314" s="87" t="s">
        <v>8374</v>
      </c>
      <c r="B4314" s="402" t="s">
        <v>8303</v>
      </c>
      <c r="C4314" s="580" t="s">
        <v>8375</v>
      </c>
      <c r="D4314" s="581"/>
      <c r="E4314" s="581"/>
      <c r="F4314" s="581"/>
      <c r="G4314" s="88">
        <v>553.74837374999993</v>
      </c>
      <c r="H4314" s="414"/>
      <c r="I4314" s="3"/>
      <c r="J4314" s="13"/>
      <c r="K4314" s="13"/>
      <c r="AA4314" s="107"/>
      <c r="AE4314" s="107"/>
      <c r="AI4314" s="107"/>
      <c r="AJ4314" s="107"/>
      <c r="BI4314" s="107"/>
      <c r="CZ4314" s="107"/>
    </row>
    <row r="4315" spans="1:104" ht="14.25" customHeight="1" thickBot="1" x14ac:dyDescent="0.25">
      <c r="A4315" s="55" t="s">
        <v>8376</v>
      </c>
      <c r="B4315" s="422" t="s">
        <v>8303</v>
      </c>
      <c r="C4315" s="862" t="s">
        <v>8377</v>
      </c>
      <c r="D4315" s="713"/>
      <c r="E4315" s="713"/>
      <c r="F4315" s="713"/>
      <c r="G4315" s="56">
        <v>553.74837374999993</v>
      </c>
      <c r="H4315" s="414"/>
      <c r="I4315" s="3"/>
      <c r="J4315" s="13"/>
      <c r="K4315" s="13"/>
      <c r="AA4315" s="107"/>
      <c r="AE4315" s="107"/>
      <c r="AI4315" s="107"/>
      <c r="AJ4315" s="107"/>
      <c r="BI4315" s="107"/>
      <c r="CZ4315" s="107"/>
    </row>
    <row r="4316" spans="1:104" ht="27" thickBot="1" x14ac:dyDescent="0.25">
      <c r="A4316" s="621" t="s">
        <v>116</v>
      </c>
      <c r="B4316" s="554"/>
      <c r="C4316" s="554"/>
      <c r="D4316" s="554"/>
      <c r="E4316" s="554"/>
      <c r="F4316" s="554"/>
      <c r="G4316" s="165">
        <v>0</v>
      </c>
      <c r="H4316" s="2"/>
      <c r="I4316" s="35"/>
      <c r="J4316" s="13"/>
      <c r="K4316" s="13"/>
      <c r="AA4316" s="107"/>
      <c r="AE4316" s="107"/>
      <c r="AI4316" s="107"/>
      <c r="AJ4316" s="107"/>
      <c r="BI4316" s="107"/>
      <c r="CZ4316" s="107"/>
    </row>
    <row r="4317" spans="1:104" ht="14.25" customHeight="1" x14ac:dyDescent="0.2">
      <c r="A4317" s="182" t="s">
        <v>8378</v>
      </c>
      <c r="B4317" s="577" t="s">
        <v>8379</v>
      </c>
      <c r="C4317" s="433"/>
      <c r="D4317" s="433"/>
      <c r="E4317" s="433"/>
      <c r="F4317" s="425"/>
      <c r="G4317" s="183">
        <v>320.91148805624994</v>
      </c>
      <c r="H4317" s="414" t="s">
        <v>200</v>
      </c>
      <c r="I4317" s="13"/>
      <c r="J4317" s="13"/>
      <c r="K4317" s="13"/>
      <c r="AA4317" s="107"/>
      <c r="AE4317" s="107"/>
      <c r="AI4317" s="107"/>
      <c r="AJ4317" s="107"/>
      <c r="BI4317" s="107"/>
      <c r="CZ4317" s="107"/>
    </row>
    <row r="4318" spans="1:104" ht="14.25" customHeight="1" x14ac:dyDescent="0.2">
      <c r="A4318" s="11" t="s">
        <v>8380</v>
      </c>
      <c r="B4318" s="585" t="s">
        <v>8381</v>
      </c>
      <c r="C4318" s="437"/>
      <c r="D4318" s="437"/>
      <c r="E4318" s="437"/>
      <c r="F4318" s="427"/>
      <c r="G4318" s="12" t="s">
        <v>210</v>
      </c>
      <c r="H4318" s="414" t="s">
        <v>200</v>
      </c>
      <c r="I4318" s="3"/>
      <c r="J4318" s="13"/>
      <c r="K4318" s="13"/>
      <c r="AA4318" s="107"/>
      <c r="AE4318" s="107"/>
      <c r="AI4318" s="107"/>
      <c r="AJ4318" s="107"/>
      <c r="BI4318" s="107"/>
      <c r="CZ4318" s="107"/>
    </row>
    <row r="4319" spans="1:104" ht="14.25" customHeight="1" x14ac:dyDescent="0.2">
      <c r="A4319" s="50" t="s">
        <v>8382</v>
      </c>
      <c r="B4319" s="582" t="s">
        <v>8383</v>
      </c>
      <c r="C4319" s="436"/>
      <c r="D4319" s="436"/>
      <c r="E4319" s="436"/>
      <c r="F4319" s="435"/>
      <c r="G4319" s="52">
        <v>635.07803843249997</v>
      </c>
      <c r="H4319" s="414"/>
      <c r="I4319" s="3"/>
      <c r="J4319" s="13"/>
      <c r="K4319" s="13"/>
      <c r="AA4319" s="107"/>
      <c r="AE4319" s="107"/>
      <c r="AI4319" s="107"/>
      <c r="AJ4319" s="107"/>
      <c r="BI4319" s="107"/>
      <c r="CZ4319" s="107"/>
    </row>
    <row r="4320" spans="1:104" ht="14.25" customHeight="1" x14ac:dyDescent="0.2">
      <c r="A4320" s="11" t="s">
        <v>8384</v>
      </c>
      <c r="B4320" s="585" t="s">
        <v>8385</v>
      </c>
      <c r="C4320" s="437"/>
      <c r="D4320" s="437"/>
      <c r="E4320" s="437"/>
      <c r="F4320" s="427"/>
      <c r="G4320" s="12">
        <v>642.95851362929227</v>
      </c>
      <c r="H4320" s="414"/>
      <c r="I4320" s="3"/>
      <c r="J4320" s="13"/>
      <c r="K4320" s="13"/>
      <c r="AA4320" s="107"/>
      <c r="AE4320" s="107"/>
      <c r="AI4320" s="107"/>
      <c r="AJ4320" s="107"/>
      <c r="BI4320" s="107"/>
      <c r="CZ4320" s="107"/>
    </row>
    <row r="4321" spans="1:104" ht="14.25" customHeight="1" x14ac:dyDescent="0.2">
      <c r="A4321" s="11" t="s">
        <v>8386</v>
      </c>
      <c r="B4321" s="585" t="s">
        <v>8387</v>
      </c>
      <c r="C4321" s="619"/>
      <c r="D4321" s="619"/>
      <c r="E4321" s="619"/>
      <c r="F4321" s="620"/>
      <c r="G4321" s="12" t="s">
        <v>210</v>
      </c>
      <c r="H4321" s="414"/>
      <c r="I4321" s="3"/>
      <c r="J4321" s="13"/>
      <c r="K4321" s="13"/>
      <c r="AA4321" s="107"/>
      <c r="AC4321" s="107"/>
      <c r="AE4321" s="107"/>
      <c r="AI4321" s="107"/>
      <c r="AJ4321" s="107"/>
      <c r="BI4321" s="107"/>
      <c r="CZ4321" s="107"/>
    </row>
    <row r="4322" spans="1:104" ht="14.25" customHeight="1" x14ac:dyDescent="0.2">
      <c r="A4322" s="11" t="s">
        <v>8388</v>
      </c>
      <c r="B4322" s="585" t="s">
        <v>8389</v>
      </c>
      <c r="C4322" s="619"/>
      <c r="D4322" s="619"/>
      <c r="E4322" s="619"/>
      <c r="F4322" s="620"/>
      <c r="G4322" s="12" t="s">
        <v>210</v>
      </c>
      <c r="H4322" s="414"/>
      <c r="I4322" s="3"/>
      <c r="J4322" s="13"/>
      <c r="K4322" s="13"/>
      <c r="AA4322" s="107"/>
      <c r="AC4322" s="107"/>
      <c r="AE4322" s="107"/>
      <c r="AI4322" s="107"/>
      <c r="AJ4322" s="107"/>
      <c r="BI4322" s="107"/>
      <c r="CZ4322" s="107"/>
    </row>
    <row r="4323" spans="1:104" ht="14.25" customHeight="1" x14ac:dyDescent="0.2">
      <c r="A4323" s="11" t="s">
        <v>8390</v>
      </c>
      <c r="B4323" s="585" t="s">
        <v>8391</v>
      </c>
      <c r="C4323" s="437"/>
      <c r="D4323" s="437"/>
      <c r="E4323" s="437"/>
      <c r="F4323" s="427"/>
      <c r="G4323" s="12" t="s">
        <v>210</v>
      </c>
      <c r="H4323" s="414"/>
      <c r="I4323" s="3"/>
      <c r="J4323" s="13"/>
      <c r="K4323" s="13"/>
      <c r="AA4323" s="107"/>
      <c r="AC4323" s="107"/>
      <c r="AE4323" s="107"/>
      <c r="AI4323" s="107"/>
      <c r="AJ4323" s="107"/>
      <c r="BI4323" s="107"/>
      <c r="CZ4323" s="107"/>
    </row>
    <row r="4324" spans="1:104" ht="14.25" customHeight="1" x14ac:dyDescent="0.2">
      <c r="A4324" s="11" t="s">
        <v>8392</v>
      </c>
      <c r="B4324" s="585" t="s">
        <v>8393</v>
      </c>
      <c r="C4324" s="437"/>
      <c r="D4324" s="437"/>
      <c r="E4324" s="437"/>
      <c r="F4324" s="427"/>
      <c r="G4324" s="12" t="s">
        <v>210</v>
      </c>
      <c r="H4324" s="414"/>
      <c r="I4324" s="3"/>
      <c r="J4324" s="13"/>
      <c r="K4324" s="13"/>
      <c r="AA4324" s="107"/>
      <c r="AC4324" s="107"/>
      <c r="AD4324" s="103"/>
      <c r="AE4324" s="107"/>
      <c r="AI4324" s="107"/>
      <c r="AJ4324" s="107"/>
      <c r="BI4324" s="107"/>
      <c r="CZ4324" s="107"/>
    </row>
    <row r="4325" spans="1:104" ht="14.25" customHeight="1" x14ac:dyDescent="0.2">
      <c r="A4325" s="11" t="s">
        <v>8394</v>
      </c>
      <c r="B4325" s="585" t="s">
        <v>8395</v>
      </c>
      <c r="C4325" s="437"/>
      <c r="D4325" s="437"/>
      <c r="E4325" s="437"/>
      <c r="F4325" s="427"/>
      <c r="G4325" s="12">
        <v>9832.5</v>
      </c>
      <c r="H4325" s="2"/>
      <c r="I4325" s="3"/>
      <c r="J4325" s="13"/>
      <c r="K4325" s="13"/>
      <c r="AA4325" s="107"/>
      <c r="AE4325" s="107"/>
      <c r="AI4325" s="107"/>
      <c r="AJ4325" s="107"/>
      <c r="BI4325" s="107"/>
      <c r="CZ4325" s="107"/>
    </row>
    <row r="4326" spans="1:104" ht="14.25" customHeight="1" x14ac:dyDescent="0.2">
      <c r="A4326" s="11" t="s">
        <v>8396</v>
      </c>
      <c r="B4326" s="585" t="s">
        <v>8397</v>
      </c>
      <c r="C4326" s="437"/>
      <c r="D4326" s="437"/>
      <c r="E4326" s="437"/>
      <c r="F4326" s="427"/>
      <c r="G4326" s="12">
        <v>10695</v>
      </c>
      <c r="H4326" s="414"/>
      <c r="I4326" s="3"/>
      <c r="J4326" s="13"/>
      <c r="K4326" s="13"/>
      <c r="AA4326" s="107"/>
      <c r="AE4326" s="107"/>
      <c r="AI4326" s="107"/>
      <c r="AJ4326" s="107"/>
      <c r="BI4326" s="107"/>
      <c r="CZ4326" s="107"/>
    </row>
    <row r="4327" spans="1:104" ht="14.25" customHeight="1" thickBot="1" x14ac:dyDescent="0.25">
      <c r="A4327" s="11" t="s">
        <v>8398</v>
      </c>
      <c r="B4327" s="585" t="s">
        <v>8399</v>
      </c>
      <c r="C4327" s="437"/>
      <c r="D4327" s="437"/>
      <c r="E4327" s="437"/>
      <c r="F4327" s="427"/>
      <c r="G4327" s="12">
        <v>9142.5</v>
      </c>
      <c r="H4327" s="414" t="s">
        <v>200</v>
      </c>
      <c r="I4327" s="3"/>
      <c r="J4327" s="13"/>
      <c r="K4327" s="13"/>
      <c r="AA4327" s="107"/>
      <c r="AE4327" s="107"/>
      <c r="AI4327" s="107"/>
      <c r="AJ4327" s="107"/>
      <c r="BI4327" s="107"/>
      <c r="CZ4327" s="107"/>
    </row>
    <row r="4328" spans="1:104" ht="27" thickBot="1" x14ac:dyDescent="0.25">
      <c r="A4328" s="502" t="s">
        <v>117</v>
      </c>
      <c r="B4328" s="443"/>
      <c r="C4328" s="443"/>
      <c r="D4328" s="443"/>
      <c r="E4328" s="443"/>
      <c r="F4328" s="443"/>
      <c r="G4328" s="97">
        <v>0</v>
      </c>
      <c r="H4328" s="2"/>
      <c r="I4328" s="3"/>
      <c r="J4328" s="13"/>
      <c r="K4328" s="13"/>
      <c r="AA4328" s="107"/>
      <c r="AE4328" s="107"/>
      <c r="AI4328" s="107"/>
      <c r="AJ4328" s="107"/>
      <c r="BI4328" s="107"/>
      <c r="CZ4328" s="107"/>
    </row>
    <row r="4329" spans="1:104" ht="19.5" thickBot="1" x14ac:dyDescent="0.25">
      <c r="A4329" s="442" t="s">
        <v>8400</v>
      </c>
      <c r="B4329" s="443"/>
      <c r="C4329" s="443"/>
      <c r="D4329" s="443"/>
      <c r="E4329" s="443"/>
      <c r="F4329" s="443"/>
      <c r="G4329" s="32">
        <v>0</v>
      </c>
      <c r="H4329" s="2"/>
      <c r="I4329" s="3"/>
      <c r="J4329" s="13"/>
      <c r="K4329" s="13"/>
      <c r="AA4329" s="107"/>
      <c r="AE4329" s="107"/>
      <c r="AI4329" s="107"/>
      <c r="AJ4329" s="107"/>
      <c r="BI4329" s="107"/>
      <c r="CZ4329" s="107"/>
    </row>
    <row r="4330" spans="1:104" ht="14.25" customHeight="1" x14ac:dyDescent="0.2">
      <c r="A4330" s="182" t="s">
        <v>8401</v>
      </c>
      <c r="B4330" s="577" t="s">
        <v>8402</v>
      </c>
      <c r="C4330" s="433"/>
      <c r="D4330" s="433"/>
      <c r="E4330" s="433"/>
      <c r="F4330" s="425"/>
      <c r="G4330" s="183">
        <v>1538.2428749999999</v>
      </c>
      <c r="H4330" s="414" t="s">
        <v>200</v>
      </c>
      <c r="I4330" s="13"/>
      <c r="J4330" s="13"/>
      <c r="K4330" s="13"/>
      <c r="AA4330" s="107"/>
      <c r="AE4330" s="107"/>
      <c r="AI4330" s="107"/>
      <c r="AJ4330" s="107"/>
      <c r="AL4330" s="107"/>
      <c r="BI4330" s="107"/>
      <c r="CZ4330" s="107"/>
    </row>
    <row r="4331" spans="1:104" ht="14.25" customHeight="1" x14ac:dyDescent="0.2">
      <c r="A4331" s="182" t="s">
        <v>8403</v>
      </c>
      <c r="B4331" s="577" t="s">
        <v>8404</v>
      </c>
      <c r="C4331" s="433"/>
      <c r="D4331" s="433"/>
      <c r="E4331" s="433"/>
      <c r="F4331" s="425"/>
      <c r="G4331" s="183">
        <v>3589.2333749999998</v>
      </c>
      <c r="H4331" s="414" t="s">
        <v>200</v>
      </c>
      <c r="I4331" s="3"/>
      <c r="J4331" s="13"/>
      <c r="K4331" s="13"/>
      <c r="AA4331" s="107"/>
      <c r="AE4331" s="107"/>
      <c r="AI4331" s="107"/>
      <c r="AJ4331" s="107"/>
      <c r="AL4331" s="107"/>
      <c r="BI4331" s="107"/>
      <c r="CZ4331" s="107"/>
    </row>
    <row r="4332" spans="1:104" ht="14.25" customHeight="1" x14ac:dyDescent="0.2">
      <c r="A4332" s="182" t="s">
        <v>8405</v>
      </c>
      <c r="B4332" s="577" t="s">
        <v>8406</v>
      </c>
      <c r="C4332" s="433"/>
      <c r="D4332" s="433"/>
      <c r="E4332" s="433"/>
      <c r="F4332" s="425"/>
      <c r="G4332" s="183">
        <v>3978.0828749999996</v>
      </c>
      <c r="H4332" s="414" t="s">
        <v>200</v>
      </c>
      <c r="I4332" s="3"/>
      <c r="J4332" s="13"/>
      <c r="K4332" s="13"/>
      <c r="AA4332" s="107"/>
      <c r="AE4332" s="107"/>
      <c r="AI4332" s="107"/>
      <c r="AJ4332" s="107"/>
      <c r="AL4332" s="107"/>
      <c r="BI4332" s="107"/>
      <c r="CZ4332" s="107"/>
    </row>
    <row r="4333" spans="1:104" ht="14.25" customHeight="1" x14ac:dyDescent="0.2">
      <c r="A4333" s="182" t="s">
        <v>8407</v>
      </c>
      <c r="B4333" s="577" t="s">
        <v>8408</v>
      </c>
      <c r="C4333" s="433"/>
      <c r="D4333" s="433"/>
      <c r="E4333" s="433"/>
      <c r="F4333" s="425"/>
      <c r="G4333" s="183">
        <v>48650.028374999994</v>
      </c>
      <c r="H4333" s="2"/>
      <c r="I4333" s="3"/>
      <c r="J4333" s="13"/>
      <c r="K4333" s="13"/>
      <c r="AA4333" s="107"/>
      <c r="AE4333" s="107"/>
      <c r="AI4333" s="107"/>
      <c r="AJ4333" s="107"/>
      <c r="AL4333" s="107"/>
      <c r="BI4333" s="107"/>
      <c r="CZ4333" s="107"/>
    </row>
    <row r="4334" spans="1:104" ht="14.25" customHeight="1" thickBot="1" x14ac:dyDescent="0.25">
      <c r="A4334" s="377" t="s">
        <v>8409</v>
      </c>
      <c r="B4334" s="577" t="s">
        <v>8410</v>
      </c>
      <c r="C4334" s="433"/>
      <c r="D4334" s="433"/>
      <c r="E4334" s="433"/>
      <c r="F4334" s="425"/>
      <c r="G4334" s="354">
        <v>65921.426999999996</v>
      </c>
      <c r="H4334" s="2"/>
      <c r="I4334" s="3"/>
      <c r="J4334" s="13"/>
      <c r="K4334" s="13"/>
      <c r="AA4334" s="107"/>
      <c r="AE4334" s="107"/>
      <c r="AI4334" s="107"/>
      <c r="AJ4334" s="107"/>
      <c r="AL4334" s="107"/>
      <c r="BI4334" s="107"/>
      <c r="CZ4334" s="107"/>
    </row>
    <row r="4335" spans="1:104" ht="14.25" customHeight="1" thickBot="1" x14ac:dyDescent="0.25">
      <c r="A4335" s="442" t="s">
        <v>8411</v>
      </c>
      <c r="B4335" s="443"/>
      <c r="C4335" s="443"/>
      <c r="D4335" s="443"/>
      <c r="E4335" s="443"/>
      <c r="F4335" s="443"/>
      <c r="G4335" s="32">
        <v>0</v>
      </c>
      <c r="H4335" s="2"/>
      <c r="I4335" s="3"/>
      <c r="J4335" s="13"/>
      <c r="K4335" s="13"/>
      <c r="AA4335" s="107"/>
      <c r="AE4335" s="107"/>
      <c r="AI4335" s="107"/>
      <c r="AJ4335" s="107"/>
      <c r="BI4335" s="107"/>
      <c r="CZ4335" s="107"/>
    </row>
    <row r="4336" spans="1:104" ht="14.25" customHeight="1" x14ac:dyDescent="0.2">
      <c r="A4336" s="182" t="s">
        <v>8412</v>
      </c>
      <c r="B4336" s="577" t="s">
        <v>8413</v>
      </c>
      <c r="C4336" s="433"/>
      <c r="D4336" s="433"/>
      <c r="E4336" s="433"/>
      <c r="F4336" s="425"/>
      <c r="G4336" s="183">
        <v>4933.8415500000001</v>
      </c>
      <c r="H4336" s="414"/>
      <c r="I4336" s="3"/>
      <c r="J4336" s="13"/>
      <c r="K4336" s="13"/>
      <c r="AA4336" s="107"/>
      <c r="AE4336" s="107"/>
      <c r="AI4336" s="107"/>
      <c r="AJ4336" s="107"/>
      <c r="BI4336" s="107"/>
      <c r="BK4336" s="107"/>
      <c r="BY4336" s="107"/>
      <c r="CB4336" s="107"/>
      <c r="CZ4336" s="107"/>
    </row>
    <row r="4337" spans="1:104" ht="14.25" customHeight="1" x14ac:dyDescent="0.2">
      <c r="A4337" s="182" t="s">
        <v>8414</v>
      </c>
      <c r="B4337" s="577" t="s">
        <v>8415</v>
      </c>
      <c r="C4337" s="433"/>
      <c r="D4337" s="433"/>
      <c r="E4337" s="433"/>
      <c r="F4337" s="425"/>
      <c r="G4337" s="183">
        <v>3821.5649999999996</v>
      </c>
      <c r="H4337" s="414"/>
      <c r="I4337" s="3"/>
      <c r="J4337" s="13"/>
      <c r="K4337" s="13"/>
      <c r="AA4337" s="107"/>
      <c r="AE4337" s="107"/>
      <c r="AI4337" s="107"/>
      <c r="AJ4337" s="107"/>
      <c r="BI4337" s="107"/>
      <c r="BK4337" s="107"/>
      <c r="BY4337" s="107"/>
      <c r="CB4337" s="107"/>
      <c r="CZ4337" s="107"/>
    </row>
    <row r="4338" spans="1:104" ht="14.25" customHeight="1" x14ac:dyDescent="0.2">
      <c r="A4338" s="182" t="s">
        <v>8416</v>
      </c>
      <c r="B4338" s="577" t="s">
        <v>8417</v>
      </c>
      <c r="C4338" s="433"/>
      <c r="D4338" s="433"/>
      <c r="E4338" s="433"/>
      <c r="F4338" s="425"/>
      <c r="G4338" s="183">
        <v>5475.9003750000002</v>
      </c>
      <c r="H4338" s="414" t="s">
        <v>200</v>
      </c>
      <c r="I4338" s="3"/>
      <c r="J4338" s="13"/>
      <c r="K4338" s="13"/>
      <c r="AA4338" s="107"/>
      <c r="AE4338" s="107"/>
      <c r="AI4338" s="107"/>
      <c r="AJ4338" s="107"/>
      <c r="BI4338" s="107"/>
      <c r="BK4338" s="107"/>
      <c r="BY4338" s="107"/>
      <c r="CB4338" s="107"/>
      <c r="CZ4338" s="107"/>
    </row>
    <row r="4339" spans="1:104" ht="14.25" customHeight="1" x14ac:dyDescent="0.2">
      <c r="A4339" s="182" t="s">
        <v>8418</v>
      </c>
      <c r="B4339" s="577" t="s">
        <v>8419</v>
      </c>
      <c r="C4339" s="433"/>
      <c r="D4339" s="433"/>
      <c r="E4339" s="433"/>
      <c r="F4339" s="425"/>
      <c r="G4339" s="183">
        <v>4223.8349999999991</v>
      </c>
      <c r="H4339" s="2"/>
      <c r="I4339" s="13"/>
      <c r="J4339" s="13"/>
      <c r="K4339" s="13"/>
      <c r="AA4339" s="107"/>
      <c r="AE4339" s="107"/>
      <c r="AI4339" s="107"/>
      <c r="AJ4339" s="107"/>
      <c r="BI4339" s="107"/>
      <c r="BK4339" s="107"/>
      <c r="BY4339" s="107"/>
      <c r="CB4339" s="107"/>
      <c r="CZ4339" s="107"/>
    </row>
    <row r="4340" spans="1:104" ht="14.25" customHeight="1" x14ac:dyDescent="0.2">
      <c r="A4340" s="11" t="s">
        <v>8420</v>
      </c>
      <c r="B4340" s="585" t="s">
        <v>8421</v>
      </c>
      <c r="C4340" s="437"/>
      <c r="D4340" s="437"/>
      <c r="E4340" s="437"/>
      <c r="F4340" s="427"/>
      <c r="G4340" s="12">
        <v>4726.6724999999997</v>
      </c>
      <c r="H4340" s="2"/>
      <c r="I4340" s="13"/>
      <c r="J4340" s="13"/>
      <c r="K4340" s="13"/>
      <c r="AA4340" s="107"/>
      <c r="AE4340" s="107"/>
      <c r="AI4340" s="107"/>
      <c r="AJ4340" s="107"/>
      <c r="BI4340" s="107"/>
      <c r="BK4340" s="107"/>
      <c r="BY4340" s="107"/>
      <c r="CB4340" s="107"/>
      <c r="CZ4340" s="107"/>
    </row>
    <row r="4341" spans="1:104" ht="14.25" customHeight="1" x14ac:dyDescent="0.2">
      <c r="A4341" s="11" t="s">
        <v>8422</v>
      </c>
      <c r="B4341" s="585" t="s">
        <v>8423</v>
      </c>
      <c r="C4341" s="437"/>
      <c r="D4341" s="437"/>
      <c r="E4341" s="437"/>
      <c r="F4341" s="427"/>
      <c r="G4341" s="12">
        <v>5113.4264786250005</v>
      </c>
      <c r="H4341" s="2"/>
      <c r="I4341" s="13"/>
      <c r="J4341" s="13"/>
      <c r="K4341" s="13"/>
      <c r="AA4341" s="107"/>
      <c r="AE4341" s="107"/>
      <c r="AI4341" s="107"/>
      <c r="AJ4341" s="107"/>
      <c r="BI4341" s="107"/>
      <c r="CZ4341" s="107"/>
    </row>
    <row r="4342" spans="1:104" ht="14.25" customHeight="1" x14ac:dyDescent="0.2">
      <c r="A4342" s="50" t="s">
        <v>8424</v>
      </c>
      <c r="B4342" s="582" t="s">
        <v>8425</v>
      </c>
      <c r="C4342" s="436"/>
      <c r="D4342" s="436"/>
      <c r="E4342" s="436"/>
      <c r="F4342" s="435"/>
      <c r="G4342" s="52">
        <v>5095.0721249999988</v>
      </c>
      <c r="H4342" s="2"/>
      <c r="I4342" s="13"/>
      <c r="J4342" s="13"/>
      <c r="K4342" s="13"/>
      <c r="AA4342" s="107"/>
      <c r="AE4342" s="107"/>
      <c r="AI4342" s="107"/>
      <c r="AJ4342" s="107"/>
      <c r="BI4342" s="107"/>
      <c r="CZ4342" s="107"/>
    </row>
    <row r="4343" spans="1:104" ht="14.25" customHeight="1" x14ac:dyDescent="0.2">
      <c r="A4343" s="50" t="s">
        <v>8426</v>
      </c>
      <c r="B4343" s="582" t="s">
        <v>8427</v>
      </c>
      <c r="C4343" s="436"/>
      <c r="D4343" s="436"/>
      <c r="E4343" s="436"/>
      <c r="F4343" s="435"/>
      <c r="G4343" s="52">
        <v>4334.5282499999994</v>
      </c>
      <c r="H4343" s="2"/>
      <c r="I4343" s="13"/>
      <c r="J4343" s="13"/>
      <c r="K4343" s="13"/>
      <c r="AA4343" s="107"/>
      <c r="AE4343" s="107"/>
      <c r="AI4343" s="107"/>
      <c r="AJ4343" s="107"/>
      <c r="BI4343" s="107"/>
      <c r="CZ4343" s="107"/>
    </row>
    <row r="4344" spans="1:104" ht="14.25" customHeight="1" x14ac:dyDescent="0.2">
      <c r="A4344" s="50" t="s">
        <v>8428</v>
      </c>
      <c r="B4344" s="582" t="s">
        <v>8429</v>
      </c>
      <c r="C4344" s="436"/>
      <c r="D4344" s="436"/>
      <c r="E4344" s="436"/>
      <c r="F4344" s="435"/>
      <c r="G4344" s="52">
        <v>7069.8176249999988</v>
      </c>
      <c r="H4344" s="2"/>
      <c r="I4344" s="13"/>
      <c r="J4344" s="13"/>
      <c r="K4344" s="13"/>
      <c r="AA4344" s="107"/>
      <c r="AE4344" s="107"/>
      <c r="AI4344" s="107"/>
      <c r="AJ4344" s="107"/>
      <c r="BI4344" s="107"/>
      <c r="CZ4344" s="107"/>
    </row>
    <row r="4345" spans="1:104" ht="14.25" customHeight="1" thickBot="1" x14ac:dyDescent="0.25">
      <c r="A4345" s="50" t="s">
        <v>8430</v>
      </c>
      <c r="B4345" s="582" t="s">
        <v>8431</v>
      </c>
      <c r="C4345" s="436"/>
      <c r="D4345" s="436"/>
      <c r="E4345" s="436"/>
      <c r="F4345" s="435"/>
      <c r="G4345" s="52">
        <v>7891.3574999999992</v>
      </c>
      <c r="H4345" s="2"/>
      <c r="I4345" s="13"/>
      <c r="J4345" s="13"/>
      <c r="K4345" s="13"/>
      <c r="AA4345" s="107"/>
      <c r="AE4345" s="107"/>
      <c r="AI4345" s="107"/>
      <c r="AJ4345" s="107"/>
      <c r="BI4345" s="107"/>
      <c r="CZ4345" s="107"/>
    </row>
    <row r="4346" spans="1:104" ht="14.25" customHeight="1" thickBot="1" x14ac:dyDescent="0.25">
      <c r="A4346" s="442" t="s">
        <v>120</v>
      </c>
      <c r="B4346" s="443"/>
      <c r="C4346" s="443"/>
      <c r="D4346" s="443"/>
      <c r="E4346" s="443"/>
      <c r="F4346" s="443"/>
      <c r="G4346" s="32">
        <v>0</v>
      </c>
      <c r="H4346" s="2"/>
      <c r="I4346" s="13"/>
      <c r="J4346" s="13"/>
      <c r="K4346" s="13"/>
      <c r="AA4346" s="107"/>
      <c r="AE4346" s="107"/>
      <c r="AI4346" s="107"/>
      <c r="AJ4346" s="107"/>
      <c r="BI4346" s="107"/>
      <c r="CZ4346" s="107"/>
    </row>
    <row r="4347" spans="1:104" ht="14.25" customHeight="1" x14ac:dyDescent="0.2">
      <c r="A4347" s="11" t="s">
        <v>8432</v>
      </c>
      <c r="B4347" s="585" t="s">
        <v>8433</v>
      </c>
      <c r="C4347" s="437"/>
      <c r="D4347" s="437"/>
      <c r="E4347" s="437"/>
      <c r="F4347" s="427"/>
      <c r="G4347" s="12">
        <v>1240.7971315653006</v>
      </c>
      <c r="H4347" s="2"/>
      <c r="I4347" s="13"/>
      <c r="J4347" s="13"/>
      <c r="K4347" s="13"/>
      <c r="AA4347" s="107"/>
      <c r="AE4347" s="107"/>
      <c r="AI4347" s="107"/>
      <c r="AJ4347" s="107"/>
      <c r="BI4347" s="107"/>
      <c r="CZ4347" s="107"/>
    </row>
    <row r="4348" spans="1:104" ht="14.25" customHeight="1" x14ac:dyDescent="0.2">
      <c r="A4348" s="11" t="s">
        <v>8434</v>
      </c>
      <c r="B4348" s="585" t="s">
        <v>8435</v>
      </c>
      <c r="C4348" s="437"/>
      <c r="D4348" s="437"/>
      <c r="E4348" s="437"/>
      <c r="F4348" s="427"/>
      <c r="G4348" s="12">
        <v>1297.1970011819055</v>
      </c>
      <c r="H4348" s="2"/>
      <c r="I4348" s="3"/>
      <c r="J4348" s="13"/>
      <c r="K4348" s="13"/>
      <c r="AA4348" s="107"/>
      <c r="AE4348" s="107"/>
      <c r="AI4348" s="107"/>
      <c r="AJ4348" s="107"/>
      <c r="BI4348" s="107"/>
      <c r="CZ4348" s="107"/>
    </row>
    <row r="4349" spans="1:104" ht="14.25" customHeight="1" thickBot="1" x14ac:dyDescent="0.25">
      <c r="A4349" s="11" t="s">
        <v>8436</v>
      </c>
      <c r="B4349" s="585" t="s">
        <v>8437</v>
      </c>
      <c r="C4349" s="437"/>
      <c r="D4349" s="437"/>
      <c r="E4349" s="437"/>
      <c r="F4349" s="427"/>
      <c r="G4349" s="12">
        <v>642.95851362929227</v>
      </c>
      <c r="H4349" s="2"/>
      <c r="I4349" s="3"/>
      <c r="J4349" s="13"/>
      <c r="K4349" s="13"/>
      <c r="AA4349" s="107"/>
      <c r="AE4349" s="107"/>
      <c r="AI4349" s="107"/>
      <c r="AJ4349" s="107"/>
      <c r="BI4349" s="107"/>
      <c r="CZ4349" s="107"/>
    </row>
    <row r="4350" spans="1:104" ht="14.25" customHeight="1" thickBot="1" x14ac:dyDescent="0.25">
      <c r="A4350" s="442" t="s">
        <v>121</v>
      </c>
      <c r="B4350" s="443"/>
      <c r="C4350" s="443"/>
      <c r="D4350" s="443"/>
      <c r="E4350" s="443"/>
      <c r="F4350" s="443"/>
      <c r="G4350" s="32">
        <v>0</v>
      </c>
      <c r="H4350" s="2"/>
      <c r="I4350" s="3"/>
      <c r="J4350" s="13"/>
      <c r="K4350" s="13"/>
      <c r="AA4350" s="107"/>
      <c r="AE4350" s="107"/>
      <c r="AI4350" s="107"/>
      <c r="AJ4350" s="107"/>
      <c r="BI4350" s="107"/>
      <c r="CZ4350" s="107"/>
    </row>
    <row r="4351" spans="1:104" ht="14.25" customHeight="1" x14ac:dyDescent="0.2">
      <c r="A4351" s="11" t="s">
        <v>8438</v>
      </c>
      <c r="B4351" s="585" t="s">
        <v>8439</v>
      </c>
      <c r="C4351" s="437"/>
      <c r="D4351" s="437"/>
      <c r="E4351" s="437"/>
      <c r="F4351" s="427"/>
      <c r="G4351" s="12" t="s">
        <v>210</v>
      </c>
      <c r="H4351" s="414"/>
      <c r="I4351" s="3"/>
      <c r="J4351" s="13"/>
      <c r="K4351" s="13"/>
      <c r="AA4351" s="107"/>
      <c r="AE4351" s="107"/>
      <c r="AI4351" s="107"/>
      <c r="AJ4351" s="107"/>
      <c r="BI4351" s="107"/>
      <c r="CZ4351" s="107"/>
    </row>
    <row r="4352" spans="1:104" ht="14.25" customHeight="1" x14ac:dyDescent="0.2">
      <c r="A4352" s="11" t="s">
        <v>8440</v>
      </c>
      <c r="B4352" s="585" t="s">
        <v>8441</v>
      </c>
      <c r="C4352" s="437"/>
      <c r="D4352" s="437"/>
      <c r="E4352" s="437"/>
      <c r="F4352" s="427"/>
      <c r="G4352" s="12" t="s">
        <v>210</v>
      </c>
      <c r="H4352" s="414"/>
      <c r="I4352" s="3"/>
      <c r="J4352" s="13"/>
      <c r="K4352" s="13"/>
      <c r="AA4352" s="107"/>
      <c r="AE4352" s="107"/>
      <c r="AI4352" s="107"/>
      <c r="AJ4352" s="107"/>
      <c r="AZ4352" s="107"/>
      <c r="BI4352" s="107"/>
      <c r="CZ4352" s="107"/>
    </row>
    <row r="4353" spans="1:104" ht="14.25" customHeight="1" x14ac:dyDescent="0.2">
      <c r="A4353" s="182" t="s">
        <v>8442</v>
      </c>
      <c r="B4353" s="577" t="s">
        <v>8443</v>
      </c>
      <c r="C4353" s="433"/>
      <c r="D4353" s="433"/>
      <c r="E4353" s="433"/>
      <c r="F4353" s="425"/>
      <c r="G4353" s="183">
        <v>6554.9999999999991</v>
      </c>
      <c r="H4353" s="414" t="s">
        <v>200</v>
      </c>
      <c r="I4353" s="3"/>
      <c r="J4353" s="13"/>
      <c r="K4353" s="13"/>
      <c r="AA4353" s="107"/>
      <c r="AE4353" s="107"/>
      <c r="AI4353" s="107"/>
      <c r="AJ4353" s="107"/>
      <c r="BI4353" s="107"/>
      <c r="CZ4353" s="107"/>
    </row>
    <row r="4354" spans="1:104" ht="14.25" customHeight="1" thickBot="1" x14ac:dyDescent="0.25">
      <c r="A4354" s="182" t="s">
        <v>8444</v>
      </c>
      <c r="B4354" s="577" t="s">
        <v>8445</v>
      </c>
      <c r="C4354" s="433"/>
      <c r="D4354" s="433"/>
      <c r="E4354" s="433"/>
      <c r="F4354" s="425"/>
      <c r="G4354" s="183">
        <v>7244.9999999999991</v>
      </c>
      <c r="H4354" s="2"/>
      <c r="I4354" s="13"/>
      <c r="J4354" s="13"/>
      <c r="K4354" s="13"/>
      <c r="AA4354" s="107"/>
      <c r="AE4354" s="107"/>
      <c r="AI4354" s="107"/>
      <c r="AJ4354" s="107"/>
      <c r="BI4354" s="107"/>
      <c r="CZ4354" s="107"/>
    </row>
    <row r="4355" spans="1:104" ht="18" customHeight="1" thickBot="1" x14ac:dyDescent="0.25">
      <c r="A4355" s="442" t="s">
        <v>8446</v>
      </c>
      <c r="B4355" s="443"/>
      <c r="C4355" s="443"/>
      <c r="D4355" s="443"/>
      <c r="E4355" s="443"/>
      <c r="F4355" s="443"/>
      <c r="G4355" s="32">
        <v>0</v>
      </c>
      <c r="H4355" s="2"/>
      <c r="I4355" s="13"/>
      <c r="J4355" s="13"/>
      <c r="K4355" s="13"/>
      <c r="AA4355" s="107"/>
      <c r="AE4355" s="107"/>
      <c r="AI4355" s="107"/>
      <c r="AJ4355" s="107"/>
      <c r="BI4355" s="107"/>
      <c r="CZ4355" s="107"/>
    </row>
    <row r="4356" spans="1:104" ht="14.25" customHeight="1" x14ac:dyDescent="0.2">
      <c r="A4356" s="11" t="s">
        <v>8447</v>
      </c>
      <c r="B4356" s="585" t="s">
        <v>8448</v>
      </c>
      <c r="C4356" s="437"/>
      <c r="D4356" s="437"/>
      <c r="E4356" s="437"/>
      <c r="F4356" s="427"/>
      <c r="G4356" s="12">
        <v>2052.75</v>
      </c>
      <c r="H4356" s="414" t="s">
        <v>200</v>
      </c>
      <c r="I4356" s="3"/>
      <c r="J4356" s="13"/>
      <c r="K4356" s="13"/>
      <c r="AA4356" s="107"/>
      <c r="AE4356" s="107"/>
      <c r="AI4356" s="107"/>
      <c r="AJ4356" s="107"/>
      <c r="BI4356" s="107"/>
      <c r="CZ4356" s="107"/>
    </row>
    <row r="4357" spans="1:104" ht="14.25" customHeight="1" thickBot="1" x14ac:dyDescent="0.25">
      <c r="A4357" s="396" t="s">
        <v>8449</v>
      </c>
      <c r="B4357" s="683" t="s">
        <v>8450</v>
      </c>
      <c r="C4357" s="567"/>
      <c r="D4357" s="567"/>
      <c r="E4357" s="567"/>
      <c r="F4357" s="563"/>
      <c r="G4357" s="93">
        <v>10361.5</v>
      </c>
      <c r="H4357" s="2"/>
      <c r="I4357" s="3"/>
      <c r="J4357" s="13"/>
      <c r="K4357" s="13"/>
      <c r="AA4357" s="107"/>
      <c r="AE4357" s="107"/>
      <c r="AI4357" s="107"/>
      <c r="AJ4357" s="107"/>
      <c r="BI4357" s="107"/>
      <c r="CZ4357" s="107"/>
    </row>
    <row r="4358" spans="1:104" ht="14.25" customHeight="1" thickBot="1" x14ac:dyDescent="0.25">
      <c r="A4358" s="442" t="s">
        <v>123</v>
      </c>
      <c r="B4358" s="443"/>
      <c r="C4358" s="443"/>
      <c r="D4358" s="443"/>
      <c r="E4358" s="443"/>
      <c r="F4358" s="443"/>
      <c r="G4358" s="32">
        <v>0</v>
      </c>
      <c r="H4358" s="2"/>
      <c r="I4358" s="3"/>
      <c r="J4358" s="43"/>
      <c r="K4358" s="21"/>
      <c r="AA4358" s="107"/>
      <c r="AE4358" s="107"/>
      <c r="AI4358" s="107"/>
      <c r="AJ4358" s="107"/>
      <c r="BI4358" s="107"/>
      <c r="CZ4358" s="107"/>
    </row>
    <row r="4359" spans="1:104" ht="14.25" customHeight="1" thickBot="1" x14ac:dyDescent="0.25">
      <c r="A4359" s="240"/>
      <c r="B4359" s="262" t="s">
        <v>1335</v>
      </c>
      <c r="C4359" s="262" t="s">
        <v>1653</v>
      </c>
      <c r="D4359" s="262" t="s">
        <v>1654</v>
      </c>
      <c r="E4359" s="262" t="s">
        <v>1655</v>
      </c>
      <c r="F4359" s="262" t="s">
        <v>1656</v>
      </c>
      <c r="G4359" s="312">
        <v>0</v>
      </c>
      <c r="H4359" s="2"/>
      <c r="I4359" s="3"/>
      <c r="J4359" s="13"/>
      <c r="K4359" s="21"/>
      <c r="AA4359" s="107"/>
      <c r="AE4359" s="107"/>
      <c r="AI4359" s="107"/>
      <c r="AJ4359" s="107"/>
      <c r="BI4359" s="107"/>
      <c r="CZ4359" s="107"/>
    </row>
    <row r="4360" spans="1:104" ht="14.25" customHeight="1" x14ac:dyDescent="0.2">
      <c r="A4360" s="90" t="s">
        <v>8451</v>
      </c>
      <c r="B4360" s="91" t="s">
        <v>422</v>
      </c>
      <c r="C4360" s="456" t="s">
        <v>8452</v>
      </c>
      <c r="D4360" s="457"/>
      <c r="E4360" s="684" t="s">
        <v>8453</v>
      </c>
      <c r="F4360" s="457"/>
      <c r="G4360" s="92" t="s">
        <v>210</v>
      </c>
      <c r="H4360" s="414" t="s">
        <v>200</v>
      </c>
      <c r="AA4360" s="107"/>
      <c r="AE4360" s="107"/>
      <c r="AI4360" s="107"/>
      <c r="AJ4360" s="107"/>
      <c r="BI4360" s="107"/>
      <c r="CZ4360" s="107"/>
    </row>
    <row r="4361" spans="1:104" ht="15" customHeight="1" x14ac:dyDescent="0.2">
      <c r="A4361" s="50" t="s">
        <v>8454</v>
      </c>
      <c r="B4361" s="51" t="s">
        <v>422</v>
      </c>
      <c r="C4361" s="434" t="s">
        <v>8455</v>
      </c>
      <c r="D4361" s="435"/>
      <c r="E4361" s="454" t="s">
        <v>8453</v>
      </c>
      <c r="F4361" s="435"/>
      <c r="G4361" s="52">
        <v>12808.124999999998</v>
      </c>
      <c r="H4361" s="414"/>
      <c r="Z4361" s="103"/>
      <c r="AA4361" s="107"/>
      <c r="AE4361" s="107"/>
      <c r="AI4361" s="107"/>
      <c r="AJ4361" s="107"/>
      <c r="AK4361" s="125"/>
      <c r="AL4361" s="107"/>
      <c r="BI4361" s="107"/>
      <c r="CY4361" s="103"/>
      <c r="CZ4361" s="107"/>
    </row>
    <row r="4362" spans="1:104" ht="14.25" customHeight="1" x14ac:dyDescent="0.2">
      <c r="A4362" s="182" t="s">
        <v>8456</v>
      </c>
      <c r="B4362" s="184" t="s">
        <v>422</v>
      </c>
      <c r="C4362" s="424" t="s">
        <v>8457</v>
      </c>
      <c r="D4362" s="425"/>
      <c r="E4362" s="447" t="s">
        <v>8453</v>
      </c>
      <c r="F4362" s="425"/>
      <c r="G4362" s="183">
        <v>14231.249999999998</v>
      </c>
      <c r="H4362" s="414"/>
      <c r="AA4362" s="107"/>
      <c r="AB4362" s="192"/>
      <c r="AE4362" s="107"/>
      <c r="AI4362" s="107"/>
      <c r="AJ4362" s="107"/>
      <c r="BI4362" s="107"/>
      <c r="CZ4362" s="107"/>
    </row>
    <row r="4363" spans="1:104" ht="24" customHeight="1" thickBot="1" x14ac:dyDescent="0.25">
      <c r="A4363" s="182" t="s">
        <v>8458</v>
      </c>
      <c r="B4363" s="184" t="s">
        <v>422</v>
      </c>
      <c r="C4363" s="424" t="s">
        <v>8457</v>
      </c>
      <c r="D4363" s="425"/>
      <c r="E4363" s="685" t="s">
        <v>8459</v>
      </c>
      <c r="F4363" s="686"/>
      <c r="G4363" s="183">
        <v>14231.249999999998</v>
      </c>
      <c r="H4363" s="414"/>
      <c r="AA4363" s="107"/>
      <c r="AB4363" s="192"/>
      <c r="AE4363" s="107"/>
      <c r="AI4363" s="107"/>
      <c r="AJ4363" s="107"/>
      <c r="BI4363" s="107"/>
      <c r="CZ4363" s="107"/>
    </row>
    <row r="4364" spans="1:104" ht="15" customHeight="1" x14ac:dyDescent="0.2">
      <c r="A4364" s="182" t="s">
        <v>8460</v>
      </c>
      <c r="B4364" s="295" t="s">
        <v>8461</v>
      </c>
      <c r="C4364" s="184" t="s">
        <v>414</v>
      </c>
      <c r="D4364" s="317" t="s">
        <v>1660</v>
      </c>
      <c r="E4364" s="295" t="s">
        <v>1660</v>
      </c>
      <c r="F4364" s="295" t="s">
        <v>1665</v>
      </c>
      <c r="G4364" s="183">
        <v>30066.749999999996</v>
      </c>
      <c r="H4364" s="414"/>
      <c r="I4364" s="682" t="s">
        <v>8462</v>
      </c>
      <c r="J4364" s="429"/>
      <c r="K4364" s="429"/>
      <c r="L4364" s="429"/>
      <c r="M4364" s="429"/>
      <c r="N4364" s="657"/>
      <c r="AA4364" s="107"/>
      <c r="AB4364" s="192"/>
      <c r="AE4364" s="107"/>
      <c r="AI4364" s="107"/>
      <c r="AJ4364" s="107"/>
      <c r="BI4364" s="107"/>
      <c r="CZ4364" s="107"/>
    </row>
    <row r="4365" spans="1:104" ht="14.25" customHeight="1" thickBot="1" x14ac:dyDescent="0.25">
      <c r="A4365" s="182" t="s">
        <v>8463</v>
      </c>
      <c r="B4365" s="295" t="s">
        <v>8461</v>
      </c>
      <c r="C4365" s="184" t="s">
        <v>414</v>
      </c>
      <c r="D4365" s="317" t="s">
        <v>1661</v>
      </c>
      <c r="E4365" s="295" t="s">
        <v>1660</v>
      </c>
      <c r="F4365" s="295" t="s">
        <v>1665</v>
      </c>
      <c r="G4365" s="183">
        <v>30066.749999999996</v>
      </c>
      <c r="H4365" s="414"/>
      <c r="I4365" s="660"/>
      <c r="J4365" s="554"/>
      <c r="K4365" s="554"/>
      <c r="L4365" s="554"/>
      <c r="M4365" s="554"/>
      <c r="N4365" s="661"/>
      <c r="AA4365" s="107"/>
      <c r="AB4365" s="192"/>
      <c r="AE4365" s="107"/>
      <c r="AI4365" s="107"/>
      <c r="AJ4365" s="107"/>
      <c r="BI4365" s="107"/>
      <c r="CZ4365" s="107"/>
    </row>
    <row r="4366" spans="1:104" ht="27" thickBot="1" x14ac:dyDescent="0.25">
      <c r="A4366" s="502" t="s">
        <v>124</v>
      </c>
      <c r="B4366" s="443"/>
      <c r="C4366" s="443"/>
      <c r="D4366" s="443"/>
      <c r="E4366" s="443"/>
      <c r="F4366" s="443"/>
      <c r="G4366" s="97">
        <v>0</v>
      </c>
      <c r="H4366" s="2"/>
      <c r="I4366" s="46"/>
      <c r="J4366" s="46"/>
      <c r="K4366" s="46"/>
      <c r="L4366" s="46"/>
      <c r="M4366" s="46"/>
      <c r="N4366" s="46"/>
      <c r="AA4366" s="107"/>
      <c r="AE4366" s="107"/>
      <c r="AI4366" s="107"/>
      <c r="AJ4366" s="107"/>
      <c r="BI4366" s="107"/>
      <c r="CZ4366" s="107"/>
    </row>
    <row r="4367" spans="1:104" ht="14.25" customHeight="1" x14ac:dyDescent="0.2">
      <c r="A4367" s="428" t="s">
        <v>8464</v>
      </c>
      <c r="B4367" s="429"/>
      <c r="C4367" s="429"/>
      <c r="D4367" s="429"/>
      <c r="E4367" s="429"/>
      <c r="F4367" s="429"/>
      <c r="G4367" s="39">
        <v>0</v>
      </c>
      <c r="H4367" s="2"/>
      <c r="I4367" s="13"/>
      <c r="J4367" s="13"/>
      <c r="K4367" s="13"/>
      <c r="AA4367" s="107"/>
      <c r="AE4367" s="107"/>
      <c r="AI4367" s="107"/>
      <c r="AJ4367" s="107"/>
      <c r="BI4367" s="107"/>
      <c r="CZ4367" s="107"/>
    </row>
    <row r="4368" spans="1:104" ht="14.25" customHeight="1" x14ac:dyDescent="0.2">
      <c r="A4368" s="404" t="s">
        <v>8465</v>
      </c>
      <c r="B4368" s="597" t="s">
        <v>8466</v>
      </c>
      <c r="C4368" s="598"/>
      <c r="D4368" s="598"/>
      <c r="E4368" s="597" t="s">
        <v>8467</v>
      </c>
      <c r="F4368" s="598"/>
      <c r="G4368" s="355">
        <v>4426.1045945999995</v>
      </c>
      <c r="H4368" s="2"/>
      <c r="I4368" s="13"/>
      <c r="J4368" s="13"/>
      <c r="K4368" s="13"/>
      <c r="W4368" s="107"/>
      <c r="AA4368" s="107"/>
      <c r="AC4368" s="107"/>
      <c r="AE4368" s="107"/>
      <c r="AI4368" s="107"/>
      <c r="AJ4368" s="107"/>
      <c r="AL4368" s="107"/>
      <c r="AM4368" s="107"/>
      <c r="AR4368" s="107"/>
      <c r="AY4368" s="107"/>
      <c r="BA4368" s="107"/>
      <c r="BI4368" s="107"/>
      <c r="BK4368" s="107"/>
      <c r="BL4368" s="58"/>
      <c r="CZ4368" s="107"/>
    </row>
    <row r="4369" spans="1:104" ht="14.25" customHeight="1" x14ac:dyDescent="0.2">
      <c r="A4369" s="404" t="s">
        <v>8468</v>
      </c>
      <c r="B4369" s="597" t="s">
        <v>8469</v>
      </c>
      <c r="C4369" s="598"/>
      <c r="D4369" s="598"/>
      <c r="E4369" s="597" t="s">
        <v>8467</v>
      </c>
      <c r="F4369" s="598"/>
      <c r="G4369" s="355">
        <v>4426.1045945999995</v>
      </c>
      <c r="H4369" s="2"/>
      <c r="I4369" s="13"/>
      <c r="J4369" s="13"/>
      <c r="K4369" s="13"/>
      <c r="W4369" s="107"/>
      <c r="AA4369" s="107"/>
      <c r="AC4369" s="107"/>
      <c r="AE4369" s="107"/>
      <c r="AI4369" s="107"/>
      <c r="AJ4369" s="107"/>
      <c r="AL4369" s="107"/>
      <c r="AM4369" s="107"/>
      <c r="AR4369" s="107"/>
      <c r="AY4369" s="107"/>
      <c r="BA4369" s="107"/>
      <c r="BI4369" s="107"/>
      <c r="BK4369" s="107"/>
      <c r="BL4369" s="58"/>
      <c r="CZ4369" s="107"/>
    </row>
    <row r="4370" spans="1:104" ht="14.25" customHeight="1" x14ac:dyDescent="0.2">
      <c r="A4370" s="404" t="s">
        <v>8470</v>
      </c>
      <c r="B4370" s="597" t="s">
        <v>8471</v>
      </c>
      <c r="C4370" s="598"/>
      <c r="D4370" s="598"/>
      <c r="E4370" s="597" t="s">
        <v>8472</v>
      </c>
      <c r="F4370" s="598"/>
      <c r="G4370" s="355">
        <v>4868.7150540599996</v>
      </c>
      <c r="H4370" s="226"/>
      <c r="I4370" s="13"/>
      <c r="J4370" s="13"/>
      <c r="K4370" s="13"/>
      <c r="W4370" s="107"/>
      <c r="AA4370" s="107"/>
      <c r="AC4370" s="107"/>
      <c r="AE4370" s="107"/>
      <c r="AI4370" s="107"/>
      <c r="AJ4370" s="107"/>
      <c r="AL4370" s="107"/>
      <c r="AM4370" s="107"/>
      <c r="AR4370" s="107"/>
      <c r="AY4370" s="107"/>
      <c r="BA4370" s="107"/>
      <c r="BI4370" s="107"/>
      <c r="BK4370" s="107"/>
      <c r="BL4370" s="58"/>
      <c r="CZ4370" s="107"/>
    </row>
    <row r="4371" spans="1:104" ht="14.25" customHeight="1" x14ac:dyDescent="0.2">
      <c r="A4371" s="388" t="s">
        <v>8473</v>
      </c>
      <c r="B4371" s="453" t="s">
        <v>8474</v>
      </c>
      <c r="C4371" s="452"/>
      <c r="D4371" s="452"/>
      <c r="E4371" s="451" t="s">
        <v>8475</v>
      </c>
      <c r="F4371" s="452"/>
      <c r="G4371" s="236">
        <v>6225.3341045999996</v>
      </c>
      <c r="H4371" s="2"/>
      <c r="I4371" s="13"/>
      <c r="J4371" s="13"/>
      <c r="K4371" s="13"/>
      <c r="W4371" s="107"/>
      <c r="AA4371" s="107"/>
      <c r="AC4371" s="107"/>
      <c r="AE4371" s="107"/>
      <c r="AI4371" s="107"/>
      <c r="AJ4371" s="107"/>
      <c r="AL4371" s="107"/>
      <c r="AM4371" s="107"/>
      <c r="AR4371" s="107"/>
      <c r="AY4371" s="107"/>
      <c r="BA4371" s="107"/>
      <c r="BI4371" s="107"/>
      <c r="BK4371" s="107"/>
      <c r="BL4371" s="58"/>
      <c r="CZ4371" s="107"/>
    </row>
    <row r="4372" spans="1:104" ht="14.25" customHeight="1" x14ac:dyDescent="0.2">
      <c r="A4372" s="404" t="s">
        <v>8476</v>
      </c>
      <c r="B4372" s="597" t="s">
        <v>8477</v>
      </c>
      <c r="C4372" s="598"/>
      <c r="D4372" s="598"/>
      <c r="E4372" s="597" t="s">
        <v>8478</v>
      </c>
      <c r="F4372" s="598"/>
      <c r="G4372" s="355">
        <v>9122.0936156999996</v>
      </c>
      <c r="H4372" s="2"/>
      <c r="I4372" s="13"/>
      <c r="J4372" s="13"/>
      <c r="K4372" s="13"/>
      <c r="W4372" s="107"/>
      <c r="AA4372" s="107"/>
      <c r="AC4372" s="107"/>
      <c r="AE4372" s="107"/>
      <c r="AI4372" s="107"/>
      <c r="AJ4372" s="107"/>
      <c r="AL4372" s="107"/>
      <c r="AM4372" s="107"/>
      <c r="AR4372" s="107"/>
      <c r="AY4372" s="107"/>
      <c r="BA4372" s="107"/>
      <c r="BI4372" s="107"/>
      <c r="BK4372" s="107"/>
      <c r="BL4372" s="58"/>
      <c r="CZ4372" s="107"/>
    </row>
    <row r="4373" spans="1:104" ht="14.25" customHeight="1" x14ac:dyDescent="0.2">
      <c r="A4373" s="69" t="s">
        <v>8479</v>
      </c>
      <c r="B4373" s="651" t="s">
        <v>210</v>
      </c>
      <c r="C4373" s="652"/>
      <c r="D4373" s="653"/>
      <c r="E4373" s="651" t="s">
        <v>8480</v>
      </c>
      <c r="F4373" s="653"/>
      <c r="G4373" s="70">
        <v>6000</v>
      </c>
      <c r="H4373" s="414"/>
      <c r="I4373" s="3"/>
      <c r="J4373" s="13"/>
      <c r="K4373" s="13"/>
      <c r="W4373" s="107"/>
      <c r="AA4373" s="107"/>
      <c r="AB4373" s="107"/>
      <c r="AC4373" s="107"/>
      <c r="AE4373" s="107"/>
      <c r="AI4373" s="107"/>
      <c r="AJ4373" s="107"/>
      <c r="AL4373" s="107"/>
      <c r="AM4373" s="107"/>
      <c r="AY4373" s="107"/>
      <c r="BA4373" s="107"/>
      <c r="BI4373" s="107"/>
      <c r="BK4373" s="107"/>
      <c r="BL4373" s="58"/>
      <c r="BS4373" s="107"/>
      <c r="BY4373" s="107"/>
      <c r="CB4373" s="107"/>
      <c r="CZ4373" s="107"/>
    </row>
    <row r="4374" spans="1:104" ht="14.25" customHeight="1" x14ac:dyDescent="0.2">
      <c r="A4374" s="90" t="s">
        <v>8481</v>
      </c>
      <c r="B4374" s="456" t="s">
        <v>210</v>
      </c>
      <c r="C4374" s="591"/>
      <c r="D4374" s="457"/>
      <c r="E4374" s="456" t="s">
        <v>8482</v>
      </c>
      <c r="F4374" s="457"/>
      <c r="G4374" s="92">
        <v>7339.4034536891668</v>
      </c>
      <c r="H4374" s="414"/>
      <c r="I4374" s="3"/>
      <c r="J4374" s="13"/>
      <c r="K4374" s="13"/>
      <c r="W4374" s="107"/>
      <c r="AA4374" s="107"/>
      <c r="AB4374" s="107"/>
      <c r="AC4374" s="107"/>
      <c r="AE4374" s="107"/>
      <c r="AI4374" s="107"/>
      <c r="AJ4374" s="107"/>
      <c r="AL4374" s="107"/>
      <c r="AM4374" s="107"/>
      <c r="AY4374" s="107"/>
      <c r="BA4374" s="107"/>
      <c r="BI4374" s="107"/>
      <c r="BK4374" s="107"/>
      <c r="BL4374" s="58"/>
      <c r="BS4374" s="107"/>
      <c r="BY4374" s="107"/>
      <c r="CB4374" s="107"/>
      <c r="CZ4374" s="107"/>
    </row>
    <row r="4375" spans="1:104" ht="14.25" customHeight="1" x14ac:dyDescent="0.2">
      <c r="A4375" s="11" t="s">
        <v>8483</v>
      </c>
      <c r="B4375" s="426" t="s">
        <v>8484</v>
      </c>
      <c r="C4375" s="437"/>
      <c r="D4375" s="427"/>
      <c r="E4375" s="426" t="s">
        <v>8485</v>
      </c>
      <c r="F4375" s="427"/>
      <c r="G4375" s="12">
        <v>9847.9595879999979</v>
      </c>
      <c r="H4375" s="414" t="s">
        <v>200</v>
      </c>
      <c r="I4375" s="3"/>
      <c r="J4375" s="13"/>
      <c r="K4375" s="13"/>
      <c r="W4375" s="107"/>
      <c r="AA4375" s="107"/>
      <c r="AB4375" s="107"/>
      <c r="AC4375" s="107"/>
      <c r="AE4375" s="107"/>
      <c r="AI4375" s="107"/>
      <c r="AJ4375" s="107"/>
      <c r="AL4375" s="107"/>
      <c r="AM4375" s="107"/>
      <c r="AQ4375" s="107"/>
      <c r="AY4375" s="107"/>
      <c r="AZ4375" s="107"/>
      <c r="BA4375" s="107"/>
      <c r="BI4375" s="107"/>
      <c r="BK4375" s="107"/>
      <c r="BL4375" s="58"/>
      <c r="BS4375" s="107"/>
      <c r="BT4375" s="107"/>
      <c r="BY4375" s="107"/>
      <c r="CB4375" s="107"/>
      <c r="CZ4375" s="107"/>
    </row>
    <row r="4376" spans="1:104" ht="14.25" customHeight="1" x14ac:dyDescent="0.2">
      <c r="A4376" s="11" t="s">
        <v>8486</v>
      </c>
      <c r="B4376" s="426" t="s">
        <v>210</v>
      </c>
      <c r="C4376" s="437"/>
      <c r="D4376" s="427"/>
      <c r="E4376" s="426" t="s">
        <v>8487</v>
      </c>
      <c r="F4376" s="427"/>
      <c r="G4376" s="12">
        <v>11445.117181499998</v>
      </c>
      <c r="H4376" s="414"/>
      <c r="I4376" s="3"/>
      <c r="J4376" s="13"/>
      <c r="K4376" s="13"/>
      <c r="W4376" s="107"/>
      <c r="AA4376" s="107"/>
      <c r="AB4376" s="107"/>
      <c r="AC4376" s="107"/>
      <c r="AE4376" s="107"/>
      <c r="AI4376" s="107"/>
      <c r="AJ4376" s="107"/>
      <c r="AL4376" s="107"/>
      <c r="AM4376" s="107"/>
      <c r="AQ4376" s="107"/>
      <c r="AV4376" s="107"/>
      <c r="AY4376" s="107"/>
      <c r="BA4376" s="107"/>
      <c r="BI4376" s="107"/>
      <c r="BK4376" s="107"/>
      <c r="BL4376" s="58"/>
      <c r="BS4376" s="107"/>
      <c r="BT4376" s="107"/>
      <c r="BY4376" s="107"/>
      <c r="CB4376" s="107"/>
      <c r="CZ4376" s="107"/>
    </row>
    <row r="4377" spans="1:104" ht="14.25" customHeight="1" x14ac:dyDescent="0.2">
      <c r="A4377" s="11" t="s">
        <v>8488</v>
      </c>
      <c r="B4377" s="426" t="s">
        <v>8489</v>
      </c>
      <c r="C4377" s="437"/>
      <c r="D4377" s="427"/>
      <c r="E4377" s="426" t="s">
        <v>8490</v>
      </c>
      <c r="F4377" s="427"/>
      <c r="G4377" s="12">
        <v>12322.585799999999</v>
      </c>
      <c r="H4377" s="414" t="s">
        <v>200</v>
      </c>
      <c r="I4377" s="3"/>
      <c r="J4377" s="13"/>
      <c r="K4377" s="13"/>
      <c r="W4377" s="107"/>
      <c r="AA4377" s="107"/>
      <c r="AB4377" s="107"/>
      <c r="AC4377" s="107"/>
      <c r="AE4377" s="107"/>
      <c r="AI4377" s="107"/>
      <c r="AJ4377" s="107"/>
      <c r="AL4377" s="107"/>
      <c r="AM4377" s="107"/>
      <c r="AQ4377" s="107"/>
      <c r="AV4377" s="107"/>
      <c r="AY4377" s="107"/>
      <c r="BA4377" s="107"/>
      <c r="BI4377" s="107"/>
      <c r="BK4377" s="107"/>
      <c r="BL4377" s="58"/>
      <c r="BS4377" s="107"/>
      <c r="BT4377" s="107"/>
      <c r="BY4377" s="107"/>
      <c r="CB4377" s="107"/>
      <c r="CZ4377" s="107"/>
    </row>
    <row r="4378" spans="1:104" ht="14.25" customHeight="1" x14ac:dyDescent="0.2">
      <c r="A4378" s="11" t="s">
        <v>8491</v>
      </c>
      <c r="B4378" s="426" t="s">
        <v>8492</v>
      </c>
      <c r="C4378" s="437"/>
      <c r="D4378" s="427"/>
      <c r="E4378" s="426" t="s">
        <v>8493</v>
      </c>
      <c r="F4378" s="427"/>
      <c r="G4378" s="12">
        <v>13662.906659999997</v>
      </c>
      <c r="H4378" s="29"/>
      <c r="I4378" s="3"/>
      <c r="J4378" s="13"/>
      <c r="K4378" s="13"/>
      <c r="W4378" s="107"/>
      <c r="AA4378" s="107"/>
      <c r="AB4378" s="107"/>
      <c r="AC4378" s="107"/>
      <c r="AE4378" s="107"/>
      <c r="AI4378" s="107"/>
      <c r="AJ4378" s="107"/>
      <c r="AL4378" s="107"/>
      <c r="AM4378" s="107"/>
      <c r="AQ4378" s="107"/>
      <c r="AV4378" s="107"/>
      <c r="AY4378" s="107"/>
      <c r="BA4378" s="107"/>
      <c r="BI4378" s="107"/>
      <c r="BK4378" s="107"/>
      <c r="BL4378" s="58"/>
      <c r="BS4378" s="107"/>
      <c r="BT4378" s="107"/>
      <c r="BY4378" s="107"/>
      <c r="CB4378" s="107"/>
      <c r="CZ4378" s="107"/>
    </row>
    <row r="4379" spans="1:104" ht="14.25" customHeight="1" x14ac:dyDescent="0.2">
      <c r="A4379" s="11" t="s">
        <v>8494</v>
      </c>
      <c r="B4379" s="426" t="s">
        <v>8495</v>
      </c>
      <c r="C4379" s="437"/>
      <c r="D4379" s="427"/>
      <c r="E4379" s="426" t="s">
        <v>8496</v>
      </c>
      <c r="F4379" s="427"/>
      <c r="G4379" s="12">
        <v>17394.773591999998</v>
      </c>
      <c r="H4379" s="414" t="s">
        <v>200</v>
      </c>
      <c r="I4379" s="3"/>
      <c r="J4379" s="13"/>
      <c r="K4379" s="13"/>
      <c r="W4379" s="107"/>
      <c r="AA4379" s="107"/>
      <c r="AB4379" s="107"/>
      <c r="AC4379" s="107"/>
      <c r="AE4379" s="107"/>
      <c r="AI4379" s="107"/>
      <c r="AJ4379" s="107"/>
      <c r="AL4379" s="107"/>
      <c r="AM4379" s="107"/>
      <c r="AQ4379" s="107"/>
      <c r="AV4379" s="107"/>
      <c r="AY4379" s="107"/>
      <c r="BA4379" s="107"/>
      <c r="BI4379" s="107"/>
      <c r="BK4379" s="107"/>
      <c r="BL4379" s="58"/>
      <c r="BS4379" s="107"/>
      <c r="BT4379" s="107"/>
      <c r="BY4379" s="107"/>
      <c r="CB4379" s="107"/>
      <c r="CZ4379" s="107"/>
    </row>
    <row r="4380" spans="1:104" ht="14.25" customHeight="1" x14ac:dyDescent="0.2">
      <c r="A4380" s="11" t="s">
        <v>8497</v>
      </c>
      <c r="B4380" s="426" t="s">
        <v>8498</v>
      </c>
      <c r="C4380" s="437"/>
      <c r="D4380" s="427"/>
      <c r="E4380" s="426" t="s">
        <v>8499</v>
      </c>
      <c r="F4380" s="427"/>
      <c r="G4380" s="12">
        <v>21401.139049499998</v>
      </c>
      <c r="H4380" s="414" t="s">
        <v>200</v>
      </c>
      <c r="I4380" s="3"/>
      <c r="J4380" s="13"/>
      <c r="K4380" s="13"/>
      <c r="W4380" s="107"/>
      <c r="AA4380" s="107"/>
      <c r="AB4380" s="107"/>
      <c r="AC4380" s="107"/>
      <c r="AE4380" s="107"/>
      <c r="AI4380" s="107"/>
      <c r="AJ4380" s="107"/>
      <c r="AL4380" s="107"/>
      <c r="AM4380" s="107"/>
      <c r="AQ4380" s="107"/>
      <c r="AV4380" s="107"/>
      <c r="AY4380" s="107"/>
      <c r="BA4380" s="107"/>
      <c r="BI4380" s="107"/>
      <c r="BK4380" s="107"/>
      <c r="BL4380" s="58"/>
      <c r="BS4380" s="107"/>
      <c r="BT4380" s="107"/>
      <c r="BY4380" s="107"/>
      <c r="CB4380" s="107"/>
      <c r="CZ4380" s="107"/>
    </row>
    <row r="4381" spans="1:104" ht="14.25" customHeight="1" x14ac:dyDescent="0.2">
      <c r="A4381" s="50" t="s">
        <v>8500</v>
      </c>
      <c r="B4381" s="434" t="s">
        <v>8501</v>
      </c>
      <c r="C4381" s="436"/>
      <c r="D4381" s="435"/>
      <c r="E4381" s="434" t="s">
        <v>8502</v>
      </c>
      <c r="F4381" s="435"/>
      <c r="G4381" s="52">
        <v>10669.430994299999</v>
      </c>
      <c r="H4381" s="414"/>
      <c r="I4381" s="3"/>
      <c r="J4381" s="13"/>
      <c r="K4381" s="13"/>
      <c r="W4381" s="107"/>
      <c r="AA4381" s="107"/>
      <c r="AB4381" s="107"/>
      <c r="AC4381" s="107"/>
      <c r="AE4381" s="107"/>
      <c r="AI4381" s="107"/>
      <c r="AJ4381" s="107"/>
      <c r="AM4381" s="107"/>
      <c r="AQ4381" s="107"/>
      <c r="AR4381" s="58"/>
      <c r="AV4381" s="107"/>
      <c r="AY4381" s="107"/>
      <c r="BA4381" s="107"/>
      <c r="BI4381" s="107"/>
      <c r="BK4381" s="107"/>
      <c r="BL4381" s="58"/>
      <c r="BS4381" s="107"/>
      <c r="BT4381" s="107"/>
      <c r="BY4381" s="107"/>
      <c r="CB4381" s="107"/>
      <c r="CZ4381" s="107"/>
    </row>
    <row r="4382" spans="1:104" ht="14.25" customHeight="1" x14ac:dyDescent="0.2">
      <c r="A4382" s="50" t="s">
        <v>8503</v>
      </c>
      <c r="B4382" s="434" t="s">
        <v>8504</v>
      </c>
      <c r="C4382" s="436"/>
      <c r="D4382" s="435"/>
      <c r="E4382" s="434" t="s">
        <v>8505</v>
      </c>
      <c r="F4382" s="435"/>
      <c r="G4382" s="52">
        <v>13080.398537699999</v>
      </c>
      <c r="H4382" s="414"/>
      <c r="I4382" s="3"/>
      <c r="J4382" s="13"/>
      <c r="K4382" s="13"/>
      <c r="W4382" s="107"/>
      <c r="AA4382" s="107"/>
      <c r="AB4382" s="107"/>
      <c r="AC4382" s="107"/>
      <c r="AE4382" s="107"/>
      <c r="AI4382" s="107"/>
      <c r="AJ4382" s="107"/>
      <c r="AM4382" s="107"/>
      <c r="AQ4382" s="107"/>
      <c r="AR4382" s="58"/>
      <c r="AV4382" s="107"/>
      <c r="AY4382" s="107"/>
      <c r="BA4382" s="107"/>
      <c r="BI4382" s="107"/>
      <c r="BK4382" s="107"/>
      <c r="BL4382" s="58"/>
      <c r="BS4382" s="107"/>
      <c r="BT4382" s="107"/>
      <c r="BY4382" s="107"/>
      <c r="CB4382" s="107"/>
      <c r="CZ4382" s="107"/>
    </row>
    <row r="4383" spans="1:104" ht="14.25" customHeight="1" x14ac:dyDescent="0.2">
      <c r="A4383" s="50" t="s">
        <v>8506</v>
      </c>
      <c r="B4383" s="434" t="s">
        <v>8507</v>
      </c>
      <c r="C4383" s="436"/>
      <c r="D4383" s="435"/>
      <c r="E4383" s="434" t="s">
        <v>8508</v>
      </c>
      <c r="F4383" s="435"/>
      <c r="G4383" s="52">
        <v>19431.678707999999</v>
      </c>
      <c r="H4383" s="414"/>
      <c r="I4383" s="3"/>
      <c r="J4383" s="13"/>
      <c r="K4383" s="13"/>
      <c r="W4383" s="107"/>
      <c r="AA4383" s="107"/>
      <c r="AB4383" s="107"/>
      <c r="AC4383" s="107"/>
      <c r="AE4383" s="107"/>
      <c r="AI4383" s="107"/>
      <c r="AJ4383" s="107"/>
      <c r="AM4383" s="107"/>
      <c r="AQ4383" s="107"/>
      <c r="AR4383" s="58"/>
      <c r="AV4383" s="107"/>
      <c r="AY4383" s="107"/>
      <c r="BA4383" s="107"/>
      <c r="BI4383" s="107"/>
      <c r="BK4383" s="107"/>
      <c r="BL4383" s="58"/>
      <c r="BS4383" s="107"/>
      <c r="BT4383" s="107"/>
      <c r="BY4383" s="107"/>
      <c r="CB4383" s="107"/>
      <c r="CZ4383" s="107"/>
    </row>
    <row r="4384" spans="1:104" ht="14.25" customHeight="1" x14ac:dyDescent="0.2">
      <c r="A4384" s="50" t="s">
        <v>8509</v>
      </c>
      <c r="B4384" s="434" t="s">
        <v>8510</v>
      </c>
      <c r="C4384" s="436"/>
      <c r="D4384" s="435"/>
      <c r="E4384" s="434" t="s">
        <v>8511</v>
      </c>
      <c r="F4384" s="435"/>
      <c r="G4384" s="52">
        <v>30000</v>
      </c>
      <c r="H4384" s="414"/>
      <c r="I4384" s="3"/>
      <c r="J4384" s="13"/>
      <c r="K4384" s="13"/>
      <c r="W4384" s="107"/>
      <c r="AA4384" s="107"/>
      <c r="AB4384" s="107"/>
      <c r="AC4384" s="107"/>
      <c r="AE4384" s="107"/>
      <c r="AI4384" s="107"/>
      <c r="AJ4384" s="107"/>
      <c r="AM4384" s="107"/>
      <c r="AQ4384" s="107"/>
      <c r="AR4384" s="58"/>
      <c r="AV4384" s="107"/>
      <c r="AY4384" s="107"/>
      <c r="BA4384" s="107"/>
      <c r="BI4384" s="107"/>
      <c r="BK4384" s="107"/>
      <c r="BL4384" s="58"/>
      <c r="BS4384" s="107"/>
      <c r="BT4384" s="107"/>
      <c r="BY4384" s="107"/>
      <c r="CB4384" s="107"/>
      <c r="CZ4384" s="107"/>
    </row>
    <row r="4385" spans="1:104" ht="14.25" customHeight="1" x14ac:dyDescent="0.2">
      <c r="A4385" s="50" t="s">
        <v>8512</v>
      </c>
      <c r="B4385" s="454" t="s">
        <v>8513</v>
      </c>
      <c r="C4385" s="436"/>
      <c r="D4385" s="435"/>
      <c r="E4385" s="434" t="s">
        <v>8514</v>
      </c>
      <c r="F4385" s="435"/>
      <c r="G4385" s="52">
        <v>4300.1585288999995</v>
      </c>
      <c r="H4385" s="414"/>
      <c r="I4385" s="3"/>
      <c r="J4385" s="13"/>
      <c r="K4385" s="13"/>
      <c r="W4385" s="107"/>
      <c r="AA4385" s="107"/>
      <c r="AB4385" s="107"/>
      <c r="AC4385" s="107"/>
      <c r="AE4385" s="107"/>
      <c r="AI4385" s="107"/>
      <c r="AJ4385" s="107"/>
      <c r="AM4385" s="107"/>
      <c r="AY4385" s="107"/>
      <c r="BA4385" s="107"/>
      <c r="BI4385" s="107"/>
      <c r="BK4385" s="107"/>
      <c r="BL4385" s="58"/>
      <c r="BS4385" s="107"/>
      <c r="BT4385" s="107"/>
      <c r="BY4385" s="107"/>
      <c r="CB4385" s="107"/>
      <c r="CZ4385" s="107"/>
    </row>
    <row r="4386" spans="1:104" ht="14.25" customHeight="1" x14ac:dyDescent="0.2">
      <c r="A4386" s="50" t="s">
        <v>8515</v>
      </c>
      <c r="B4386" s="454" t="s">
        <v>8513</v>
      </c>
      <c r="C4386" s="436"/>
      <c r="D4386" s="435"/>
      <c r="E4386" s="434" t="s">
        <v>8516</v>
      </c>
      <c r="F4386" s="435"/>
      <c r="G4386" s="52">
        <v>4570.0429554000002</v>
      </c>
      <c r="H4386" s="414"/>
      <c r="I4386" s="3"/>
      <c r="J4386" s="13"/>
      <c r="K4386" s="13"/>
      <c r="W4386" s="107"/>
      <c r="AA4386" s="107"/>
      <c r="AB4386" s="107"/>
      <c r="AC4386" s="107"/>
      <c r="AE4386" s="107"/>
      <c r="AI4386" s="107"/>
      <c r="AJ4386" s="107"/>
      <c r="AM4386" s="107"/>
      <c r="AY4386" s="107"/>
      <c r="BA4386" s="107"/>
      <c r="BI4386" s="107"/>
      <c r="BK4386" s="107"/>
      <c r="BL4386" s="58"/>
      <c r="BS4386" s="107"/>
      <c r="BT4386" s="107"/>
      <c r="BY4386" s="107"/>
      <c r="CB4386" s="107"/>
      <c r="CZ4386" s="107"/>
    </row>
    <row r="4387" spans="1:104" ht="14.25" customHeight="1" x14ac:dyDescent="0.2">
      <c r="A4387" s="50" t="s">
        <v>8517</v>
      </c>
      <c r="B4387" s="454" t="s">
        <v>8513</v>
      </c>
      <c r="C4387" s="436"/>
      <c r="D4387" s="435"/>
      <c r="E4387" s="434" t="s">
        <v>8518</v>
      </c>
      <c r="F4387" s="435"/>
      <c r="G4387" s="52">
        <v>5019.8503328999996</v>
      </c>
      <c r="H4387" s="414"/>
      <c r="I4387" s="3"/>
      <c r="J4387" s="13"/>
      <c r="K4387" s="13"/>
      <c r="W4387" s="107"/>
      <c r="AA4387" s="107"/>
      <c r="AB4387" s="107"/>
      <c r="AC4387" s="107"/>
      <c r="AE4387" s="107"/>
      <c r="AI4387" s="107"/>
      <c r="AJ4387" s="107"/>
      <c r="AM4387" s="107"/>
      <c r="AY4387" s="107"/>
      <c r="BA4387" s="107"/>
      <c r="BI4387" s="107"/>
      <c r="BK4387" s="107"/>
      <c r="BL4387" s="58"/>
      <c r="BS4387" s="107"/>
      <c r="BT4387" s="107"/>
      <c r="BY4387" s="107"/>
      <c r="CB4387" s="107"/>
      <c r="CZ4387" s="107"/>
    </row>
    <row r="4388" spans="1:104" ht="14.25" customHeight="1" thickBot="1" x14ac:dyDescent="0.25">
      <c r="A4388" s="50" t="s">
        <v>8519</v>
      </c>
      <c r="B4388" s="454" t="s">
        <v>8513</v>
      </c>
      <c r="C4388" s="436"/>
      <c r="D4388" s="435"/>
      <c r="E4388" s="434" t="s">
        <v>8520</v>
      </c>
      <c r="F4388" s="435"/>
      <c r="G4388" s="52">
        <v>5595.6037760999998</v>
      </c>
      <c r="H4388" s="414"/>
      <c r="I4388" s="3"/>
      <c r="J4388" s="13"/>
      <c r="K4388" s="13"/>
      <c r="W4388" s="107"/>
      <c r="AA4388" s="107"/>
      <c r="AB4388" s="107"/>
      <c r="AC4388" s="107"/>
      <c r="AE4388" s="107"/>
      <c r="AI4388" s="107"/>
      <c r="AJ4388" s="107"/>
      <c r="AM4388" s="107"/>
      <c r="AY4388" s="107"/>
      <c r="BA4388" s="107"/>
      <c r="BI4388" s="107"/>
      <c r="BK4388" s="107"/>
      <c r="BL4388" s="58"/>
      <c r="BS4388" s="107"/>
      <c r="BT4388" s="107"/>
      <c r="BY4388" s="107"/>
      <c r="CB4388" s="107"/>
      <c r="CZ4388" s="107"/>
    </row>
    <row r="4389" spans="1:104" ht="14.25" customHeight="1" thickBot="1" x14ac:dyDescent="0.25">
      <c r="A4389" s="428" t="s">
        <v>126</v>
      </c>
      <c r="B4389" s="429"/>
      <c r="C4389" s="429"/>
      <c r="D4389" s="429"/>
      <c r="E4389" s="429"/>
      <c r="F4389" s="640"/>
      <c r="G4389" s="230">
        <v>0</v>
      </c>
      <c r="H4389" s="2"/>
      <c r="I4389" s="3"/>
      <c r="J4389" s="13"/>
      <c r="K4389" s="13"/>
      <c r="AA4389" s="107"/>
      <c r="AE4389" s="107"/>
      <c r="AI4389" s="107"/>
      <c r="AJ4389" s="107"/>
      <c r="BI4389" s="107"/>
      <c r="BL4389" s="58"/>
      <c r="CZ4389" s="107"/>
    </row>
    <row r="4390" spans="1:104" ht="14.25" customHeight="1" thickBot="1" x14ac:dyDescent="0.25">
      <c r="A4390" s="22" t="s">
        <v>147</v>
      </c>
      <c r="B4390" s="409" t="s">
        <v>148</v>
      </c>
      <c r="C4390" s="409" t="s">
        <v>149</v>
      </c>
      <c r="D4390" s="641" t="s">
        <v>150</v>
      </c>
      <c r="E4390" s="443"/>
      <c r="F4390" s="409" t="s">
        <v>151</v>
      </c>
      <c r="G4390" s="71" t="s">
        <v>152</v>
      </c>
      <c r="H4390" s="2"/>
      <c r="I4390" s="3"/>
      <c r="J4390" s="13"/>
      <c r="K4390" s="13"/>
      <c r="AA4390" s="107"/>
      <c r="AE4390" s="107"/>
      <c r="AI4390" s="107"/>
      <c r="AJ4390" s="107"/>
      <c r="BI4390" s="107"/>
      <c r="CZ4390" s="107"/>
    </row>
    <row r="4391" spans="1:104" ht="25.5" x14ac:dyDescent="0.2">
      <c r="A4391" s="90" t="s">
        <v>8521</v>
      </c>
      <c r="B4391" s="91" t="s">
        <v>526</v>
      </c>
      <c r="C4391" s="275" t="s">
        <v>8522</v>
      </c>
      <c r="D4391" s="456" t="s">
        <v>8523</v>
      </c>
      <c r="E4391" s="457"/>
      <c r="F4391" s="91" t="s">
        <v>156</v>
      </c>
      <c r="G4391" s="92">
        <v>14489.999999999998</v>
      </c>
      <c r="H4391" s="414"/>
      <c r="I4391" s="23"/>
      <c r="J4391" s="24"/>
      <c r="K4391" s="24"/>
      <c r="L4391" s="25"/>
      <c r="M4391" s="25"/>
      <c r="N4391" s="25"/>
      <c r="O4391" s="25"/>
      <c r="P4391" s="25"/>
      <c r="Q4391" s="25"/>
      <c r="R4391" s="25"/>
      <c r="S4391" s="25"/>
      <c r="T4391" s="25"/>
      <c r="U4391" s="25"/>
      <c r="V4391" s="25"/>
      <c r="W4391" s="25"/>
      <c r="X4391" s="25"/>
      <c r="Y4391" s="25"/>
      <c r="Z4391" s="25"/>
      <c r="AA4391" s="107"/>
      <c r="AB4391" s="24"/>
      <c r="AC4391" s="25"/>
      <c r="AD4391" s="25"/>
      <c r="AE4391" s="107"/>
      <c r="AF4391" s="25"/>
      <c r="AG4391" s="106"/>
      <c r="AI4391" s="107"/>
      <c r="AJ4391" s="107"/>
      <c r="AL4391" s="107"/>
      <c r="AO4391" s="107"/>
      <c r="AQ4391" s="107"/>
      <c r="AY4391" s="107"/>
      <c r="BI4391" s="107"/>
      <c r="BK4391" s="107"/>
      <c r="BS4391" s="107"/>
      <c r="BY4391" s="107"/>
      <c r="CC4391" s="107"/>
      <c r="CZ4391" s="107"/>
    </row>
    <row r="4392" spans="1:104" ht="14.25" customHeight="1" x14ac:dyDescent="0.2">
      <c r="A4392" s="90" t="s">
        <v>8524</v>
      </c>
      <c r="B4392" s="91" t="s">
        <v>526</v>
      </c>
      <c r="C4392" s="244" t="s">
        <v>1053</v>
      </c>
      <c r="D4392" s="456" t="s">
        <v>8525</v>
      </c>
      <c r="E4392" s="457"/>
      <c r="F4392" s="91" t="s">
        <v>156</v>
      </c>
      <c r="G4392" s="92">
        <v>11855.0625</v>
      </c>
      <c r="H4392" s="414"/>
      <c r="I4392" s="23"/>
      <c r="J4392" s="24"/>
      <c r="K4392" s="24"/>
      <c r="L4392" s="25"/>
      <c r="M4392" s="25"/>
      <c r="N4392" s="25"/>
      <c r="O4392" s="25"/>
      <c r="P4392" s="25"/>
      <c r="Q4392" s="25"/>
      <c r="R4392" s="25"/>
      <c r="S4392" s="25"/>
      <c r="T4392" s="25"/>
      <c r="U4392" s="25"/>
      <c r="V4392" s="25"/>
      <c r="W4392" s="25"/>
      <c r="X4392" s="25"/>
      <c r="Y4392" s="25"/>
      <c r="Z4392" s="25"/>
      <c r="AA4392" s="107"/>
      <c r="AB4392" s="24"/>
      <c r="AC4392" s="25"/>
      <c r="AD4392" s="25"/>
      <c r="AE4392" s="107"/>
      <c r="AF4392" s="25"/>
      <c r="AG4392" s="106"/>
      <c r="AI4392" s="107"/>
      <c r="AJ4392" s="107"/>
      <c r="AL4392" s="107"/>
      <c r="AO4392" s="107"/>
      <c r="AQ4392" s="107"/>
      <c r="AY4392" s="107"/>
      <c r="BI4392" s="107"/>
      <c r="BK4392" s="107"/>
      <c r="BS4392" s="107"/>
      <c r="BY4392" s="107"/>
      <c r="CC4392" s="107"/>
      <c r="CZ4392" s="107"/>
    </row>
    <row r="4393" spans="1:104" ht="14.25" customHeight="1" x14ac:dyDescent="0.2">
      <c r="A4393" s="90" t="s">
        <v>8526</v>
      </c>
      <c r="B4393" s="91" t="s">
        <v>526</v>
      </c>
      <c r="C4393" s="244" t="s">
        <v>8527</v>
      </c>
      <c r="D4393" s="456" t="s">
        <v>8525</v>
      </c>
      <c r="E4393" s="457"/>
      <c r="F4393" s="91" t="s">
        <v>528</v>
      </c>
      <c r="G4393" s="92">
        <v>12765</v>
      </c>
      <c r="H4393" s="414" t="s">
        <v>200</v>
      </c>
      <c r="I4393" s="23"/>
      <c r="J4393" s="24"/>
      <c r="K4393" s="24"/>
      <c r="L4393" s="25"/>
      <c r="M4393" s="25"/>
      <c r="N4393" s="25"/>
      <c r="O4393" s="25"/>
      <c r="P4393" s="25"/>
      <c r="Q4393" s="25"/>
      <c r="R4393" s="25"/>
      <c r="S4393" s="25"/>
      <c r="T4393" s="25"/>
      <c r="U4393" s="25"/>
      <c r="V4393" s="25"/>
      <c r="W4393" s="25"/>
      <c r="X4393" s="25"/>
      <c r="Y4393" s="25"/>
      <c r="Z4393" s="25"/>
      <c r="AA4393" s="107"/>
      <c r="AB4393" s="24"/>
      <c r="AC4393" s="25"/>
      <c r="AD4393" s="25"/>
      <c r="AE4393" s="107"/>
      <c r="AF4393" s="25"/>
      <c r="AG4393" s="106"/>
      <c r="AI4393" s="107"/>
      <c r="AJ4393" s="107"/>
      <c r="AL4393" s="107"/>
      <c r="AO4393" s="107"/>
      <c r="AQ4393" s="107"/>
      <c r="AY4393" s="107"/>
      <c r="BI4393" s="107"/>
      <c r="BK4393" s="107"/>
      <c r="BS4393" s="107"/>
      <c r="BY4393" s="107"/>
      <c r="CC4393" s="107"/>
      <c r="CZ4393" s="107"/>
    </row>
    <row r="4394" spans="1:104" ht="14.25" customHeight="1" x14ac:dyDescent="0.2">
      <c r="A4394" s="90" t="s">
        <v>8528</v>
      </c>
      <c r="B4394" s="91" t="s">
        <v>526</v>
      </c>
      <c r="C4394" s="244" t="s">
        <v>8527</v>
      </c>
      <c r="D4394" s="456" t="s">
        <v>8529</v>
      </c>
      <c r="E4394" s="457"/>
      <c r="F4394" s="91" t="s">
        <v>541</v>
      </c>
      <c r="G4394" s="92">
        <v>13368.75</v>
      </c>
      <c r="H4394" s="414" t="s">
        <v>200</v>
      </c>
      <c r="I4394" s="23"/>
      <c r="J4394" s="24"/>
      <c r="K4394" s="24"/>
      <c r="L4394" s="25"/>
      <c r="M4394" s="25"/>
      <c r="N4394" s="25"/>
      <c r="O4394" s="25"/>
      <c r="P4394" s="25"/>
      <c r="Q4394" s="25"/>
      <c r="R4394" s="25"/>
      <c r="S4394" s="25"/>
      <c r="T4394" s="25"/>
      <c r="U4394" s="25"/>
      <c r="V4394" s="25"/>
      <c r="W4394" s="25"/>
      <c r="X4394" s="25"/>
      <c r="Y4394" s="25"/>
      <c r="Z4394" s="25"/>
      <c r="AA4394" s="107"/>
      <c r="AB4394" s="24"/>
      <c r="AC4394" s="25"/>
      <c r="AD4394" s="25"/>
      <c r="AE4394" s="107"/>
      <c r="AF4394" s="25"/>
      <c r="AG4394" s="106"/>
      <c r="AI4394" s="107"/>
      <c r="AJ4394" s="107"/>
      <c r="AL4394" s="107"/>
      <c r="AO4394" s="107"/>
      <c r="AQ4394" s="107"/>
      <c r="AY4394" s="107"/>
      <c r="BI4394" s="107"/>
      <c r="BK4394" s="107"/>
      <c r="BS4394" s="107"/>
      <c r="BY4394" s="107"/>
      <c r="CC4394" s="107"/>
      <c r="CZ4394" s="107"/>
    </row>
    <row r="4395" spans="1:104" ht="14.25" customHeight="1" x14ac:dyDescent="0.2">
      <c r="A4395" s="90" t="s">
        <v>8530</v>
      </c>
      <c r="B4395" s="91" t="s">
        <v>526</v>
      </c>
      <c r="C4395" s="244" t="s">
        <v>850</v>
      </c>
      <c r="D4395" s="456" t="s">
        <v>8531</v>
      </c>
      <c r="E4395" s="457"/>
      <c r="F4395" s="91" t="s">
        <v>156</v>
      </c>
      <c r="G4395" s="92">
        <v>13844.49922125</v>
      </c>
      <c r="H4395" s="414"/>
      <c r="I4395" s="23"/>
      <c r="J4395" s="24"/>
      <c r="K4395" s="24"/>
      <c r="L4395" s="25"/>
      <c r="M4395" s="25"/>
      <c r="N4395" s="25"/>
      <c r="O4395" s="25"/>
      <c r="P4395" s="25"/>
      <c r="Q4395" s="25"/>
      <c r="R4395" s="25"/>
      <c r="S4395" s="25"/>
      <c r="T4395" s="25"/>
      <c r="U4395" s="25"/>
      <c r="V4395" s="25"/>
      <c r="W4395" s="25"/>
      <c r="X4395" s="25"/>
      <c r="Y4395" s="25"/>
      <c r="Z4395" s="25"/>
      <c r="AA4395" s="107"/>
      <c r="AB4395" s="24"/>
      <c r="AC4395" s="25"/>
      <c r="AD4395" s="25"/>
      <c r="AE4395" s="107"/>
      <c r="AF4395" s="25"/>
      <c r="AG4395" s="106"/>
      <c r="AI4395" s="107"/>
      <c r="AJ4395" s="107"/>
      <c r="AL4395" s="107"/>
      <c r="AO4395" s="107"/>
      <c r="AQ4395" s="107"/>
      <c r="AY4395" s="107"/>
      <c r="BI4395" s="107"/>
      <c r="BK4395" s="107"/>
      <c r="BS4395" s="107"/>
      <c r="BY4395" s="107"/>
      <c r="CC4395" s="107"/>
      <c r="CZ4395" s="107"/>
    </row>
    <row r="4396" spans="1:104" ht="14.25" customHeight="1" x14ac:dyDescent="0.2">
      <c r="A4396" s="90" t="s">
        <v>8532</v>
      </c>
      <c r="B4396" s="91" t="s">
        <v>153</v>
      </c>
      <c r="C4396" s="313" t="s">
        <v>8533</v>
      </c>
      <c r="D4396" s="456" t="s">
        <v>8534</v>
      </c>
      <c r="E4396" s="457"/>
      <c r="F4396" s="91" t="s">
        <v>8535</v>
      </c>
      <c r="G4396" s="92">
        <v>14257.125</v>
      </c>
      <c r="H4396" s="414"/>
      <c r="I4396" s="23"/>
      <c r="J4396" s="24"/>
      <c r="K4396" s="24"/>
      <c r="L4396" s="106"/>
      <c r="M4396" s="25"/>
      <c r="N4396" s="25"/>
      <c r="O4396" s="25"/>
      <c r="P4396" s="25"/>
      <c r="Q4396" s="25"/>
      <c r="R4396" s="25"/>
      <c r="S4396" s="25"/>
      <c r="T4396" s="25"/>
      <c r="U4396" s="25"/>
      <c r="V4396" s="25"/>
      <c r="W4396" s="25"/>
      <c r="X4396" s="25"/>
      <c r="Y4396" s="25"/>
      <c r="Z4396" s="25"/>
      <c r="AA4396" s="107"/>
      <c r="AB4396" s="24"/>
      <c r="AC4396" s="25"/>
      <c r="AD4396" s="25"/>
      <c r="AE4396" s="107"/>
      <c r="AF4396" s="25"/>
      <c r="AG4396" s="106"/>
      <c r="AI4396" s="107"/>
      <c r="AJ4396" s="107"/>
      <c r="AL4396" s="107"/>
      <c r="AO4396" s="107"/>
      <c r="AQ4396" s="107"/>
      <c r="AY4396" s="107"/>
      <c r="BI4396" s="107"/>
      <c r="BK4396" s="107"/>
      <c r="BS4396" s="107"/>
      <c r="BY4396" s="107"/>
      <c r="CC4396" s="107"/>
      <c r="CZ4396" s="107"/>
    </row>
    <row r="4397" spans="1:104" ht="27.75" customHeight="1" x14ac:dyDescent="0.2">
      <c r="A4397" s="326" t="s">
        <v>8536</v>
      </c>
      <c r="B4397" s="347" t="s">
        <v>8537</v>
      </c>
      <c r="C4397" s="379" t="s">
        <v>8533</v>
      </c>
      <c r="D4397" s="482" t="s">
        <v>156</v>
      </c>
      <c r="E4397" s="484"/>
      <c r="F4397" s="334" t="s">
        <v>156</v>
      </c>
      <c r="G4397" s="327">
        <v>14772.468749999998</v>
      </c>
      <c r="H4397" s="414"/>
      <c r="I4397" s="23"/>
      <c r="J4397" s="24"/>
      <c r="K4397" s="24"/>
      <c r="L4397" s="106"/>
      <c r="M4397" s="25"/>
      <c r="N4397" s="25"/>
      <c r="O4397" s="25"/>
      <c r="P4397" s="25"/>
      <c r="Q4397" s="25"/>
      <c r="R4397" s="25"/>
      <c r="S4397" s="25"/>
      <c r="T4397" s="25"/>
      <c r="U4397" s="25"/>
      <c r="V4397" s="25"/>
      <c r="W4397" s="25"/>
      <c r="X4397" s="25"/>
      <c r="Y4397" s="25"/>
      <c r="Z4397" s="25"/>
      <c r="AA4397" s="107"/>
      <c r="AB4397" s="24"/>
      <c r="AC4397" s="25"/>
      <c r="AD4397" s="25"/>
      <c r="AE4397" s="107"/>
      <c r="AF4397" s="25"/>
      <c r="AG4397" s="106"/>
      <c r="AI4397" s="107"/>
      <c r="AJ4397" s="107"/>
      <c r="AL4397" s="107"/>
      <c r="AO4397" s="107"/>
      <c r="AQ4397" s="107"/>
      <c r="AY4397" s="107"/>
      <c r="BI4397" s="107"/>
      <c r="BK4397" s="107"/>
      <c r="BS4397" s="107"/>
      <c r="BY4397" s="107"/>
      <c r="CC4397" s="107"/>
      <c r="CZ4397" s="107"/>
    </row>
    <row r="4398" spans="1:104" ht="14.25" customHeight="1" x14ac:dyDescent="0.2">
      <c r="A4398" s="326" t="s">
        <v>8538</v>
      </c>
      <c r="B4398" s="334" t="s">
        <v>8539</v>
      </c>
      <c r="C4398" s="350" t="s">
        <v>533</v>
      </c>
      <c r="D4398" s="482" t="s">
        <v>156</v>
      </c>
      <c r="E4398" s="484"/>
      <c r="F4398" s="334" t="s">
        <v>513</v>
      </c>
      <c r="G4398" s="327">
        <v>11859.374999999998</v>
      </c>
      <c r="H4398" s="414" t="s">
        <v>200</v>
      </c>
      <c r="I4398" s="23"/>
      <c r="J4398" s="24"/>
      <c r="K4398" s="24"/>
      <c r="L4398" s="25"/>
      <c r="M4398" s="25"/>
      <c r="N4398" s="25"/>
      <c r="O4398" s="25"/>
      <c r="P4398" s="25"/>
      <c r="Q4398" s="25"/>
      <c r="R4398" s="25"/>
      <c r="S4398" s="25"/>
      <c r="T4398" s="25"/>
      <c r="U4398" s="25"/>
      <c r="V4398" s="25"/>
      <c r="W4398" s="25"/>
      <c r="X4398" s="25"/>
      <c r="Y4398" s="25"/>
      <c r="Z4398" s="25"/>
      <c r="AA4398" s="107"/>
      <c r="AB4398" s="24"/>
      <c r="AC4398" s="25"/>
      <c r="AD4398" s="25"/>
      <c r="AE4398" s="107"/>
      <c r="AF4398" s="25"/>
      <c r="AG4398" s="106"/>
      <c r="AI4398" s="107"/>
      <c r="AJ4398" s="107"/>
      <c r="AL4398" s="107"/>
      <c r="AO4398" s="107"/>
      <c r="AQ4398" s="107"/>
      <c r="AR4398" s="58"/>
      <c r="AY4398" s="107"/>
      <c r="BI4398" s="107"/>
      <c r="BK4398" s="107"/>
      <c r="BS4398" s="107"/>
      <c r="BY4398" s="107"/>
      <c r="CC4398" s="107"/>
      <c r="CZ4398" s="107"/>
    </row>
    <row r="4399" spans="1:104" ht="14.25" customHeight="1" x14ac:dyDescent="0.2">
      <c r="A4399" s="182" t="s">
        <v>2302</v>
      </c>
      <c r="B4399" s="424" t="s">
        <v>548</v>
      </c>
      <c r="C4399" s="425"/>
      <c r="D4399" s="424" t="s">
        <v>2303</v>
      </c>
      <c r="E4399" s="433"/>
      <c r="F4399" s="425"/>
      <c r="G4399" s="183">
        <v>10120</v>
      </c>
      <c r="H4399" s="2"/>
      <c r="I4399" s="13"/>
      <c r="J4399" s="24"/>
      <c r="K4399" s="24"/>
      <c r="AA4399" s="107"/>
      <c r="AB4399" s="24"/>
      <c r="AE4399" s="107"/>
      <c r="AG4399" s="106"/>
      <c r="AI4399" s="107"/>
      <c r="AJ4399" s="107"/>
      <c r="AL4399" s="107"/>
      <c r="AO4399" s="107"/>
      <c r="AQ4399" s="107"/>
      <c r="AR4399" s="58"/>
      <c r="AY4399" s="107"/>
      <c r="BI4399" s="107"/>
      <c r="BK4399" s="107"/>
      <c r="BL4399" s="58"/>
      <c r="BS4399" s="107"/>
      <c r="BY4399" s="107"/>
      <c r="CC4399" s="107"/>
      <c r="CZ4399" s="107"/>
    </row>
    <row r="4400" spans="1:104" ht="14.25" customHeight="1" x14ac:dyDescent="0.2">
      <c r="A4400" s="90" t="s">
        <v>8540</v>
      </c>
      <c r="B4400" s="91" t="s">
        <v>526</v>
      </c>
      <c r="C4400" s="244" t="s">
        <v>548</v>
      </c>
      <c r="D4400" s="456" t="s">
        <v>8523</v>
      </c>
      <c r="E4400" s="457"/>
      <c r="F4400" s="91" t="s">
        <v>156</v>
      </c>
      <c r="G4400" s="92">
        <v>15760.03125</v>
      </c>
      <c r="H4400" s="414"/>
      <c r="I4400" s="23"/>
      <c r="J4400" s="24"/>
      <c r="K4400" s="24"/>
      <c r="L4400" s="25"/>
      <c r="M4400" s="25"/>
      <c r="N4400" s="25"/>
      <c r="O4400" s="25"/>
      <c r="P4400" s="25"/>
      <c r="Q4400" s="25"/>
      <c r="R4400" s="25"/>
      <c r="S4400" s="25"/>
      <c r="T4400" s="25"/>
      <c r="U4400" s="25"/>
      <c r="V4400" s="25"/>
      <c r="W4400" s="25"/>
      <c r="X4400" s="25"/>
      <c r="Y4400" s="25"/>
      <c r="Z4400" s="25"/>
      <c r="AA4400" s="107"/>
      <c r="AB4400" s="24"/>
      <c r="AC4400" s="25"/>
      <c r="AD4400" s="25"/>
      <c r="AE4400" s="107"/>
      <c r="AF4400" s="25"/>
      <c r="AG4400" s="106"/>
      <c r="AI4400" s="107"/>
      <c r="AJ4400" s="107"/>
      <c r="AL4400" s="107"/>
      <c r="AO4400" s="107"/>
      <c r="AQ4400" s="107"/>
      <c r="AR4400" s="58"/>
      <c r="AY4400" s="107"/>
      <c r="BI4400" s="107"/>
      <c r="BK4400" s="107"/>
      <c r="BS4400" s="107"/>
      <c r="BY4400" s="107"/>
      <c r="CC4400" s="107"/>
      <c r="CZ4400" s="107"/>
    </row>
    <row r="4401" spans="1:104" ht="14.25" customHeight="1" x14ac:dyDescent="0.2">
      <c r="A4401" s="90" t="s">
        <v>8541</v>
      </c>
      <c r="B4401" s="91" t="s">
        <v>526</v>
      </c>
      <c r="C4401" s="244" t="s">
        <v>548</v>
      </c>
      <c r="D4401" s="456" t="s">
        <v>8523</v>
      </c>
      <c r="E4401" s="457"/>
      <c r="F4401" s="91" t="s">
        <v>579</v>
      </c>
      <c r="G4401" s="92">
        <v>16639.78125</v>
      </c>
      <c r="H4401" s="414"/>
      <c r="I4401" s="23"/>
      <c r="J4401" s="24"/>
      <c r="K4401" s="24"/>
      <c r="L4401" s="25"/>
      <c r="M4401" s="25"/>
      <c r="N4401" s="25"/>
      <c r="O4401" s="25"/>
      <c r="P4401" s="25"/>
      <c r="Q4401" s="25"/>
      <c r="R4401" s="25"/>
      <c r="S4401" s="25"/>
      <c r="T4401" s="25"/>
      <c r="U4401" s="25"/>
      <c r="V4401" s="25"/>
      <c r="W4401" s="25"/>
      <c r="X4401" s="25"/>
      <c r="Y4401" s="25"/>
      <c r="Z4401" s="25"/>
      <c r="AA4401" s="107"/>
      <c r="AB4401" s="24"/>
      <c r="AC4401" s="25"/>
      <c r="AD4401" s="25"/>
      <c r="AE4401" s="107"/>
      <c r="AF4401" s="25"/>
      <c r="AG4401" s="106"/>
      <c r="AI4401" s="107"/>
      <c r="AJ4401" s="107"/>
      <c r="AL4401" s="107"/>
      <c r="AO4401" s="107"/>
      <c r="AQ4401" s="107"/>
      <c r="AR4401" s="58"/>
      <c r="AY4401" s="107"/>
      <c r="BI4401" s="107"/>
      <c r="BK4401" s="107"/>
      <c r="BS4401" s="107"/>
      <c r="BY4401" s="107"/>
      <c r="CC4401" s="107"/>
      <c r="CZ4401" s="107"/>
    </row>
    <row r="4402" spans="1:104" ht="25.5" x14ac:dyDescent="0.2">
      <c r="A4402" s="326" t="s">
        <v>8542</v>
      </c>
      <c r="B4402" s="347" t="s">
        <v>8543</v>
      </c>
      <c r="C4402" s="350" t="s">
        <v>548</v>
      </c>
      <c r="D4402" s="482" t="s">
        <v>156</v>
      </c>
      <c r="E4402" s="484"/>
      <c r="F4402" s="334" t="s">
        <v>552</v>
      </c>
      <c r="G4402" s="327">
        <v>11017.94</v>
      </c>
      <c r="H4402" s="414"/>
      <c r="I4402" s="23"/>
      <c r="J4402" s="24"/>
      <c r="K4402" s="24"/>
      <c r="L4402" s="25"/>
      <c r="M4402" s="25"/>
      <c r="N4402" s="25"/>
      <c r="O4402" s="25"/>
      <c r="P4402" s="25"/>
      <c r="Q4402" s="25"/>
      <c r="R4402" s="25"/>
      <c r="S4402" s="25"/>
      <c r="T4402" s="25"/>
      <c r="U4402" s="25"/>
      <c r="V4402" s="25"/>
      <c r="W4402" s="25"/>
      <c r="X4402" s="25"/>
      <c r="Y4402" s="25"/>
      <c r="Z4402" s="25"/>
      <c r="AA4402" s="107"/>
      <c r="AB4402" s="24"/>
      <c r="AC4402" s="25"/>
      <c r="AD4402" s="25"/>
      <c r="AE4402" s="107"/>
      <c r="AF4402" s="25"/>
      <c r="AG4402" s="25"/>
      <c r="AI4402" s="107"/>
      <c r="AJ4402" s="107"/>
      <c r="AO4402" s="107"/>
      <c r="AQ4402" s="107"/>
      <c r="AR4402" s="58"/>
      <c r="AY4402" s="107"/>
      <c r="BI4402" s="107"/>
      <c r="BK4402" s="107"/>
      <c r="BS4402" s="107"/>
      <c r="BY4402" s="107"/>
      <c r="CC4402" s="107"/>
      <c r="CZ4402" s="107"/>
    </row>
    <row r="4403" spans="1:104" ht="25.5" x14ac:dyDescent="0.2">
      <c r="A4403" s="90" t="s">
        <v>8544</v>
      </c>
      <c r="B4403" s="243" t="s">
        <v>8545</v>
      </c>
      <c r="C4403" s="293" t="s">
        <v>558</v>
      </c>
      <c r="D4403" s="456" t="s">
        <v>8523</v>
      </c>
      <c r="E4403" s="457"/>
      <c r="F4403" s="91" t="s">
        <v>8546</v>
      </c>
      <c r="G4403" s="92">
        <v>13425.738066</v>
      </c>
      <c r="H4403" s="414"/>
      <c r="I4403" s="23"/>
      <c r="J4403" s="24"/>
      <c r="K4403" s="24"/>
      <c r="L4403" s="25"/>
      <c r="M4403" s="25"/>
      <c r="N4403" s="25"/>
      <c r="O4403" s="25"/>
      <c r="P4403" s="25"/>
      <c r="Q4403" s="25"/>
      <c r="R4403" s="25"/>
      <c r="S4403" s="25"/>
      <c r="T4403" s="25"/>
      <c r="U4403" s="25"/>
      <c r="V4403" s="25"/>
      <c r="W4403" s="25"/>
      <c r="X4403" s="25"/>
      <c r="Y4403" s="25"/>
      <c r="Z4403" s="25"/>
      <c r="AA4403" s="107"/>
      <c r="AB4403" s="25"/>
      <c r="AC4403" s="25"/>
      <c r="AD4403" s="25"/>
      <c r="AE4403" s="107"/>
      <c r="AF4403" s="25"/>
      <c r="AG4403" s="25"/>
      <c r="AI4403" s="107"/>
      <c r="AJ4403" s="107"/>
      <c r="AO4403" s="107"/>
      <c r="AQ4403" s="107"/>
      <c r="AR4403" s="58"/>
      <c r="AY4403" s="107"/>
      <c r="BI4403" s="107"/>
      <c r="BK4403" s="107"/>
      <c r="BS4403" s="107"/>
      <c r="BY4403" s="107"/>
      <c r="CC4403" s="107"/>
      <c r="CZ4403" s="107"/>
    </row>
    <row r="4404" spans="1:104" ht="25.5" x14ac:dyDescent="0.2">
      <c r="A4404" s="90" t="s">
        <v>8547</v>
      </c>
      <c r="B4404" s="243" t="s">
        <v>8548</v>
      </c>
      <c r="C4404" s="293" t="s">
        <v>558</v>
      </c>
      <c r="D4404" s="456" t="s">
        <v>8523</v>
      </c>
      <c r="E4404" s="457"/>
      <c r="F4404" s="91" t="s">
        <v>8546</v>
      </c>
      <c r="G4404" s="92">
        <v>13425.738066</v>
      </c>
      <c r="H4404" s="414"/>
      <c r="I4404" s="23"/>
      <c r="J4404" s="24"/>
      <c r="K4404" s="24"/>
      <c r="L4404" s="25"/>
      <c r="M4404" s="25"/>
      <c r="N4404" s="25"/>
      <c r="O4404" s="25"/>
      <c r="P4404" s="25"/>
      <c r="Q4404" s="25"/>
      <c r="R4404" s="25"/>
      <c r="S4404" s="25"/>
      <c r="T4404" s="25"/>
      <c r="U4404" s="25"/>
      <c r="V4404" s="25"/>
      <c r="W4404" s="25"/>
      <c r="X4404" s="25"/>
      <c r="Y4404" s="25"/>
      <c r="Z4404" s="25"/>
      <c r="AA4404" s="107"/>
      <c r="AB4404" s="25"/>
      <c r="AC4404" s="25"/>
      <c r="AD4404" s="25"/>
      <c r="AE4404" s="107"/>
      <c r="AF4404" s="25"/>
      <c r="AG4404" s="25"/>
      <c r="AI4404" s="107"/>
      <c r="AJ4404" s="107"/>
      <c r="AO4404" s="107"/>
      <c r="AQ4404" s="107"/>
      <c r="AR4404" s="58"/>
      <c r="AY4404" s="107"/>
      <c r="BI4404" s="107"/>
      <c r="BK4404" s="107"/>
      <c r="BS4404" s="107"/>
      <c r="BY4404" s="107"/>
      <c r="CC4404" s="107"/>
      <c r="CZ4404" s="107"/>
    </row>
    <row r="4405" spans="1:104" ht="25.5" x14ac:dyDescent="0.2">
      <c r="A4405" s="90" t="s">
        <v>8549</v>
      </c>
      <c r="B4405" s="243" t="s">
        <v>8548</v>
      </c>
      <c r="C4405" s="293" t="s">
        <v>558</v>
      </c>
      <c r="D4405" s="456" t="s">
        <v>8523</v>
      </c>
      <c r="E4405" s="457"/>
      <c r="F4405" s="91" t="s">
        <v>583</v>
      </c>
      <c r="G4405" s="92">
        <v>13951.462589999994</v>
      </c>
      <c r="H4405" s="414"/>
      <c r="I4405" s="23"/>
      <c r="J4405" s="24"/>
      <c r="K4405" s="24"/>
      <c r="L4405" s="25"/>
      <c r="M4405" s="25"/>
      <c r="N4405" s="25"/>
      <c r="O4405" s="25"/>
      <c r="P4405" s="25"/>
      <c r="Q4405" s="25"/>
      <c r="R4405" s="25"/>
      <c r="S4405" s="25"/>
      <c r="T4405" s="25"/>
      <c r="U4405" s="25"/>
      <c r="V4405" s="25"/>
      <c r="W4405" s="25"/>
      <c r="X4405" s="25"/>
      <c r="Y4405" s="25"/>
      <c r="Z4405" s="25"/>
      <c r="AA4405" s="107"/>
      <c r="AB4405" s="25"/>
      <c r="AC4405" s="25"/>
      <c r="AD4405" s="25"/>
      <c r="AE4405" s="107"/>
      <c r="AF4405" s="25"/>
      <c r="AG4405" s="25"/>
      <c r="AI4405" s="107"/>
      <c r="AJ4405" s="107"/>
      <c r="AO4405" s="107"/>
      <c r="AQ4405" s="107"/>
      <c r="AR4405" s="58"/>
      <c r="AY4405" s="107"/>
      <c r="BI4405" s="107"/>
      <c r="BK4405" s="107"/>
      <c r="BS4405" s="107"/>
      <c r="BY4405" s="107"/>
      <c r="CC4405" s="107"/>
      <c r="CZ4405" s="107"/>
    </row>
    <row r="4406" spans="1:104" ht="25.5" x14ac:dyDescent="0.2">
      <c r="A4406" s="90" t="s">
        <v>8550</v>
      </c>
      <c r="B4406" s="243" t="s">
        <v>8551</v>
      </c>
      <c r="C4406" s="293" t="s">
        <v>558</v>
      </c>
      <c r="D4406" s="456" t="s">
        <v>8523</v>
      </c>
      <c r="E4406" s="457"/>
      <c r="F4406" s="91" t="s">
        <v>8546</v>
      </c>
      <c r="G4406" s="92">
        <v>13432.69161</v>
      </c>
      <c r="H4406" s="414"/>
      <c r="I4406" s="23"/>
      <c r="J4406" s="24"/>
      <c r="K4406" s="24"/>
      <c r="L4406" s="25"/>
      <c r="M4406" s="25"/>
      <c r="N4406" s="25"/>
      <c r="O4406" s="25"/>
      <c r="P4406" s="25"/>
      <c r="Q4406" s="25"/>
      <c r="R4406" s="25"/>
      <c r="S4406" s="25"/>
      <c r="T4406" s="25"/>
      <c r="U4406" s="25"/>
      <c r="V4406" s="25"/>
      <c r="W4406" s="25"/>
      <c r="X4406" s="25"/>
      <c r="Y4406" s="25"/>
      <c r="Z4406" s="25"/>
      <c r="AA4406" s="107"/>
      <c r="AB4406" s="25"/>
      <c r="AC4406" s="25"/>
      <c r="AD4406" s="25"/>
      <c r="AE4406" s="107"/>
      <c r="AF4406" s="25"/>
      <c r="AG4406" s="25"/>
      <c r="AI4406" s="107"/>
      <c r="AJ4406" s="107"/>
      <c r="AO4406" s="107"/>
      <c r="AQ4406" s="107"/>
      <c r="AR4406" s="58"/>
      <c r="AY4406" s="107"/>
      <c r="BI4406" s="107"/>
      <c r="BK4406" s="107"/>
      <c r="BS4406" s="107"/>
      <c r="BY4406" s="107"/>
      <c r="CC4406" s="107"/>
      <c r="CZ4406" s="107"/>
    </row>
    <row r="4407" spans="1:104" ht="25.5" x14ac:dyDescent="0.2">
      <c r="A4407" s="90" t="s">
        <v>8552</v>
      </c>
      <c r="B4407" s="243" t="s">
        <v>8553</v>
      </c>
      <c r="C4407" s="293" t="s">
        <v>558</v>
      </c>
      <c r="D4407" s="456" t="s">
        <v>8523</v>
      </c>
      <c r="E4407" s="457"/>
      <c r="F4407" s="91" t="s">
        <v>8546</v>
      </c>
      <c r="G4407" s="92">
        <v>13369.926725999998</v>
      </c>
      <c r="H4407" s="414"/>
      <c r="I4407" s="23"/>
      <c r="J4407" s="24"/>
      <c r="K4407" s="24"/>
      <c r="L4407" s="25"/>
      <c r="M4407" s="25"/>
      <c r="N4407" s="25"/>
      <c r="O4407" s="25"/>
      <c r="P4407" s="25"/>
      <c r="Q4407" s="25"/>
      <c r="R4407" s="25"/>
      <c r="S4407" s="25"/>
      <c r="T4407" s="25"/>
      <c r="U4407" s="25"/>
      <c r="V4407" s="25"/>
      <c r="W4407" s="25"/>
      <c r="X4407" s="25"/>
      <c r="Y4407" s="25"/>
      <c r="Z4407" s="25"/>
      <c r="AA4407" s="107"/>
      <c r="AB4407" s="25"/>
      <c r="AC4407" s="25"/>
      <c r="AD4407" s="25"/>
      <c r="AE4407" s="107"/>
      <c r="AF4407" s="25"/>
      <c r="AG4407" s="25"/>
      <c r="AI4407" s="107"/>
      <c r="AJ4407" s="107"/>
      <c r="AO4407" s="107"/>
      <c r="AQ4407" s="107"/>
      <c r="AR4407" s="58"/>
      <c r="AY4407" s="107"/>
      <c r="BI4407" s="107"/>
      <c r="BK4407" s="107"/>
      <c r="BS4407" s="107"/>
      <c r="BY4407" s="107"/>
      <c r="CC4407" s="107"/>
      <c r="CZ4407" s="107"/>
    </row>
    <row r="4408" spans="1:104" ht="14.25" customHeight="1" x14ac:dyDescent="0.2">
      <c r="A4408" s="90" t="s">
        <v>8554</v>
      </c>
      <c r="B4408" s="314" t="s">
        <v>8555</v>
      </c>
      <c r="C4408" s="244" t="s">
        <v>1073</v>
      </c>
      <c r="D4408" s="456" t="s">
        <v>156</v>
      </c>
      <c r="E4408" s="457"/>
      <c r="F4408" s="91" t="s">
        <v>156</v>
      </c>
      <c r="G4408" s="92">
        <v>6000</v>
      </c>
      <c r="H4408" s="2"/>
      <c r="I4408" s="23"/>
      <c r="J4408" s="24"/>
      <c r="K4408" s="24"/>
      <c r="L4408" s="25"/>
      <c r="M4408" s="25"/>
      <c r="N4408" s="25"/>
      <c r="O4408" s="25"/>
      <c r="P4408" s="25"/>
      <c r="Q4408" s="25"/>
      <c r="R4408" s="25"/>
      <c r="S4408" s="25"/>
      <c r="T4408" s="25"/>
      <c r="U4408" s="25"/>
      <c r="V4408" s="25"/>
      <c r="W4408" s="25"/>
      <c r="X4408" s="25"/>
      <c r="Y4408" s="25"/>
      <c r="Z4408" s="25"/>
      <c r="AA4408" s="107"/>
      <c r="AB4408" s="25"/>
      <c r="AC4408" s="25"/>
      <c r="AD4408" s="25"/>
      <c r="AE4408" s="107"/>
      <c r="AF4408" s="25"/>
      <c r="AG4408" s="25"/>
      <c r="AI4408" s="107"/>
      <c r="AJ4408" s="107"/>
      <c r="AO4408" s="107"/>
      <c r="AQ4408" s="107"/>
      <c r="AR4408" s="58"/>
      <c r="AY4408" s="107"/>
      <c r="BI4408" s="107"/>
      <c r="BK4408" s="107"/>
      <c r="BS4408" s="107"/>
      <c r="BY4408" s="107"/>
      <c r="CC4408" s="107"/>
      <c r="CZ4408" s="107"/>
    </row>
    <row r="4409" spans="1:104" ht="14.25" customHeight="1" x14ac:dyDescent="0.2">
      <c r="A4409" s="90" t="s">
        <v>8556</v>
      </c>
      <c r="B4409" s="314" t="s">
        <v>8557</v>
      </c>
      <c r="C4409" s="244" t="s">
        <v>1073</v>
      </c>
      <c r="D4409" s="456" t="s">
        <v>156</v>
      </c>
      <c r="E4409" s="457"/>
      <c r="F4409" s="91" t="s">
        <v>156</v>
      </c>
      <c r="G4409" s="92">
        <v>6000</v>
      </c>
      <c r="H4409" s="2"/>
      <c r="I4409" s="23"/>
      <c r="J4409" s="24"/>
      <c r="K4409" s="24"/>
      <c r="L4409" s="25"/>
      <c r="M4409" s="25"/>
      <c r="N4409" s="25"/>
      <c r="O4409" s="25"/>
      <c r="P4409" s="25"/>
      <c r="Q4409" s="25"/>
      <c r="R4409" s="25"/>
      <c r="S4409" s="25"/>
      <c r="T4409" s="25"/>
      <c r="U4409" s="25"/>
      <c r="V4409" s="25"/>
      <c r="W4409" s="25"/>
      <c r="X4409" s="25"/>
      <c r="Y4409" s="25"/>
      <c r="Z4409" s="25"/>
      <c r="AA4409" s="107"/>
      <c r="AB4409" s="25"/>
      <c r="AC4409" s="25"/>
      <c r="AD4409" s="25"/>
      <c r="AE4409" s="107"/>
      <c r="AF4409" s="25"/>
      <c r="AG4409" s="25"/>
      <c r="AI4409" s="107"/>
      <c r="AJ4409" s="107"/>
      <c r="AO4409" s="107"/>
      <c r="AQ4409" s="107"/>
      <c r="AR4409" s="58"/>
      <c r="AY4409" s="107"/>
      <c r="BI4409" s="107"/>
      <c r="BK4409" s="107"/>
      <c r="BS4409" s="107"/>
      <c r="BY4409" s="107"/>
      <c r="CC4409" s="107"/>
      <c r="CZ4409" s="107"/>
    </row>
    <row r="4410" spans="1:104" ht="14.25" customHeight="1" x14ac:dyDescent="0.2">
      <c r="A4410" s="90" t="s">
        <v>8558</v>
      </c>
      <c r="B4410" s="91" t="s">
        <v>526</v>
      </c>
      <c r="C4410" s="244" t="s">
        <v>1073</v>
      </c>
      <c r="D4410" s="456" t="s">
        <v>8559</v>
      </c>
      <c r="E4410" s="457"/>
      <c r="F4410" s="91" t="s">
        <v>156</v>
      </c>
      <c r="G4410" s="92">
        <v>14300.249999999998</v>
      </c>
      <c r="H4410" s="2"/>
      <c r="I4410" s="23"/>
      <c r="J4410" s="24"/>
      <c r="K4410" s="24"/>
      <c r="L4410" s="25"/>
      <c r="M4410" s="25"/>
      <c r="N4410" s="25"/>
      <c r="O4410" s="25"/>
      <c r="P4410" s="25"/>
      <c r="Q4410" s="25"/>
      <c r="R4410" s="25"/>
      <c r="S4410" s="25"/>
      <c r="T4410" s="25"/>
      <c r="U4410" s="25"/>
      <c r="V4410" s="25"/>
      <c r="W4410" s="25"/>
      <c r="X4410" s="25"/>
      <c r="Y4410" s="25"/>
      <c r="Z4410" s="25"/>
      <c r="AA4410" s="107"/>
      <c r="AB4410" s="25"/>
      <c r="AC4410" s="25"/>
      <c r="AD4410" s="25"/>
      <c r="AE4410" s="107"/>
      <c r="AF4410" s="25"/>
      <c r="AG4410" s="25"/>
      <c r="AI4410" s="107"/>
      <c r="AJ4410" s="107"/>
      <c r="AO4410" s="107"/>
      <c r="AQ4410" s="107"/>
      <c r="AR4410" s="58"/>
      <c r="AY4410" s="107"/>
      <c r="BI4410" s="107"/>
      <c r="BK4410" s="107"/>
      <c r="BS4410" s="107"/>
      <c r="BY4410" s="107"/>
      <c r="CC4410" s="107"/>
      <c r="CZ4410" s="107"/>
    </row>
    <row r="4411" spans="1:104" ht="14.25" customHeight="1" x14ac:dyDescent="0.2">
      <c r="A4411" s="90" t="s">
        <v>8560</v>
      </c>
      <c r="B4411" s="91" t="s">
        <v>526</v>
      </c>
      <c r="C4411" s="244" t="s">
        <v>1073</v>
      </c>
      <c r="D4411" s="456" t="s">
        <v>8561</v>
      </c>
      <c r="E4411" s="457"/>
      <c r="F4411" s="91" t="s">
        <v>156</v>
      </c>
      <c r="G4411" s="92">
        <v>14257.125</v>
      </c>
      <c r="H4411" s="414"/>
      <c r="I4411" s="23"/>
      <c r="J4411" s="24"/>
      <c r="K4411" s="24"/>
      <c r="L4411" s="25"/>
      <c r="M4411" s="25"/>
      <c r="N4411" s="25"/>
      <c r="O4411" s="25"/>
      <c r="P4411" s="25"/>
      <c r="Q4411" s="25"/>
      <c r="R4411" s="25"/>
      <c r="S4411" s="25"/>
      <c r="T4411" s="25"/>
      <c r="U4411" s="25"/>
      <c r="V4411" s="25"/>
      <c r="W4411" s="25"/>
      <c r="X4411" s="25"/>
      <c r="Y4411" s="25"/>
      <c r="Z4411" s="25"/>
      <c r="AA4411" s="107"/>
      <c r="AB4411" s="25"/>
      <c r="AC4411" s="25"/>
      <c r="AD4411" s="25"/>
      <c r="AE4411" s="107"/>
      <c r="AF4411" s="25"/>
      <c r="AG4411" s="25"/>
      <c r="AI4411" s="107"/>
      <c r="AJ4411" s="107"/>
      <c r="AO4411" s="107"/>
      <c r="AQ4411" s="107"/>
      <c r="AR4411" s="58"/>
      <c r="AY4411" s="107"/>
      <c r="BI4411" s="107"/>
      <c r="BK4411" s="107"/>
      <c r="BS4411" s="107"/>
      <c r="BY4411" s="107"/>
      <c r="CC4411" s="107"/>
      <c r="CZ4411" s="107"/>
    </row>
    <row r="4412" spans="1:104" ht="14.25" customHeight="1" x14ac:dyDescent="0.2">
      <c r="A4412" s="90" t="s">
        <v>8562</v>
      </c>
      <c r="B4412" s="91" t="s">
        <v>526</v>
      </c>
      <c r="C4412" s="244" t="s">
        <v>1073</v>
      </c>
      <c r="D4412" s="456" t="s">
        <v>8561</v>
      </c>
      <c r="E4412" s="457"/>
      <c r="F4412" s="91" t="s">
        <v>8563</v>
      </c>
      <c r="G4412" s="92">
        <v>16706.625</v>
      </c>
      <c r="H4412" s="414"/>
      <c r="I4412" s="23"/>
      <c r="J4412" s="24"/>
      <c r="K4412" s="24"/>
      <c r="L4412" s="25"/>
      <c r="M4412" s="25"/>
      <c r="N4412" s="25"/>
      <c r="O4412" s="25"/>
      <c r="P4412" s="25"/>
      <c r="Q4412" s="25"/>
      <c r="R4412" s="25"/>
      <c r="S4412" s="25"/>
      <c r="T4412" s="25"/>
      <c r="U4412" s="25"/>
      <c r="V4412" s="25"/>
      <c r="W4412" s="25"/>
      <c r="X4412" s="25"/>
      <c r="Y4412" s="25"/>
      <c r="Z4412" s="25"/>
      <c r="AA4412" s="107"/>
      <c r="AB4412" s="25"/>
      <c r="AC4412" s="25"/>
      <c r="AD4412" s="25"/>
      <c r="AE4412" s="107"/>
      <c r="AF4412" s="25"/>
      <c r="AG4412" s="25"/>
      <c r="AI4412" s="107"/>
      <c r="AJ4412" s="107"/>
      <c r="AO4412" s="107"/>
      <c r="AQ4412" s="107"/>
      <c r="AR4412" s="58"/>
      <c r="AY4412" s="107"/>
      <c r="BI4412" s="107"/>
      <c r="BK4412" s="107"/>
      <c r="BS4412" s="107"/>
      <c r="BY4412" s="107"/>
      <c r="CC4412" s="107"/>
      <c r="CZ4412" s="107"/>
    </row>
    <row r="4413" spans="1:104" ht="14.25" customHeight="1" x14ac:dyDescent="0.2">
      <c r="A4413" s="90" t="s">
        <v>8564</v>
      </c>
      <c r="B4413" s="91" t="s">
        <v>526</v>
      </c>
      <c r="C4413" s="244" t="s">
        <v>1073</v>
      </c>
      <c r="D4413" s="456" t="s">
        <v>8559</v>
      </c>
      <c r="E4413" s="457"/>
      <c r="F4413" s="91" t="s">
        <v>8546</v>
      </c>
      <c r="G4413" s="92">
        <v>19007.343749999996</v>
      </c>
      <c r="H4413" s="414"/>
      <c r="I4413" s="23"/>
      <c r="J4413" s="24"/>
      <c r="K4413" s="24"/>
      <c r="L4413" s="25"/>
      <c r="M4413" s="25"/>
      <c r="N4413" s="25"/>
      <c r="O4413" s="25"/>
      <c r="P4413" s="25"/>
      <c r="Q4413" s="25"/>
      <c r="R4413" s="25"/>
      <c r="S4413" s="25"/>
      <c r="T4413" s="25"/>
      <c r="U4413" s="25"/>
      <c r="V4413" s="25"/>
      <c r="W4413" s="25"/>
      <c r="X4413" s="25"/>
      <c r="Y4413" s="25"/>
      <c r="Z4413" s="25"/>
      <c r="AA4413" s="107"/>
      <c r="AB4413" s="25"/>
      <c r="AC4413" s="25"/>
      <c r="AD4413" s="25"/>
      <c r="AE4413" s="107"/>
      <c r="AF4413" s="25"/>
      <c r="AG4413" s="25"/>
      <c r="AI4413" s="107"/>
      <c r="AJ4413" s="107"/>
      <c r="AO4413" s="107"/>
      <c r="AQ4413" s="107"/>
      <c r="AR4413" s="58"/>
      <c r="AY4413" s="107"/>
      <c r="BI4413" s="107"/>
      <c r="BK4413" s="107"/>
      <c r="BS4413" s="107"/>
      <c r="BY4413" s="107"/>
      <c r="CC4413" s="107"/>
      <c r="CZ4413" s="107"/>
    </row>
    <row r="4414" spans="1:104" ht="30" x14ac:dyDescent="0.2">
      <c r="A4414" s="326" t="s">
        <v>8565</v>
      </c>
      <c r="B4414" s="359" t="s">
        <v>8566</v>
      </c>
      <c r="C4414" s="350" t="s">
        <v>1073</v>
      </c>
      <c r="D4414" s="666" t="s">
        <v>156</v>
      </c>
      <c r="E4414" s="667"/>
      <c r="F4414" s="360" t="s">
        <v>8567</v>
      </c>
      <c r="G4414" s="327">
        <v>19639.124999999996</v>
      </c>
      <c r="H4414" s="414"/>
      <c r="I4414" s="133" t="s">
        <v>8568</v>
      </c>
      <c r="J4414" s="24"/>
      <c r="K4414" s="24"/>
      <c r="L4414" s="25"/>
      <c r="M4414" s="25"/>
      <c r="N4414" s="25"/>
      <c r="O4414" s="25"/>
      <c r="P4414" s="25"/>
      <c r="Q4414" s="25"/>
      <c r="R4414" s="25"/>
      <c r="S4414" s="25"/>
      <c r="T4414" s="25"/>
      <c r="U4414" s="25"/>
      <c r="V4414" s="25"/>
      <c r="W4414" s="25"/>
      <c r="X4414" s="25"/>
      <c r="Y4414" s="25"/>
      <c r="Z4414" s="25"/>
      <c r="AA4414" s="107"/>
      <c r="AB4414" s="25"/>
      <c r="AC4414" s="25"/>
      <c r="AD4414" s="25"/>
      <c r="AE4414" s="107"/>
      <c r="AF4414" s="25"/>
      <c r="AG4414" s="25"/>
      <c r="AI4414" s="107"/>
      <c r="AJ4414" s="107"/>
      <c r="AO4414" s="107"/>
      <c r="AQ4414" s="107"/>
      <c r="AY4414" s="107"/>
      <c r="BI4414" s="107"/>
      <c r="BK4414" s="107"/>
      <c r="BS4414" s="107"/>
      <c r="BY4414" s="107"/>
      <c r="CC4414" s="107"/>
      <c r="CZ4414" s="107"/>
    </row>
    <row r="4415" spans="1:104" ht="14.25" customHeight="1" x14ac:dyDescent="0.2">
      <c r="A4415" s="400" t="s">
        <v>157</v>
      </c>
      <c r="B4415" s="390" t="s">
        <v>158</v>
      </c>
      <c r="C4415" s="342" t="s">
        <v>159</v>
      </c>
      <c r="D4415" s="451" t="s">
        <v>156</v>
      </c>
      <c r="E4415" s="452"/>
      <c r="F4415" s="388" t="s">
        <v>156</v>
      </c>
      <c r="G4415" s="343">
        <v>6800</v>
      </c>
      <c r="H4415" s="414"/>
      <c r="I4415" s="23"/>
      <c r="J4415" s="24"/>
      <c r="K4415" s="24"/>
      <c r="L4415" s="25"/>
      <c r="M4415" s="25"/>
      <c r="N4415" s="25"/>
      <c r="O4415" s="25"/>
      <c r="P4415" s="25"/>
      <c r="Q4415" s="25"/>
      <c r="R4415" s="25"/>
      <c r="S4415" s="25"/>
      <c r="T4415" s="25"/>
      <c r="U4415" s="25"/>
      <c r="V4415" s="25"/>
      <c r="W4415" s="25"/>
      <c r="X4415" s="25"/>
      <c r="Y4415" s="25"/>
      <c r="Z4415" s="25"/>
      <c r="AA4415" s="107"/>
      <c r="AB4415" s="25"/>
      <c r="AC4415" s="25"/>
      <c r="AD4415" s="25"/>
      <c r="AE4415" s="107"/>
      <c r="AF4415" s="25"/>
      <c r="AG4415" s="25"/>
      <c r="AI4415" s="107"/>
      <c r="AJ4415" s="107"/>
      <c r="AO4415" s="107"/>
      <c r="AQ4415" s="107"/>
      <c r="AY4415" s="107"/>
      <c r="BI4415" s="107"/>
      <c r="BK4415" s="107"/>
      <c r="BS4415" s="107"/>
      <c r="BY4415" s="107"/>
      <c r="CC4415" s="107"/>
      <c r="CZ4415" s="107"/>
    </row>
    <row r="4416" spans="1:104" ht="14.25" customHeight="1" x14ac:dyDescent="0.2">
      <c r="A4416" s="208" t="s">
        <v>8569</v>
      </c>
      <c r="B4416" s="405" t="s">
        <v>153</v>
      </c>
      <c r="C4416" s="341" t="s">
        <v>4881</v>
      </c>
      <c r="D4416" s="599" t="s">
        <v>156</v>
      </c>
      <c r="E4416" s="581"/>
      <c r="F4416" s="405" t="s">
        <v>156</v>
      </c>
      <c r="G4416" s="209">
        <v>4529.9100000000008</v>
      </c>
      <c r="H4416" s="414" t="s">
        <v>200</v>
      </c>
      <c r="I4416" s="23"/>
      <c r="J4416" s="24"/>
      <c r="K4416" s="24"/>
      <c r="L4416" s="25"/>
      <c r="M4416" s="25"/>
      <c r="N4416" s="25"/>
      <c r="O4416" s="25"/>
      <c r="P4416" s="25"/>
      <c r="Q4416" s="25"/>
      <c r="R4416" s="25"/>
      <c r="S4416" s="25"/>
      <c r="T4416" s="25"/>
      <c r="U4416" s="25"/>
      <c r="V4416" s="25"/>
      <c r="W4416" s="25"/>
      <c r="X4416" s="25"/>
      <c r="Y4416" s="25"/>
      <c r="Z4416" s="25"/>
      <c r="AA4416" s="107"/>
      <c r="AB4416" s="25"/>
      <c r="AC4416" s="25"/>
      <c r="AD4416" s="25"/>
      <c r="AE4416" s="107"/>
      <c r="AF4416" s="25"/>
      <c r="AG4416" s="25"/>
      <c r="AI4416" s="107"/>
      <c r="AJ4416" s="107"/>
      <c r="AO4416" s="107"/>
      <c r="AQ4416" s="107"/>
      <c r="AY4416" s="107"/>
      <c r="BI4416" s="107"/>
      <c r="BK4416" s="107"/>
      <c r="BS4416" s="107"/>
      <c r="BY4416" s="107"/>
      <c r="CC4416" s="107"/>
      <c r="CZ4416" s="107"/>
    </row>
    <row r="4417" spans="1:104" ht="14.25" customHeight="1" x14ac:dyDescent="0.2">
      <c r="A4417" s="353" t="s">
        <v>8570</v>
      </c>
      <c r="B4417" s="617" t="s">
        <v>8571</v>
      </c>
      <c r="C4417" s="618"/>
      <c r="D4417" s="597" t="s">
        <v>8572</v>
      </c>
      <c r="E4417" s="598"/>
      <c r="F4417" s="598"/>
      <c r="G4417" s="354">
        <v>11040</v>
      </c>
      <c r="H4417" s="2"/>
      <c r="I4417" s="3"/>
      <c r="J4417" s="24"/>
      <c r="K4417" s="13"/>
      <c r="AA4417" s="107"/>
      <c r="AE4417" s="107"/>
      <c r="AI4417" s="107"/>
      <c r="AJ4417" s="107"/>
      <c r="AO4417" s="107"/>
      <c r="AQ4417" s="107"/>
      <c r="AY4417" s="107"/>
      <c r="BI4417" s="107"/>
      <c r="BK4417" s="107"/>
      <c r="BL4417" s="58"/>
      <c r="BS4417" s="107"/>
      <c r="BY4417" s="107"/>
      <c r="CC4417" s="107"/>
      <c r="CZ4417" s="107"/>
    </row>
    <row r="4418" spans="1:104" ht="14.25" customHeight="1" x14ac:dyDescent="0.2">
      <c r="A4418" s="404" t="s">
        <v>8573</v>
      </c>
      <c r="B4418" s="597" t="s">
        <v>1010</v>
      </c>
      <c r="C4418" s="598"/>
      <c r="D4418" s="597" t="s">
        <v>8574</v>
      </c>
      <c r="E4418" s="598"/>
      <c r="F4418" s="598"/>
      <c r="G4418" s="355">
        <v>10120</v>
      </c>
      <c r="H4418" s="2"/>
      <c r="I4418" s="3"/>
      <c r="J4418" s="24"/>
      <c r="K4418" s="13"/>
      <c r="AA4418" s="107"/>
      <c r="AE4418" s="107"/>
      <c r="AI4418" s="107"/>
      <c r="AJ4418" s="107"/>
      <c r="AO4418" s="107"/>
      <c r="AQ4418" s="107"/>
      <c r="AY4418" s="107"/>
      <c r="BI4418" s="107"/>
      <c r="BK4418" s="107"/>
      <c r="BL4418" s="58"/>
      <c r="BS4418" s="107"/>
      <c r="BY4418" s="107"/>
      <c r="CC4418" s="107"/>
      <c r="CZ4418" s="107"/>
    </row>
    <row r="4419" spans="1:104" ht="25.5" x14ac:dyDescent="0.2">
      <c r="A4419" s="90" t="s">
        <v>8575</v>
      </c>
      <c r="B4419" s="243" t="s">
        <v>8545</v>
      </c>
      <c r="C4419" s="293" t="s">
        <v>720</v>
      </c>
      <c r="D4419" s="456" t="s">
        <v>8523</v>
      </c>
      <c r="E4419" s="457"/>
      <c r="F4419" s="91" t="s">
        <v>156</v>
      </c>
      <c r="G4419" s="92">
        <v>10622.590640999999</v>
      </c>
      <c r="H4419" s="414"/>
      <c r="I4419" s="23"/>
      <c r="J4419" s="24"/>
      <c r="K4419" s="24"/>
      <c r="L4419" s="25"/>
      <c r="M4419" s="25"/>
      <c r="N4419" s="25"/>
      <c r="O4419" s="25"/>
      <c r="P4419" s="25"/>
      <c r="Q4419" s="25"/>
      <c r="R4419" s="25"/>
      <c r="S4419" s="25"/>
      <c r="T4419" s="25"/>
      <c r="U4419" s="25"/>
      <c r="V4419" s="25"/>
      <c r="W4419" s="25"/>
      <c r="X4419" s="25"/>
      <c r="Y4419" s="25"/>
      <c r="Z4419" s="25"/>
      <c r="AA4419" s="107"/>
      <c r="AB4419" s="25"/>
      <c r="AC4419" s="25"/>
      <c r="AD4419" s="25"/>
      <c r="AE4419" s="107"/>
      <c r="AF4419" s="25"/>
      <c r="AG4419" s="25"/>
      <c r="AI4419" s="107"/>
      <c r="AJ4419" s="107"/>
      <c r="AO4419" s="107"/>
      <c r="AQ4419" s="107"/>
      <c r="AY4419" s="107"/>
      <c r="BI4419" s="107"/>
      <c r="BK4419" s="107"/>
      <c r="BS4419" s="107"/>
      <c r="BY4419" s="107"/>
      <c r="CC4419" s="107"/>
      <c r="CZ4419" s="107"/>
    </row>
    <row r="4420" spans="1:104" ht="25.5" x14ac:dyDescent="0.2">
      <c r="A4420" s="90" t="s">
        <v>8576</v>
      </c>
      <c r="B4420" s="243" t="s">
        <v>8548</v>
      </c>
      <c r="C4420" s="293" t="s">
        <v>720</v>
      </c>
      <c r="D4420" s="456" t="s">
        <v>8523</v>
      </c>
      <c r="E4420" s="457"/>
      <c r="F4420" s="91" t="s">
        <v>8546</v>
      </c>
      <c r="G4420" s="92">
        <v>10622.590640999999</v>
      </c>
      <c r="H4420" s="414"/>
      <c r="I4420" s="23"/>
      <c r="J4420" s="24"/>
      <c r="K4420" s="24"/>
      <c r="L4420" s="25"/>
      <c r="M4420" s="25"/>
      <c r="N4420" s="25"/>
      <c r="O4420" s="25"/>
      <c r="P4420" s="25"/>
      <c r="Q4420" s="25"/>
      <c r="R4420" s="25"/>
      <c r="S4420" s="25"/>
      <c r="T4420" s="25"/>
      <c r="U4420" s="25"/>
      <c r="V4420" s="25"/>
      <c r="W4420" s="25"/>
      <c r="X4420" s="25"/>
      <c r="Y4420" s="25"/>
      <c r="Z4420" s="25"/>
      <c r="AA4420" s="107"/>
      <c r="AB4420" s="25"/>
      <c r="AC4420" s="25"/>
      <c r="AD4420" s="25"/>
      <c r="AE4420" s="107"/>
      <c r="AF4420" s="25"/>
      <c r="AG4420" s="25"/>
      <c r="AI4420" s="107"/>
      <c r="AJ4420" s="107"/>
      <c r="AO4420" s="107"/>
      <c r="AQ4420" s="107"/>
      <c r="AY4420" s="107"/>
      <c r="BI4420" s="107"/>
      <c r="BK4420" s="107"/>
      <c r="BS4420" s="107"/>
      <c r="BY4420" s="107"/>
      <c r="CC4420" s="107"/>
      <c r="CZ4420" s="107"/>
    </row>
    <row r="4421" spans="1:104" ht="25.5" x14ac:dyDescent="0.2">
      <c r="A4421" s="90" t="s">
        <v>8577</v>
      </c>
      <c r="B4421" s="243" t="s">
        <v>8548</v>
      </c>
      <c r="C4421" s="293" t="s">
        <v>720</v>
      </c>
      <c r="D4421" s="456" t="s">
        <v>8523</v>
      </c>
      <c r="E4421" s="457"/>
      <c r="F4421" s="91" t="s">
        <v>156</v>
      </c>
      <c r="G4421" s="92">
        <v>10622.590640999999</v>
      </c>
      <c r="H4421" s="414"/>
      <c r="I4421" s="23"/>
      <c r="J4421" s="24"/>
      <c r="K4421" s="24"/>
      <c r="L4421" s="25"/>
      <c r="M4421" s="25"/>
      <c r="N4421" s="25"/>
      <c r="O4421" s="25"/>
      <c r="P4421" s="25"/>
      <c r="Q4421" s="25"/>
      <c r="R4421" s="25"/>
      <c r="S4421" s="25"/>
      <c r="T4421" s="25"/>
      <c r="U4421" s="25"/>
      <c r="V4421" s="25"/>
      <c r="W4421" s="25"/>
      <c r="X4421" s="25"/>
      <c r="Y4421" s="25"/>
      <c r="Z4421" s="25"/>
      <c r="AA4421" s="107"/>
      <c r="AB4421" s="25"/>
      <c r="AC4421" s="25"/>
      <c r="AD4421" s="25"/>
      <c r="AE4421" s="107"/>
      <c r="AF4421" s="25"/>
      <c r="AG4421" s="25"/>
      <c r="AI4421" s="107"/>
      <c r="AJ4421" s="107"/>
      <c r="AO4421" s="107"/>
      <c r="AQ4421" s="107"/>
      <c r="AY4421" s="107"/>
      <c r="BI4421" s="107"/>
      <c r="BK4421" s="107"/>
      <c r="BS4421" s="107"/>
      <c r="BY4421" s="107"/>
      <c r="CC4421" s="107"/>
      <c r="CZ4421" s="107"/>
    </row>
    <row r="4422" spans="1:104" ht="26.25" thickBot="1" x14ac:dyDescent="0.25">
      <c r="A4422" s="90" t="s">
        <v>8578</v>
      </c>
      <c r="B4422" s="243" t="s">
        <v>8551</v>
      </c>
      <c r="C4422" s="293" t="s">
        <v>720</v>
      </c>
      <c r="D4422" s="456" t="s">
        <v>8523</v>
      </c>
      <c r="E4422" s="457"/>
      <c r="F4422" s="91" t="s">
        <v>156</v>
      </c>
      <c r="G4422" s="92">
        <v>11278.556873999998</v>
      </c>
      <c r="H4422" s="414"/>
      <c r="I4422" s="23"/>
      <c r="J4422" s="24"/>
      <c r="K4422" s="24"/>
      <c r="L4422" s="25"/>
      <c r="M4422" s="25"/>
      <c r="N4422" s="25"/>
      <c r="O4422" s="25"/>
      <c r="P4422" s="25"/>
      <c r="Q4422" s="25"/>
      <c r="R4422" s="25"/>
      <c r="S4422" s="25"/>
      <c r="T4422" s="25"/>
      <c r="U4422" s="25"/>
      <c r="V4422" s="25"/>
      <c r="W4422" s="25"/>
      <c r="X4422" s="25"/>
      <c r="Y4422" s="25"/>
      <c r="Z4422" s="25"/>
      <c r="AA4422" s="107"/>
      <c r="AB4422" s="25"/>
      <c r="AC4422" s="25"/>
      <c r="AD4422" s="25"/>
      <c r="AE4422" s="107"/>
      <c r="AF4422" s="25"/>
      <c r="AG4422" s="25"/>
      <c r="AI4422" s="107"/>
      <c r="AJ4422" s="107"/>
      <c r="AO4422" s="107"/>
      <c r="AQ4422" s="107"/>
      <c r="AY4422" s="107"/>
      <c r="BI4422" s="107"/>
      <c r="BK4422" s="107"/>
      <c r="BS4422" s="107"/>
      <c r="BY4422" s="107"/>
      <c r="CC4422" s="107"/>
      <c r="CZ4422" s="107"/>
    </row>
    <row r="4423" spans="1:104" ht="14.25" customHeight="1" thickBot="1" x14ac:dyDescent="0.25">
      <c r="A4423" s="548" t="s">
        <v>127</v>
      </c>
      <c r="B4423" s="549"/>
      <c r="C4423" s="549"/>
      <c r="D4423" s="549"/>
      <c r="E4423" s="549"/>
      <c r="F4423" s="631"/>
      <c r="G4423" s="155"/>
      <c r="H4423" s="2"/>
      <c r="I4423" s="3"/>
      <c r="J4423" s="13"/>
      <c r="K4423" s="13"/>
      <c r="AA4423" s="107"/>
      <c r="AE4423" s="107"/>
      <c r="AI4423" s="107"/>
      <c r="AJ4423" s="107"/>
      <c r="AO4423" s="107"/>
      <c r="AY4423" s="107"/>
      <c r="BI4423" s="107"/>
      <c r="BK4423" s="107"/>
      <c r="CC4423" s="107"/>
      <c r="CZ4423" s="107"/>
    </row>
    <row r="4424" spans="1:104" ht="14.25" customHeight="1" x14ac:dyDescent="0.2">
      <c r="A4424" s="326" t="s">
        <v>8579</v>
      </c>
      <c r="B4424" s="482" t="s">
        <v>655</v>
      </c>
      <c r="C4424" s="484"/>
      <c r="D4424" s="482" t="s">
        <v>210</v>
      </c>
      <c r="E4424" s="483"/>
      <c r="F4424" s="484"/>
      <c r="G4424" s="327">
        <v>9568</v>
      </c>
      <c r="H4424" s="2"/>
      <c r="I4424" s="3"/>
      <c r="J4424" s="13"/>
      <c r="K4424" s="13"/>
      <c r="U4424" s="107"/>
      <c r="AA4424" s="107"/>
      <c r="AB4424" s="58"/>
      <c r="AD4424" s="107"/>
      <c r="AE4424" s="107"/>
      <c r="AI4424" s="107"/>
      <c r="AJ4424" s="107"/>
      <c r="AO4424" s="107"/>
      <c r="AQ4424" s="107"/>
      <c r="AV4424" s="107"/>
      <c r="AY4424" s="107"/>
      <c r="AZ4424" s="107"/>
      <c r="BI4424" s="107"/>
      <c r="BK4424" s="107"/>
      <c r="BL4424" s="58"/>
      <c r="BY4424" s="107"/>
      <c r="CC4424" s="107"/>
      <c r="CZ4424" s="107"/>
    </row>
    <row r="4425" spans="1:104" ht="14.25" customHeight="1" x14ac:dyDescent="0.2">
      <c r="A4425" s="182" t="s">
        <v>8580</v>
      </c>
      <c r="B4425" s="424" t="s">
        <v>8581</v>
      </c>
      <c r="C4425" s="425"/>
      <c r="D4425" s="424" t="s">
        <v>210</v>
      </c>
      <c r="E4425" s="433"/>
      <c r="F4425" s="425"/>
      <c r="G4425" s="183">
        <v>9568</v>
      </c>
      <c r="H4425" s="2"/>
      <c r="I4425" s="3"/>
      <c r="J4425" s="13"/>
      <c r="K4425" s="13"/>
      <c r="U4425" s="107"/>
      <c r="AA4425" s="107"/>
      <c r="AB4425" s="58"/>
      <c r="AD4425" s="107"/>
      <c r="AE4425" s="107"/>
      <c r="AI4425" s="107"/>
      <c r="AJ4425" s="107"/>
      <c r="AO4425" s="107"/>
      <c r="AQ4425" s="107"/>
      <c r="AV4425" s="107"/>
      <c r="AY4425" s="107"/>
      <c r="AZ4425" s="107"/>
      <c r="BI4425" s="107"/>
      <c r="BK4425" s="107"/>
      <c r="BL4425" s="58"/>
      <c r="BY4425" s="107"/>
      <c r="CC4425" s="107"/>
      <c r="CZ4425" s="107"/>
    </row>
    <row r="4426" spans="1:104" ht="14.25" customHeight="1" x14ac:dyDescent="0.2">
      <c r="A4426" s="182" t="s">
        <v>8582</v>
      </c>
      <c r="B4426" s="424" t="s">
        <v>1053</v>
      </c>
      <c r="C4426" s="425"/>
      <c r="D4426" s="424" t="s">
        <v>210</v>
      </c>
      <c r="E4426" s="433"/>
      <c r="F4426" s="425"/>
      <c r="G4426" s="183">
        <v>9568</v>
      </c>
      <c r="H4426" s="2"/>
      <c r="I4426" s="3"/>
      <c r="J4426" s="13"/>
      <c r="K4426" s="13"/>
      <c r="U4426" s="107"/>
      <c r="AA4426" s="107"/>
      <c r="AB4426" s="58"/>
      <c r="AD4426" s="107"/>
      <c r="AE4426" s="107"/>
      <c r="AI4426" s="107"/>
      <c r="AJ4426" s="107"/>
      <c r="AO4426" s="107"/>
      <c r="AQ4426" s="107"/>
      <c r="AV4426" s="107"/>
      <c r="AY4426" s="107"/>
      <c r="AZ4426" s="107"/>
      <c r="BI4426" s="107"/>
      <c r="BK4426" s="107"/>
      <c r="BL4426" s="58"/>
      <c r="BY4426" s="107"/>
      <c r="CC4426" s="107"/>
      <c r="CZ4426" s="107"/>
    </row>
    <row r="4427" spans="1:104" ht="14.25" customHeight="1" x14ac:dyDescent="0.2">
      <c r="A4427" s="182" t="s">
        <v>8583</v>
      </c>
      <c r="B4427" s="424" t="s">
        <v>521</v>
      </c>
      <c r="C4427" s="425"/>
      <c r="D4427" s="424" t="s">
        <v>210</v>
      </c>
      <c r="E4427" s="433"/>
      <c r="F4427" s="425"/>
      <c r="G4427" s="183">
        <v>9568</v>
      </c>
      <c r="H4427" s="2"/>
      <c r="I4427" s="3"/>
      <c r="J4427" s="13"/>
      <c r="K4427" s="13"/>
      <c r="U4427" s="107"/>
      <c r="AA4427" s="107"/>
      <c r="AB4427" s="58"/>
      <c r="AD4427" s="107"/>
      <c r="AE4427" s="107"/>
      <c r="AI4427" s="107"/>
      <c r="AJ4427" s="107"/>
      <c r="AO4427" s="107"/>
      <c r="AQ4427" s="107"/>
      <c r="AV4427" s="107"/>
      <c r="AY4427" s="107"/>
      <c r="AZ4427" s="107"/>
      <c r="BI4427" s="107"/>
      <c r="BK4427" s="107"/>
      <c r="BL4427" s="58"/>
      <c r="BY4427" s="107"/>
      <c r="CC4427" s="107"/>
      <c r="CZ4427" s="107"/>
    </row>
    <row r="4428" spans="1:104" ht="14.25" customHeight="1" x14ac:dyDescent="0.2">
      <c r="A4428" s="50" t="s">
        <v>8584</v>
      </c>
      <c r="B4428" s="434" t="s">
        <v>850</v>
      </c>
      <c r="C4428" s="435"/>
      <c r="D4428" s="434" t="s">
        <v>210</v>
      </c>
      <c r="E4428" s="436"/>
      <c r="F4428" s="435"/>
      <c r="G4428" s="52">
        <v>7730.3404799999998</v>
      </c>
      <c r="H4428" s="2"/>
      <c r="I4428" s="3"/>
      <c r="J4428" s="13"/>
      <c r="K4428" s="13"/>
      <c r="U4428" s="107"/>
      <c r="AA4428" s="107"/>
      <c r="AB4428" s="58"/>
      <c r="AD4428" s="107"/>
      <c r="AE4428" s="107"/>
      <c r="AI4428" s="107"/>
      <c r="AJ4428" s="107"/>
      <c r="AO4428" s="107"/>
      <c r="AQ4428" s="107"/>
      <c r="AV4428" s="107"/>
      <c r="AY4428" s="107"/>
      <c r="AZ4428" s="107"/>
      <c r="BI4428" s="107"/>
      <c r="BK4428" s="107"/>
      <c r="BL4428" s="58"/>
      <c r="BY4428" s="107"/>
      <c r="CC4428" s="107"/>
      <c r="CZ4428" s="107"/>
    </row>
    <row r="4429" spans="1:104" ht="14.25" customHeight="1" x14ac:dyDescent="0.2">
      <c r="A4429" s="182" t="s">
        <v>8585</v>
      </c>
      <c r="B4429" s="424" t="s">
        <v>874</v>
      </c>
      <c r="C4429" s="425"/>
      <c r="D4429" s="424" t="s">
        <v>210</v>
      </c>
      <c r="E4429" s="433"/>
      <c r="F4429" s="425"/>
      <c r="G4429" s="183">
        <v>9568</v>
      </c>
      <c r="H4429" s="2"/>
      <c r="I4429" s="3"/>
      <c r="J4429" s="13"/>
      <c r="K4429" s="13"/>
      <c r="U4429" s="107"/>
      <c r="AA4429" s="107"/>
      <c r="AB4429" s="58"/>
      <c r="AD4429" s="107"/>
      <c r="AE4429" s="107"/>
      <c r="AI4429" s="107"/>
      <c r="AJ4429" s="107"/>
      <c r="AO4429" s="107"/>
      <c r="AQ4429" s="107"/>
      <c r="AV4429" s="107"/>
      <c r="AY4429" s="107"/>
      <c r="AZ4429" s="107"/>
      <c r="BI4429" s="107"/>
      <c r="BK4429" s="107"/>
      <c r="BL4429" s="58"/>
      <c r="BY4429" s="107"/>
      <c r="CC4429" s="107"/>
      <c r="CZ4429" s="107"/>
    </row>
    <row r="4430" spans="1:104" ht="14.25" customHeight="1" x14ac:dyDescent="0.2">
      <c r="A4430" s="182" t="s">
        <v>8586</v>
      </c>
      <c r="B4430" s="424" t="s">
        <v>8587</v>
      </c>
      <c r="C4430" s="425"/>
      <c r="D4430" s="424" t="s">
        <v>8588</v>
      </c>
      <c r="E4430" s="433"/>
      <c r="F4430" s="425"/>
      <c r="G4430" s="183">
        <v>9568</v>
      </c>
      <c r="H4430" s="2"/>
      <c r="I4430" s="3"/>
      <c r="J4430" s="13"/>
      <c r="K4430" s="13"/>
      <c r="U4430" s="107"/>
      <c r="AA4430" s="107"/>
      <c r="AB4430" s="58"/>
      <c r="AD4430" s="107"/>
      <c r="AE4430" s="107"/>
      <c r="AI4430" s="107"/>
      <c r="AJ4430" s="107"/>
      <c r="AO4430" s="107"/>
      <c r="AQ4430" s="107"/>
      <c r="AV4430" s="107"/>
      <c r="AY4430" s="107"/>
      <c r="AZ4430" s="107"/>
      <c r="BI4430" s="107"/>
      <c r="BK4430" s="107"/>
      <c r="BL4430" s="58"/>
      <c r="BY4430" s="107"/>
      <c r="CC4430" s="107"/>
      <c r="CZ4430" s="107"/>
    </row>
    <row r="4431" spans="1:104" ht="14.25" customHeight="1" x14ac:dyDescent="0.2">
      <c r="A4431" s="182" t="s">
        <v>8589</v>
      </c>
      <c r="B4431" s="424" t="s">
        <v>548</v>
      </c>
      <c r="C4431" s="425"/>
      <c r="D4431" s="424" t="s">
        <v>2440</v>
      </c>
      <c r="E4431" s="433"/>
      <c r="F4431" s="425"/>
      <c r="G4431" s="183">
        <v>9568</v>
      </c>
      <c r="H4431" s="2"/>
      <c r="I4431" s="3"/>
      <c r="J4431" s="13"/>
      <c r="K4431" s="13"/>
      <c r="U4431" s="107"/>
      <c r="AA4431" s="107"/>
      <c r="AB4431" s="58"/>
      <c r="AD4431" s="107"/>
      <c r="AE4431" s="107"/>
      <c r="AI4431" s="107"/>
      <c r="AJ4431" s="107"/>
      <c r="AO4431" s="107"/>
      <c r="AQ4431" s="107"/>
      <c r="AV4431" s="107"/>
      <c r="AY4431" s="107"/>
      <c r="AZ4431" s="107"/>
      <c r="BI4431" s="107"/>
      <c r="BK4431" s="107"/>
      <c r="BL4431" s="58"/>
      <c r="BY4431" s="107"/>
      <c r="CC4431" s="107"/>
      <c r="CZ4431" s="107"/>
    </row>
    <row r="4432" spans="1:104" ht="14.25" customHeight="1" x14ac:dyDescent="0.2">
      <c r="A4432" s="182" t="s">
        <v>8590</v>
      </c>
      <c r="B4432" s="424" t="s">
        <v>548</v>
      </c>
      <c r="C4432" s="425"/>
      <c r="D4432" s="424" t="s">
        <v>2535</v>
      </c>
      <c r="E4432" s="433"/>
      <c r="F4432" s="425"/>
      <c r="G4432" s="183">
        <v>9568</v>
      </c>
      <c r="H4432" s="2"/>
      <c r="I4432" s="3"/>
      <c r="J4432" s="13"/>
      <c r="K4432" s="13"/>
      <c r="U4432" s="107"/>
      <c r="AA4432" s="107"/>
      <c r="AB4432" s="58"/>
      <c r="AD4432" s="107"/>
      <c r="AE4432" s="107"/>
      <c r="AI4432" s="107"/>
      <c r="AJ4432" s="107"/>
      <c r="AO4432" s="107"/>
      <c r="AQ4432" s="107"/>
      <c r="AV4432" s="107"/>
      <c r="AY4432" s="107"/>
      <c r="AZ4432" s="107"/>
      <c r="BI4432" s="107"/>
      <c r="BK4432" s="107"/>
      <c r="BL4432" s="58"/>
      <c r="BY4432" s="107"/>
      <c r="CC4432" s="107"/>
      <c r="CZ4432" s="107"/>
    </row>
    <row r="4433" spans="1:104" ht="14.25" customHeight="1" x14ac:dyDescent="0.2">
      <c r="A4433" s="182" t="s">
        <v>8591</v>
      </c>
      <c r="B4433" s="424" t="s">
        <v>548</v>
      </c>
      <c r="C4433" s="425"/>
      <c r="D4433" s="424" t="s">
        <v>8592</v>
      </c>
      <c r="E4433" s="433"/>
      <c r="F4433" s="425"/>
      <c r="G4433" s="183">
        <v>9568</v>
      </c>
      <c r="H4433" s="2"/>
      <c r="I4433" s="3"/>
      <c r="J4433" s="13"/>
      <c r="K4433" s="13"/>
      <c r="U4433" s="107"/>
      <c r="AA4433" s="107"/>
      <c r="AB4433" s="58"/>
      <c r="AD4433" s="107"/>
      <c r="AE4433" s="107"/>
      <c r="AI4433" s="107"/>
      <c r="AJ4433" s="107"/>
      <c r="AO4433" s="107"/>
      <c r="AQ4433" s="107"/>
      <c r="AV4433" s="107"/>
      <c r="AY4433" s="107"/>
      <c r="AZ4433" s="107"/>
      <c r="BI4433" s="107"/>
      <c r="BK4433" s="107"/>
      <c r="BL4433" s="58"/>
      <c r="BY4433" s="107"/>
      <c r="CC4433" s="107"/>
      <c r="CZ4433" s="107"/>
    </row>
    <row r="4434" spans="1:104" ht="14.25" customHeight="1" x14ac:dyDescent="0.2">
      <c r="A4434" s="182" t="s">
        <v>8593</v>
      </c>
      <c r="B4434" s="424" t="s">
        <v>558</v>
      </c>
      <c r="C4434" s="425"/>
      <c r="D4434" s="424" t="s">
        <v>210</v>
      </c>
      <c r="E4434" s="433"/>
      <c r="F4434" s="425"/>
      <c r="G4434" s="183">
        <v>9568</v>
      </c>
      <c r="H4434" s="2"/>
      <c r="I4434" s="3"/>
      <c r="J4434" s="13"/>
      <c r="K4434" s="13"/>
      <c r="U4434" s="107"/>
      <c r="AA4434" s="107"/>
      <c r="AB4434" s="58"/>
      <c r="AD4434" s="107"/>
      <c r="AE4434" s="107"/>
      <c r="AI4434" s="107"/>
      <c r="AJ4434" s="107"/>
      <c r="AO4434" s="107"/>
      <c r="AQ4434" s="107"/>
      <c r="AV4434" s="107"/>
      <c r="AY4434" s="107"/>
      <c r="AZ4434" s="107"/>
      <c r="BI4434" s="107"/>
      <c r="BK4434" s="107"/>
      <c r="BL4434" s="58"/>
      <c r="BY4434" s="107"/>
      <c r="CC4434" s="107"/>
      <c r="CZ4434" s="107"/>
    </row>
    <row r="4435" spans="1:104" ht="14.25" customHeight="1" x14ac:dyDescent="0.2">
      <c r="A4435" s="182" t="s">
        <v>8594</v>
      </c>
      <c r="B4435" s="424" t="s">
        <v>1073</v>
      </c>
      <c r="C4435" s="425"/>
      <c r="D4435" s="424" t="s">
        <v>2535</v>
      </c>
      <c r="E4435" s="433"/>
      <c r="F4435" s="425"/>
      <c r="G4435" s="183">
        <v>9568</v>
      </c>
      <c r="H4435" s="2"/>
      <c r="I4435" s="3"/>
      <c r="J4435" s="13"/>
      <c r="K4435" s="13"/>
      <c r="U4435" s="107"/>
      <c r="AA4435" s="107"/>
      <c r="AB4435" s="58"/>
      <c r="AD4435" s="107"/>
      <c r="AE4435" s="107"/>
      <c r="AI4435" s="107"/>
      <c r="AJ4435" s="107"/>
      <c r="AO4435" s="107"/>
      <c r="AQ4435" s="107"/>
      <c r="AV4435" s="107"/>
      <c r="AY4435" s="107"/>
      <c r="AZ4435" s="107"/>
      <c r="BI4435" s="107"/>
      <c r="BK4435" s="107"/>
      <c r="BL4435" s="58"/>
      <c r="BY4435" s="107"/>
      <c r="CC4435" s="107"/>
      <c r="CZ4435" s="107"/>
    </row>
    <row r="4436" spans="1:104" ht="14.25" customHeight="1" x14ac:dyDescent="0.2">
      <c r="A4436" s="182" t="s">
        <v>8595</v>
      </c>
      <c r="B4436" s="424" t="s">
        <v>1073</v>
      </c>
      <c r="C4436" s="425"/>
      <c r="D4436" s="424" t="s">
        <v>2440</v>
      </c>
      <c r="E4436" s="433"/>
      <c r="F4436" s="425"/>
      <c r="G4436" s="183">
        <v>9568</v>
      </c>
      <c r="H4436" s="2"/>
      <c r="I4436" s="3"/>
      <c r="J4436" s="13"/>
      <c r="K4436" s="13"/>
      <c r="U4436" s="107"/>
      <c r="AA4436" s="107"/>
      <c r="AB4436" s="58"/>
      <c r="AD4436" s="107"/>
      <c r="AE4436" s="107"/>
      <c r="AI4436" s="107"/>
      <c r="AJ4436" s="107"/>
      <c r="AO4436" s="107"/>
      <c r="AQ4436" s="107"/>
      <c r="AV4436" s="107"/>
      <c r="AY4436" s="107"/>
      <c r="AZ4436" s="107"/>
      <c r="BI4436" s="107"/>
      <c r="BK4436" s="107"/>
      <c r="BL4436" s="58"/>
      <c r="BY4436" s="107"/>
      <c r="CC4436" s="107"/>
      <c r="CZ4436" s="107"/>
    </row>
    <row r="4437" spans="1:104" ht="14.25" customHeight="1" x14ac:dyDescent="0.2">
      <c r="A4437" s="182" t="s">
        <v>8596</v>
      </c>
      <c r="B4437" s="424" t="s">
        <v>4881</v>
      </c>
      <c r="C4437" s="425"/>
      <c r="D4437" s="424" t="s">
        <v>8597</v>
      </c>
      <c r="E4437" s="433"/>
      <c r="F4437" s="425"/>
      <c r="G4437" s="183">
        <v>9568</v>
      </c>
      <c r="H4437" s="2"/>
      <c r="I4437" s="3"/>
      <c r="J4437" s="13"/>
      <c r="K4437" s="13"/>
      <c r="U4437" s="107"/>
      <c r="AA4437" s="107"/>
      <c r="AB4437" s="58"/>
      <c r="AD4437" s="107"/>
      <c r="AE4437" s="107"/>
      <c r="AI4437" s="107"/>
      <c r="AJ4437" s="107"/>
      <c r="AO4437" s="107"/>
      <c r="AQ4437" s="107"/>
      <c r="AV4437" s="107"/>
      <c r="AY4437" s="107"/>
      <c r="AZ4437" s="107"/>
      <c r="BI4437" s="107"/>
      <c r="BK4437" s="107"/>
      <c r="BL4437" s="58"/>
      <c r="BY4437" s="107"/>
      <c r="CC4437" s="107"/>
      <c r="CZ4437" s="107"/>
    </row>
    <row r="4438" spans="1:104" ht="14.25" customHeight="1" x14ac:dyDescent="0.2">
      <c r="A4438" s="182" t="s">
        <v>8598</v>
      </c>
      <c r="B4438" s="424" t="s">
        <v>4881</v>
      </c>
      <c r="C4438" s="425"/>
      <c r="D4438" s="424" t="s">
        <v>8599</v>
      </c>
      <c r="E4438" s="433"/>
      <c r="F4438" s="425"/>
      <c r="G4438" s="183">
        <v>9568</v>
      </c>
      <c r="H4438" s="2"/>
      <c r="I4438" s="3"/>
      <c r="J4438" s="13"/>
      <c r="K4438" s="13"/>
      <c r="U4438" s="107"/>
      <c r="AA4438" s="107"/>
      <c r="AB4438" s="58"/>
      <c r="AD4438" s="107"/>
      <c r="AE4438" s="107"/>
      <c r="AI4438" s="107"/>
      <c r="AJ4438" s="107"/>
      <c r="AO4438" s="107"/>
      <c r="AQ4438" s="107"/>
      <c r="AV4438" s="107"/>
      <c r="AY4438" s="107"/>
      <c r="AZ4438" s="107"/>
      <c r="BI4438" s="107"/>
      <c r="BK4438" s="107"/>
      <c r="BL4438" s="58"/>
      <c r="BY4438" s="107"/>
      <c r="CC4438" s="107"/>
      <c r="CZ4438" s="107"/>
    </row>
    <row r="4439" spans="1:104" ht="14.25" customHeight="1" x14ac:dyDescent="0.2">
      <c r="A4439" s="182" t="s">
        <v>8600</v>
      </c>
      <c r="B4439" s="424" t="s">
        <v>4881</v>
      </c>
      <c r="C4439" s="425"/>
      <c r="D4439" s="424" t="s">
        <v>8601</v>
      </c>
      <c r="E4439" s="433"/>
      <c r="F4439" s="425"/>
      <c r="G4439" s="183">
        <v>9568</v>
      </c>
      <c r="H4439" s="2"/>
      <c r="I4439" s="3"/>
      <c r="J4439" s="13"/>
      <c r="K4439" s="13"/>
      <c r="U4439" s="107"/>
      <c r="AA4439" s="107"/>
      <c r="AB4439" s="58"/>
      <c r="AD4439" s="107"/>
      <c r="AE4439" s="107"/>
      <c r="AI4439" s="107"/>
      <c r="AJ4439" s="107"/>
      <c r="AO4439" s="107"/>
      <c r="AQ4439" s="107"/>
      <c r="AV4439" s="107"/>
      <c r="AY4439" s="107"/>
      <c r="AZ4439" s="107"/>
      <c r="BI4439" s="107"/>
      <c r="BK4439" s="107"/>
      <c r="BL4439" s="58"/>
      <c r="BY4439" s="107"/>
      <c r="CC4439" s="107"/>
      <c r="CZ4439" s="107"/>
    </row>
    <row r="4440" spans="1:104" ht="14.25" customHeight="1" x14ac:dyDescent="0.2">
      <c r="A4440" s="182" t="s">
        <v>8602</v>
      </c>
      <c r="B4440" s="424" t="s">
        <v>8571</v>
      </c>
      <c r="C4440" s="425"/>
      <c r="D4440" s="424" t="s">
        <v>210</v>
      </c>
      <c r="E4440" s="433"/>
      <c r="F4440" s="425"/>
      <c r="G4440" s="183">
        <v>9568</v>
      </c>
      <c r="H4440" s="2"/>
      <c r="I4440" s="3"/>
      <c r="J4440" s="13"/>
      <c r="K4440" s="13"/>
      <c r="U4440" s="107"/>
      <c r="AA4440" s="107"/>
      <c r="AB4440" s="58"/>
      <c r="AD4440" s="107"/>
      <c r="AE4440" s="107"/>
      <c r="AI4440" s="107"/>
      <c r="AJ4440" s="107"/>
      <c r="AO4440" s="107"/>
      <c r="AQ4440" s="107"/>
      <c r="AV4440" s="107"/>
      <c r="AY4440" s="107"/>
      <c r="AZ4440" s="107"/>
      <c r="BI4440" s="107"/>
      <c r="BK4440" s="107"/>
      <c r="BL4440" s="58"/>
      <c r="BY4440" s="107"/>
      <c r="CC4440" s="107"/>
      <c r="CZ4440" s="107"/>
    </row>
    <row r="4441" spans="1:104" ht="14.25" customHeight="1" thickBot="1" x14ac:dyDescent="0.25">
      <c r="A4441" s="324" t="s">
        <v>8603</v>
      </c>
      <c r="B4441" s="480" t="s">
        <v>720</v>
      </c>
      <c r="C4441" s="476"/>
      <c r="D4441" s="480" t="s">
        <v>210</v>
      </c>
      <c r="E4441" s="475"/>
      <c r="F4441" s="476"/>
      <c r="G4441" s="325">
        <v>9568</v>
      </c>
      <c r="H4441" s="2"/>
      <c r="I4441" s="3"/>
      <c r="J4441" s="13"/>
      <c r="K4441" s="13"/>
      <c r="U4441" s="107"/>
      <c r="AA4441" s="107"/>
      <c r="AB4441" s="58"/>
      <c r="AD4441" s="107"/>
      <c r="AE4441" s="107"/>
      <c r="AI4441" s="107"/>
      <c r="AJ4441" s="107"/>
      <c r="AO4441" s="107"/>
      <c r="AQ4441" s="107"/>
      <c r="AV4441" s="107"/>
      <c r="AY4441" s="107"/>
      <c r="AZ4441" s="107"/>
      <c r="BI4441" s="107"/>
      <c r="BK4441" s="107"/>
      <c r="BL4441" s="58"/>
      <c r="BY4441" s="107"/>
      <c r="CC4441" s="107"/>
      <c r="CZ4441" s="107"/>
    </row>
    <row r="4442" spans="1:104" ht="14.25" customHeight="1" thickBot="1" x14ac:dyDescent="0.25">
      <c r="A4442" s="548" t="s">
        <v>128</v>
      </c>
      <c r="B4442" s="549"/>
      <c r="C4442" s="549"/>
      <c r="D4442" s="549"/>
      <c r="E4442" s="549"/>
      <c r="F4442" s="631"/>
      <c r="G4442" s="155"/>
      <c r="H4442" s="2"/>
      <c r="I4442" s="3"/>
      <c r="J4442" s="13"/>
      <c r="K4442" s="13"/>
      <c r="U4442" s="107"/>
      <c r="AA4442" s="107"/>
      <c r="AB4442" s="58"/>
      <c r="AD4442" s="107"/>
      <c r="AE4442" s="107"/>
      <c r="AI4442" s="107"/>
      <c r="AJ4442" s="107"/>
      <c r="AO4442" s="107"/>
      <c r="AQ4442" s="107"/>
      <c r="AV4442" s="107"/>
      <c r="AY4442" s="107"/>
      <c r="AZ4442" s="107"/>
      <c r="BI4442" s="107"/>
      <c r="BK4442" s="107"/>
      <c r="BL4442" s="58"/>
      <c r="BY4442" s="107"/>
      <c r="CC4442" s="107"/>
      <c r="CZ4442" s="107"/>
    </row>
    <row r="4443" spans="1:104" ht="14.25" customHeight="1" x14ac:dyDescent="0.2">
      <c r="A4443" s="326" t="s">
        <v>8604</v>
      </c>
      <c r="B4443" s="482" t="s">
        <v>8605</v>
      </c>
      <c r="C4443" s="484"/>
      <c r="D4443" s="482" t="s">
        <v>210</v>
      </c>
      <c r="E4443" s="483"/>
      <c r="F4443" s="484"/>
      <c r="G4443" s="327">
        <v>9568</v>
      </c>
      <c r="H4443" s="2"/>
      <c r="I4443" s="3"/>
      <c r="J4443" s="13"/>
      <c r="K4443" s="13"/>
      <c r="U4443" s="107"/>
      <c r="AA4443" s="107"/>
      <c r="AB4443" s="58"/>
      <c r="AD4443" s="107"/>
      <c r="AE4443" s="107"/>
      <c r="AI4443" s="107"/>
      <c r="AJ4443" s="107"/>
      <c r="AO4443" s="107"/>
      <c r="AQ4443" s="107"/>
      <c r="AV4443" s="107"/>
      <c r="AY4443" s="107"/>
      <c r="AZ4443" s="107"/>
      <c r="BI4443" s="107"/>
      <c r="BK4443" s="107"/>
      <c r="BL4443" s="58"/>
      <c r="BY4443" s="107"/>
      <c r="CC4443" s="107"/>
      <c r="CZ4443" s="107"/>
    </row>
    <row r="4444" spans="1:104" ht="14.25" customHeight="1" x14ac:dyDescent="0.2">
      <c r="A4444" s="182" t="s">
        <v>8606</v>
      </c>
      <c r="B4444" s="424" t="s">
        <v>1053</v>
      </c>
      <c r="C4444" s="425"/>
      <c r="D4444" s="424" t="s">
        <v>210</v>
      </c>
      <c r="E4444" s="433"/>
      <c r="F4444" s="425"/>
      <c r="G4444" s="183">
        <v>9568</v>
      </c>
      <c r="H4444" s="2"/>
      <c r="I4444" s="3"/>
      <c r="J4444" s="13"/>
      <c r="K4444" s="13"/>
      <c r="U4444" s="107"/>
      <c r="AA4444" s="107"/>
      <c r="AB4444" s="58"/>
      <c r="AD4444" s="107"/>
      <c r="AE4444" s="107"/>
      <c r="AI4444" s="107"/>
      <c r="AJ4444" s="107"/>
      <c r="AO4444" s="107"/>
      <c r="AQ4444" s="107"/>
      <c r="AV4444" s="107"/>
      <c r="AY4444" s="107"/>
      <c r="AZ4444" s="107"/>
      <c r="BI4444" s="107"/>
      <c r="BK4444" s="107"/>
      <c r="BL4444" s="58"/>
      <c r="BY4444" s="107"/>
      <c r="CC4444" s="107"/>
      <c r="CZ4444" s="107"/>
    </row>
    <row r="4445" spans="1:104" ht="14.25" customHeight="1" x14ac:dyDescent="0.2">
      <c r="A4445" s="11" t="s">
        <v>8607</v>
      </c>
      <c r="B4445" s="426" t="s">
        <v>1053</v>
      </c>
      <c r="C4445" s="427"/>
      <c r="D4445" s="426" t="s">
        <v>8608</v>
      </c>
      <c r="E4445" s="437"/>
      <c r="F4445" s="427"/>
      <c r="G4445" s="12">
        <v>3789.4576900000002</v>
      </c>
      <c r="H4445" s="2"/>
      <c r="I4445" s="3"/>
      <c r="J4445" s="13"/>
      <c r="K4445" s="13"/>
      <c r="U4445" s="107"/>
      <c r="AA4445" s="107"/>
      <c r="AB4445" s="58"/>
      <c r="AD4445" s="107"/>
      <c r="AE4445" s="107"/>
      <c r="AI4445" s="107"/>
      <c r="AJ4445" s="107"/>
      <c r="AO4445" s="107"/>
      <c r="AQ4445" s="107"/>
      <c r="AV4445" s="107"/>
      <c r="AY4445" s="107"/>
      <c r="AZ4445" s="107"/>
      <c r="BI4445" s="107"/>
      <c r="BK4445" s="107"/>
      <c r="BL4445" s="58"/>
      <c r="BY4445" s="107"/>
      <c r="CC4445" s="107"/>
      <c r="CZ4445" s="107"/>
    </row>
    <row r="4446" spans="1:104" ht="14.25" customHeight="1" x14ac:dyDescent="0.2">
      <c r="A4446" s="182" t="s">
        <v>8609</v>
      </c>
      <c r="B4446" s="424" t="s">
        <v>4035</v>
      </c>
      <c r="C4446" s="425"/>
      <c r="D4446" s="424" t="s">
        <v>210</v>
      </c>
      <c r="E4446" s="433"/>
      <c r="F4446" s="425"/>
      <c r="G4446" s="183">
        <v>9568</v>
      </c>
      <c r="H4446" s="2"/>
      <c r="I4446" s="3"/>
      <c r="J4446" s="13"/>
      <c r="K4446" s="13"/>
      <c r="U4446" s="107"/>
      <c r="AA4446" s="107"/>
      <c r="AB4446" s="58"/>
      <c r="AD4446" s="107"/>
      <c r="AE4446" s="107"/>
      <c r="AI4446" s="107"/>
      <c r="AJ4446" s="107"/>
      <c r="AO4446" s="107"/>
      <c r="AQ4446" s="107"/>
      <c r="AV4446" s="107"/>
      <c r="AY4446" s="107"/>
      <c r="AZ4446" s="107"/>
      <c r="BI4446" s="107"/>
      <c r="BK4446" s="107"/>
      <c r="BL4446" s="58"/>
      <c r="BY4446" s="107"/>
      <c r="CC4446" s="107"/>
      <c r="CZ4446" s="107"/>
    </row>
    <row r="4447" spans="1:104" ht="14.25" customHeight="1" x14ac:dyDescent="0.2">
      <c r="A4447" s="182" t="s">
        <v>8610</v>
      </c>
      <c r="B4447" s="424" t="s">
        <v>850</v>
      </c>
      <c r="C4447" s="425"/>
      <c r="D4447" s="424" t="s">
        <v>210</v>
      </c>
      <c r="E4447" s="433"/>
      <c r="F4447" s="425"/>
      <c r="G4447" s="183">
        <v>7921.5104999999985</v>
      </c>
      <c r="H4447" s="2"/>
      <c r="I4447" s="3"/>
      <c r="J4447" s="13"/>
      <c r="K4447" s="13"/>
      <c r="U4447" s="107"/>
      <c r="AA4447" s="107"/>
      <c r="AB4447" s="58"/>
      <c r="AD4447" s="107"/>
      <c r="AE4447" s="107"/>
      <c r="AI4447" s="107"/>
      <c r="AJ4447" s="107"/>
      <c r="AO4447" s="107"/>
      <c r="AQ4447" s="107"/>
      <c r="AV4447" s="107"/>
      <c r="AY4447" s="107"/>
      <c r="AZ4447" s="107"/>
      <c r="BI4447" s="107"/>
      <c r="BK4447" s="107"/>
      <c r="BL4447" s="58"/>
      <c r="BY4447" s="107"/>
      <c r="CC4447" s="107"/>
      <c r="CZ4447" s="107"/>
    </row>
    <row r="4448" spans="1:104" ht="14.25" customHeight="1" x14ac:dyDescent="0.2">
      <c r="A4448" s="182" t="s">
        <v>8611</v>
      </c>
      <c r="B4448" s="424" t="s">
        <v>8587</v>
      </c>
      <c r="C4448" s="425"/>
      <c r="D4448" s="424" t="s">
        <v>8588</v>
      </c>
      <c r="E4448" s="433"/>
      <c r="F4448" s="425"/>
      <c r="G4448" s="183">
        <v>9568</v>
      </c>
      <c r="H4448" s="2"/>
      <c r="I4448" s="3"/>
      <c r="J4448" s="13"/>
      <c r="K4448" s="13"/>
      <c r="U4448" s="107"/>
      <c r="AA4448" s="107"/>
      <c r="AB4448" s="58"/>
      <c r="AD4448" s="107"/>
      <c r="AE4448" s="107"/>
      <c r="AI4448" s="107"/>
      <c r="AJ4448" s="107"/>
      <c r="AO4448" s="107"/>
      <c r="AQ4448" s="107"/>
      <c r="AV4448" s="107"/>
      <c r="AY4448" s="107"/>
      <c r="AZ4448" s="107"/>
      <c r="BI4448" s="107"/>
      <c r="BK4448" s="107"/>
      <c r="BL4448" s="58"/>
      <c r="BY4448" s="107"/>
      <c r="CC4448" s="107"/>
      <c r="CZ4448" s="107"/>
    </row>
    <row r="4449" spans="1:104" ht="14.25" customHeight="1" x14ac:dyDescent="0.2">
      <c r="A4449" s="182" t="s">
        <v>8612</v>
      </c>
      <c r="B4449" s="424" t="s">
        <v>8587</v>
      </c>
      <c r="C4449" s="425"/>
      <c r="D4449" s="424" t="s">
        <v>8599</v>
      </c>
      <c r="E4449" s="433"/>
      <c r="F4449" s="425"/>
      <c r="G4449" s="183">
        <v>9568</v>
      </c>
      <c r="H4449" s="2"/>
      <c r="I4449" s="3"/>
      <c r="J4449" s="13"/>
      <c r="K4449" s="13"/>
      <c r="U4449" s="107"/>
      <c r="AA4449" s="107"/>
      <c r="AB4449" s="58"/>
      <c r="AD4449" s="107"/>
      <c r="AE4449" s="107"/>
      <c r="AI4449" s="107"/>
      <c r="AJ4449" s="107"/>
      <c r="AO4449" s="107"/>
      <c r="AQ4449" s="107"/>
      <c r="AV4449" s="107"/>
      <c r="AY4449" s="107"/>
      <c r="AZ4449" s="107"/>
      <c r="BI4449" s="107"/>
      <c r="BK4449" s="107"/>
      <c r="BL4449" s="58"/>
      <c r="BY4449" s="107"/>
      <c r="CC4449" s="107"/>
      <c r="CZ4449" s="107"/>
    </row>
    <row r="4450" spans="1:104" ht="14.25" customHeight="1" x14ac:dyDescent="0.2">
      <c r="A4450" s="182" t="s">
        <v>8613</v>
      </c>
      <c r="B4450" s="424" t="s">
        <v>548</v>
      </c>
      <c r="C4450" s="425"/>
      <c r="D4450" s="424" t="s">
        <v>210</v>
      </c>
      <c r="E4450" s="433"/>
      <c r="F4450" s="425"/>
      <c r="G4450" s="183">
        <v>9568</v>
      </c>
      <c r="H4450" s="2"/>
      <c r="I4450" s="3"/>
      <c r="J4450" s="13"/>
      <c r="K4450" s="13"/>
      <c r="U4450" s="107"/>
      <c r="AA4450" s="107"/>
      <c r="AB4450" s="58"/>
      <c r="AD4450" s="107"/>
      <c r="AE4450" s="107"/>
      <c r="AI4450" s="107"/>
      <c r="AJ4450" s="107"/>
      <c r="AO4450" s="107"/>
      <c r="AQ4450" s="107"/>
      <c r="AV4450" s="107"/>
      <c r="AY4450" s="107"/>
      <c r="AZ4450" s="107"/>
      <c r="BI4450" s="107"/>
      <c r="BK4450" s="107"/>
      <c r="BL4450" s="58"/>
      <c r="BY4450" s="107"/>
      <c r="CC4450" s="107"/>
      <c r="CZ4450" s="107"/>
    </row>
    <row r="4451" spans="1:104" ht="14.25" customHeight="1" x14ac:dyDescent="0.2">
      <c r="A4451" s="182" t="s">
        <v>8614</v>
      </c>
      <c r="B4451" s="424" t="s">
        <v>548</v>
      </c>
      <c r="C4451" s="425"/>
      <c r="D4451" s="424" t="s">
        <v>8615</v>
      </c>
      <c r="E4451" s="433"/>
      <c r="F4451" s="425"/>
      <c r="G4451" s="183">
        <v>9568</v>
      </c>
      <c r="H4451" s="2"/>
      <c r="I4451" s="3"/>
      <c r="J4451" s="13"/>
      <c r="K4451" s="13"/>
      <c r="U4451" s="107"/>
      <c r="AA4451" s="107"/>
      <c r="AB4451" s="58"/>
      <c r="AD4451" s="107"/>
      <c r="AE4451" s="107"/>
      <c r="AI4451" s="107"/>
      <c r="AJ4451" s="107"/>
      <c r="AO4451" s="107"/>
      <c r="AQ4451" s="107"/>
      <c r="AV4451" s="107"/>
      <c r="AY4451" s="107"/>
      <c r="AZ4451" s="107"/>
      <c r="BI4451" s="107"/>
      <c r="BK4451" s="107"/>
      <c r="BL4451" s="58"/>
      <c r="BY4451" s="107"/>
      <c r="CC4451" s="107"/>
      <c r="CZ4451" s="107"/>
    </row>
    <row r="4452" spans="1:104" ht="14.25" customHeight="1" x14ac:dyDescent="0.2">
      <c r="A4452" s="406" t="s">
        <v>8616</v>
      </c>
      <c r="B4452" s="616" t="s">
        <v>1095</v>
      </c>
      <c r="C4452" s="616"/>
      <c r="D4452" s="616" t="s">
        <v>8617</v>
      </c>
      <c r="E4452" s="616"/>
      <c r="F4452" s="616"/>
      <c r="G4452" s="12" t="s">
        <v>210</v>
      </c>
      <c r="H4452" s="2"/>
      <c r="I4452" s="3"/>
      <c r="J4452" s="13"/>
      <c r="K4452" s="13"/>
      <c r="T4452" s="103"/>
      <c r="U4452" s="107"/>
      <c r="AA4452" s="107"/>
      <c r="AB4452" s="58"/>
      <c r="AD4452" s="107"/>
      <c r="AE4452" s="107"/>
      <c r="AI4452" s="107"/>
      <c r="AJ4452" s="107"/>
      <c r="AO4452" s="107"/>
      <c r="AQ4452" s="107"/>
      <c r="AV4452" s="107"/>
      <c r="AY4452" s="107"/>
      <c r="AZ4452" s="107"/>
      <c r="BI4452" s="107"/>
      <c r="BK4452" s="107"/>
      <c r="BL4452" s="58"/>
      <c r="BY4452" s="107"/>
      <c r="CC4452" s="107"/>
      <c r="CZ4452" s="107"/>
    </row>
    <row r="4453" spans="1:104" ht="14.25" customHeight="1" x14ac:dyDescent="0.2">
      <c r="A4453" s="406" t="s">
        <v>8618</v>
      </c>
      <c r="B4453" s="616" t="s">
        <v>1095</v>
      </c>
      <c r="C4453" s="616"/>
      <c r="D4453" s="616" t="s">
        <v>8619</v>
      </c>
      <c r="E4453" s="616"/>
      <c r="F4453" s="616"/>
      <c r="G4453" s="12" t="s">
        <v>210</v>
      </c>
      <c r="H4453" s="2"/>
      <c r="I4453" s="3"/>
      <c r="J4453" s="13"/>
      <c r="K4453" s="13"/>
      <c r="T4453" s="103"/>
      <c r="U4453" s="107"/>
      <c r="AA4453" s="107"/>
      <c r="AB4453" s="58"/>
      <c r="AD4453" s="107"/>
      <c r="AE4453" s="107"/>
      <c r="AI4453" s="107"/>
      <c r="AJ4453" s="107"/>
      <c r="AO4453" s="107"/>
      <c r="AQ4453" s="107"/>
      <c r="AV4453" s="107"/>
      <c r="AY4453" s="107"/>
      <c r="AZ4453" s="107"/>
      <c r="BI4453" s="107"/>
      <c r="BK4453" s="107"/>
      <c r="BL4453" s="58"/>
      <c r="BY4453" s="107"/>
      <c r="CC4453" s="107"/>
      <c r="CZ4453" s="107"/>
    </row>
    <row r="4454" spans="1:104" ht="14.25" customHeight="1" x14ac:dyDescent="0.2">
      <c r="A4454" s="182" t="s">
        <v>8620</v>
      </c>
      <c r="B4454" s="424" t="s">
        <v>1073</v>
      </c>
      <c r="C4454" s="425"/>
      <c r="D4454" s="424" t="s">
        <v>8621</v>
      </c>
      <c r="E4454" s="433"/>
      <c r="F4454" s="425"/>
      <c r="G4454" s="183">
        <v>9568</v>
      </c>
      <c r="H4454" s="2"/>
      <c r="I4454" s="3"/>
      <c r="J4454" s="13"/>
      <c r="K4454" s="13"/>
      <c r="U4454" s="107"/>
      <c r="AA4454" s="107"/>
      <c r="AB4454" s="58"/>
      <c r="AD4454" s="107"/>
      <c r="AE4454" s="107"/>
      <c r="AI4454" s="107"/>
      <c r="AJ4454" s="107"/>
      <c r="AO4454" s="107"/>
      <c r="AQ4454" s="107"/>
      <c r="AV4454" s="107"/>
      <c r="AY4454" s="107"/>
      <c r="AZ4454" s="107"/>
      <c r="BI4454" s="107"/>
      <c r="BK4454" s="107"/>
      <c r="BL4454" s="58"/>
      <c r="BY4454" s="107"/>
      <c r="CC4454" s="107"/>
      <c r="CZ4454" s="107"/>
    </row>
    <row r="4455" spans="1:104" ht="14.25" customHeight="1" x14ac:dyDescent="0.2">
      <c r="A4455" s="182" t="s">
        <v>8622</v>
      </c>
      <c r="B4455" s="424" t="s">
        <v>1073</v>
      </c>
      <c r="C4455" s="425"/>
      <c r="D4455" s="424" t="s">
        <v>8623</v>
      </c>
      <c r="E4455" s="433"/>
      <c r="F4455" s="425"/>
      <c r="G4455" s="183">
        <v>9568</v>
      </c>
      <c r="H4455" s="2"/>
      <c r="I4455" s="3"/>
      <c r="J4455" s="13"/>
      <c r="K4455" s="13"/>
      <c r="U4455" s="107"/>
      <c r="AA4455" s="107"/>
      <c r="AB4455" s="58"/>
      <c r="AD4455" s="107"/>
      <c r="AE4455" s="107"/>
      <c r="AI4455" s="107"/>
      <c r="AJ4455" s="107"/>
      <c r="AO4455" s="107"/>
      <c r="AQ4455" s="107"/>
      <c r="AV4455" s="107"/>
      <c r="AY4455" s="107"/>
      <c r="AZ4455" s="107"/>
      <c r="BI4455" s="107"/>
      <c r="BK4455" s="107"/>
      <c r="BL4455" s="58"/>
      <c r="BY4455" s="107"/>
      <c r="CC4455" s="107"/>
      <c r="CZ4455" s="107"/>
    </row>
    <row r="4456" spans="1:104" ht="14.25" customHeight="1" x14ac:dyDescent="0.2">
      <c r="A4456" s="182" t="s">
        <v>8624</v>
      </c>
      <c r="B4456" s="424" t="s">
        <v>1073</v>
      </c>
      <c r="C4456" s="425"/>
      <c r="D4456" s="424" t="s">
        <v>8625</v>
      </c>
      <c r="E4456" s="433"/>
      <c r="F4456" s="425"/>
      <c r="G4456" s="183">
        <v>9568</v>
      </c>
      <c r="H4456" s="2"/>
      <c r="I4456" s="3"/>
      <c r="J4456" s="13"/>
      <c r="K4456" s="13"/>
      <c r="U4456" s="107"/>
      <c r="AA4456" s="107"/>
      <c r="AB4456" s="58"/>
      <c r="AD4456" s="107"/>
      <c r="AE4456" s="107"/>
      <c r="AI4456" s="107"/>
      <c r="AJ4456" s="107"/>
      <c r="AO4456" s="107"/>
      <c r="AQ4456" s="107"/>
      <c r="AV4456" s="107"/>
      <c r="AY4456" s="107"/>
      <c r="AZ4456" s="107"/>
      <c r="BI4456" s="107"/>
      <c r="BK4456" s="107"/>
      <c r="BL4456" s="58"/>
      <c r="BY4456" s="107"/>
      <c r="CC4456" s="107"/>
      <c r="CZ4456" s="107"/>
    </row>
    <row r="4457" spans="1:104" ht="14.25" customHeight="1" x14ac:dyDescent="0.2">
      <c r="A4457" s="182" t="s">
        <v>8626</v>
      </c>
      <c r="B4457" s="424" t="s">
        <v>1073</v>
      </c>
      <c r="C4457" s="425"/>
      <c r="D4457" s="424" t="s">
        <v>8627</v>
      </c>
      <c r="E4457" s="433"/>
      <c r="F4457" s="425"/>
      <c r="G4457" s="183">
        <v>9568</v>
      </c>
      <c r="H4457" s="2"/>
      <c r="I4457" s="3"/>
      <c r="J4457" s="13"/>
      <c r="K4457" s="13"/>
      <c r="N4457" s="302"/>
      <c r="U4457" s="107"/>
      <c r="AA4457" s="107"/>
      <c r="AB4457" s="58"/>
      <c r="AD4457" s="107"/>
      <c r="AE4457" s="107"/>
      <c r="AI4457" s="107"/>
      <c r="AJ4457" s="107"/>
      <c r="AO4457" s="107"/>
      <c r="AQ4457" s="107"/>
      <c r="AV4457" s="107"/>
      <c r="AY4457" s="107"/>
      <c r="AZ4457" s="107"/>
      <c r="BI4457" s="107"/>
      <c r="BK4457" s="107"/>
      <c r="BL4457" s="58"/>
      <c r="BY4457" s="107"/>
      <c r="CC4457" s="107"/>
      <c r="CZ4457" s="107"/>
    </row>
    <row r="4458" spans="1:104" ht="14.25" customHeight="1" x14ac:dyDescent="0.2">
      <c r="A4458" s="182" t="s">
        <v>8628</v>
      </c>
      <c r="B4458" s="424" t="s">
        <v>4881</v>
      </c>
      <c r="C4458" s="425"/>
      <c r="D4458" s="424" t="s">
        <v>8498</v>
      </c>
      <c r="E4458" s="433"/>
      <c r="F4458" s="425"/>
      <c r="G4458" s="183">
        <v>9568</v>
      </c>
      <c r="H4458" s="2"/>
      <c r="I4458" s="3"/>
      <c r="J4458" s="13"/>
      <c r="K4458" s="13"/>
      <c r="N4458" s="302"/>
      <c r="U4458" s="107"/>
      <c r="AA4458" s="107"/>
      <c r="AB4458" s="58"/>
      <c r="AD4458" s="107"/>
      <c r="AE4458" s="107"/>
      <c r="AI4458" s="107"/>
      <c r="AJ4458" s="107"/>
      <c r="AO4458" s="107"/>
      <c r="AQ4458" s="107"/>
      <c r="AV4458" s="107"/>
      <c r="AY4458" s="107"/>
      <c r="AZ4458" s="107"/>
      <c r="BI4458" s="107"/>
      <c r="BK4458" s="107"/>
      <c r="BL4458" s="58"/>
      <c r="BY4458" s="107"/>
      <c r="CC4458" s="107"/>
      <c r="CZ4458" s="107"/>
    </row>
    <row r="4459" spans="1:104" ht="14.25" customHeight="1" x14ac:dyDescent="0.2">
      <c r="A4459" s="182" t="s">
        <v>8629</v>
      </c>
      <c r="B4459" s="424" t="s">
        <v>4881</v>
      </c>
      <c r="C4459" s="425"/>
      <c r="D4459" s="424" t="s">
        <v>210</v>
      </c>
      <c r="E4459" s="433"/>
      <c r="F4459" s="425"/>
      <c r="G4459" s="183">
        <v>9568</v>
      </c>
      <c r="H4459" s="2"/>
      <c r="I4459" s="3"/>
      <c r="J4459" s="13"/>
      <c r="K4459" s="13"/>
      <c r="U4459" s="107"/>
      <c r="AA4459" s="107"/>
      <c r="AB4459" s="58"/>
      <c r="AD4459" s="107"/>
      <c r="AE4459" s="107"/>
      <c r="AI4459" s="107"/>
      <c r="AJ4459" s="107"/>
      <c r="AO4459" s="107"/>
      <c r="AQ4459" s="107"/>
      <c r="AV4459" s="107"/>
      <c r="AY4459" s="107"/>
      <c r="AZ4459" s="107"/>
      <c r="BI4459" s="107"/>
      <c r="BK4459" s="107"/>
      <c r="BL4459" s="58"/>
      <c r="BY4459" s="107"/>
      <c r="CC4459" s="107"/>
      <c r="CZ4459" s="107"/>
    </row>
    <row r="4460" spans="1:104" ht="14.25" customHeight="1" x14ac:dyDescent="0.2">
      <c r="A4460" s="182" t="s">
        <v>8630</v>
      </c>
      <c r="B4460" s="424" t="s">
        <v>4881</v>
      </c>
      <c r="C4460" s="425"/>
      <c r="D4460" s="424" t="s">
        <v>8631</v>
      </c>
      <c r="E4460" s="433"/>
      <c r="F4460" s="425"/>
      <c r="G4460" s="183">
        <v>9568</v>
      </c>
      <c r="H4460" s="2"/>
      <c r="I4460" s="3"/>
      <c r="J4460" s="13"/>
      <c r="K4460" s="13"/>
      <c r="U4460" s="107"/>
      <c r="AA4460" s="107"/>
      <c r="AB4460" s="58"/>
      <c r="AD4460" s="107"/>
      <c r="AE4460" s="107"/>
      <c r="AI4460" s="107"/>
      <c r="AJ4460" s="107"/>
      <c r="AO4460" s="107"/>
      <c r="AQ4460" s="107"/>
      <c r="AV4460" s="107"/>
      <c r="AY4460" s="107"/>
      <c r="AZ4460" s="107"/>
      <c r="BI4460" s="107"/>
      <c r="BK4460" s="107"/>
      <c r="BL4460" s="58"/>
      <c r="BY4460" s="107"/>
      <c r="CC4460" s="107"/>
      <c r="CZ4460" s="107"/>
    </row>
    <row r="4461" spans="1:104" ht="14.25" customHeight="1" x14ac:dyDescent="0.2">
      <c r="A4461" s="182" t="s">
        <v>8632</v>
      </c>
      <c r="B4461" s="424" t="s">
        <v>4881</v>
      </c>
      <c r="C4461" s="425"/>
      <c r="D4461" s="424" t="s">
        <v>8633</v>
      </c>
      <c r="E4461" s="433"/>
      <c r="F4461" s="425"/>
      <c r="G4461" s="183">
        <v>9568</v>
      </c>
      <c r="H4461" s="2"/>
      <c r="I4461" s="3"/>
      <c r="J4461" s="13"/>
      <c r="K4461" s="13"/>
      <c r="U4461" s="107"/>
      <c r="AA4461" s="107"/>
      <c r="AB4461" s="58"/>
      <c r="AD4461" s="107"/>
      <c r="AE4461" s="107"/>
      <c r="AI4461" s="107"/>
      <c r="AJ4461" s="107"/>
      <c r="AO4461" s="107"/>
      <c r="AQ4461" s="107"/>
      <c r="AV4461" s="107"/>
      <c r="AY4461" s="107"/>
      <c r="AZ4461" s="107"/>
      <c r="BI4461" s="107"/>
      <c r="BK4461" s="107"/>
      <c r="BL4461" s="58"/>
      <c r="BY4461" s="107"/>
      <c r="CC4461" s="107"/>
      <c r="CZ4461" s="107"/>
    </row>
    <row r="4462" spans="1:104" ht="14.25" customHeight="1" x14ac:dyDescent="0.2">
      <c r="A4462" s="182" t="s">
        <v>8634</v>
      </c>
      <c r="B4462" s="424" t="s">
        <v>8571</v>
      </c>
      <c r="C4462" s="425"/>
      <c r="D4462" s="424" t="s">
        <v>210</v>
      </c>
      <c r="E4462" s="433"/>
      <c r="F4462" s="425"/>
      <c r="G4462" s="183">
        <v>9568</v>
      </c>
      <c r="H4462" s="2"/>
      <c r="I4462" s="3"/>
      <c r="J4462" s="13"/>
      <c r="K4462" s="13"/>
      <c r="U4462" s="107"/>
      <c r="AA4462" s="107"/>
      <c r="AB4462" s="58"/>
      <c r="AD4462" s="107"/>
      <c r="AE4462" s="107"/>
      <c r="AI4462" s="107"/>
      <c r="AJ4462" s="107"/>
      <c r="AO4462" s="107"/>
      <c r="AQ4462" s="107"/>
      <c r="AV4462" s="107"/>
      <c r="AY4462" s="107"/>
      <c r="AZ4462" s="107"/>
      <c r="BI4462" s="107"/>
      <c r="BK4462" s="107"/>
      <c r="BL4462" s="58"/>
      <c r="BY4462" s="107"/>
      <c r="CC4462" s="107"/>
      <c r="CZ4462" s="107"/>
    </row>
    <row r="4463" spans="1:104" ht="14.25" customHeight="1" x14ac:dyDescent="0.2">
      <c r="A4463" s="182" t="s">
        <v>8635</v>
      </c>
      <c r="B4463" s="424" t="s">
        <v>1010</v>
      </c>
      <c r="C4463" s="425"/>
      <c r="D4463" s="424" t="s">
        <v>8636</v>
      </c>
      <c r="E4463" s="433"/>
      <c r="F4463" s="425"/>
      <c r="G4463" s="183">
        <v>9568</v>
      </c>
      <c r="H4463" s="2"/>
      <c r="I4463" s="3"/>
      <c r="J4463" s="13"/>
      <c r="K4463" s="13"/>
      <c r="U4463" s="107"/>
      <c r="AA4463" s="107"/>
      <c r="AB4463" s="58"/>
      <c r="AD4463" s="107"/>
      <c r="AE4463" s="107"/>
      <c r="AI4463" s="107"/>
      <c r="AJ4463" s="107"/>
      <c r="AO4463" s="107"/>
      <c r="AQ4463" s="107"/>
      <c r="AV4463" s="107"/>
      <c r="AY4463" s="107"/>
      <c r="AZ4463" s="107"/>
      <c r="BI4463" s="107"/>
      <c r="BK4463" s="107"/>
      <c r="BL4463" s="58"/>
      <c r="BY4463" s="107"/>
      <c r="CC4463" s="107"/>
      <c r="CZ4463" s="107"/>
    </row>
    <row r="4464" spans="1:104" ht="14.25" customHeight="1" thickBot="1" x14ac:dyDescent="0.25">
      <c r="A4464" s="11" t="s">
        <v>8637</v>
      </c>
      <c r="B4464" s="426" t="s">
        <v>1010</v>
      </c>
      <c r="C4464" s="427"/>
      <c r="D4464" s="426" t="s">
        <v>2343</v>
      </c>
      <c r="E4464" s="437"/>
      <c r="F4464" s="427"/>
      <c r="G4464" s="12">
        <v>9568</v>
      </c>
      <c r="H4464" s="2"/>
      <c r="I4464" s="3"/>
      <c r="J4464" s="13"/>
      <c r="K4464" s="13"/>
      <c r="U4464" s="107"/>
      <c r="AA4464" s="107"/>
      <c r="AB4464" s="58"/>
      <c r="AD4464" s="107"/>
      <c r="AE4464" s="107"/>
      <c r="AI4464" s="107"/>
      <c r="AJ4464" s="107"/>
      <c r="AO4464" s="107"/>
      <c r="AQ4464" s="107"/>
      <c r="AV4464" s="107"/>
      <c r="AY4464" s="107"/>
      <c r="AZ4464" s="107"/>
      <c r="BI4464" s="107"/>
      <c r="BK4464" s="107"/>
      <c r="BL4464" s="58"/>
      <c r="BY4464" s="107"/>
      <c r="CC4464" s="107"/>
      <c r="CZ4464" s="107"/>
    </row>
    <row r="4465" spans="1:104" ht="14.25" customHeight="1" thickBot="1" x14ac:dyDescent="0.25">
      <c r="A4465" s="442" t="s">
        <v>8638</v>
      </c>
      <c r="B4465" s="443"/>
      <c r="C4465" s="443"/>
      <c r="D4465" s="443"/>
      <c r="E4465" s="443"/>
      <c r="F4465" s="443"/>
      <c r="G4465" s="36">
        <v>0</v>
      </c>
      <c r="H4465" s="2"/>
      <c r="I4465" s="3"/>
      <c r="J4465" s="13"/>
      <c r="K4465" s="13"/>
      <c r="AA4465" s="107"/>
      <c r="AE4465" s="107"/>
      <c r="AI4465" s="107"/>
      <c r="AJ4465" s="107"/>
      <c r="BI4465" s="107"/>
      <c r="CZ4465" s="107"/>
    </row>
    <row r="4466" spans="1:104" ht="14.25" customHeight="1" x14ac:dyDescent="0.2">
      <c r="A4466" s="50" t="s">
        <v>8639</v>
      </c>
      <c r="B4466" s="51" t="s">
        <v>1053</v>
      </c>
      <c r="C4466" s="434" t="s">
        <v>8640</v>
      </c>
      <c r="D4466" s="435"/>
      <c r="E4466" s="454" t="s">
        <v>8641</v>
      </c>
      <c r="F4466" s="435"/>
      <c r="G4466" s="52">
        <v>30935.951279999994</v>
      </c>
      <c r="H4466" s="414"/>
      <c r="I4466" s="3"/>
      <c r="J4466" s="13"/>
      <c r="K4466" s="13"/>
      <c r="AA4466" s="107"/>
      <c r="AE4466" s="107"/>
      <c r="AI4466" s="107"/>
      <c r="AJ4466" s="107"/>
      <c r="BI4466" s="107"/>
      <c r="CZ4466" s="107"/>
    </row>
    <row r="4467" spans="1:104" ht="14.25" customHeight="1" x14ac:dyDescent="0.2">
      <c r="A4467" s="50" t="s">
        <v>8642</v>
      </c>
      <c r="B4467" s="51" t="s">
        <v>1053</v>
      </c>
      <c r="C4467" s="434" t="s">
        <v>8640</v>
      </c>
      <c r="D4467" s="435"/>
      <c r="E4467" s="454" t="s">
        <v>8643</v>
      </c>
      <c r="F4467" s="435"/>
      <c r="G4467" s="52">
        <v>49642.814519999993</v>
      </c>
      <c r="H4467" s="414"/>
      <c r="I4467" s="3"/>
      <c r="J4467" s="13"/>
      <c r="K4467" s="13"/>
      <c r="AA4467" s="107"/>
      <c r="AE4467" s="107"/>
      <c r="AI4467" s="107"/>
      <c r="AJ4467" s="107"/>
      <c r="BI4467" s="107"/>
      <c r="CZ4467" s="107"/>
    </row>
    <row r="4468" spans="1:104" ht="14.25" customHeight="1" x14ac:dyDescent="0.2">
      <c r="A4468" s="50" t="s">
        <v>8644</v>
      </c>
      <c r="B4468" s="51" t="s">
        <v>1053</v>
      </c>
      <c r="C4468" s="434" t="s">
        <v>8645</v>
      </c>
      <c r="D4468" s="435"/>
      <c r="E4468" s="454" t="s">
        <v>8646</v>
      </c>
      <c r="F4468" s="435"/>
      <c r="G4468" s="52">
        <v>8503.4523599999993</v>
      </c>
      <c r="H4468" s="414"/>
      <c r="I4468" s="3"/>
      <c r="J4468" s="13"/>
      <c r="K4468" s="13"/>
      <c r="AA4468" s="107"/>
      <c r="AE4468" s="107"/>
      <c r="AI4468" s="107"/>
      <c r="AJ4468" s="107"/>
      <c r="BI4468" s="107"/>
      <c r="CZ4468" s="107"/>
    </row>
    <row r="4469" spans="1:104" ht="14.25" customHeight="1" x14ac:dyDescent="0.2">
      <c r="A4469" s="50" t="s">
        <v>8647</v>
      </c>
      <c r="B4469" s="51" t="s">
        <v>1053</v>
      </c>
      <c r="C4469" s="434" t="s">
        <v>8648</v>
      </c>
      <c r="D4469" s="435"/>
      <c r="E4469" s="454" t="s">
        <v>8649</v>
      </c>
      <c r="F4469" s="435"/>
      <c r="G4469" s="52">
        <v>6516.2026799999994</v>
      </c>
      <c r="H4469" s="414"/>
      <c r="I4469" s="3"/>
      <c r="J4469" s="13"/>
      <c r="K4469" s="13"/>
      <c r="AA4469" s="107"/>
      <c r="AE4469" s="107"/>
      <c r="AI4469" s="107"/>
      <c r="AJ4469" s="107"/>
      <c r="BI4469" s="107"/>
      <c r="CZ4469" s="107"/>
    </row>
    <row r="4470" spans="1:104" ht="14.25" customHeight="1" x14ac:dyDescent="0.2">
      <c r="A4470" s="50" t="s">
        <v>8650</v>
      </c>
      <c r="B4470" s="51" t="s">
        <v>1053</v>
      </c>
      <c r="C4470" s="434" t="s">
        <v>8651</v>
      </c>
      <c r="D4470" s="435"/>
      <c r="E4470" s="454" t="s">
        <v>8652</v>
      </c>
      <c r="F4470" s="435"/>
      <c r="G4470" s="52">
        <v>8305.8253199999981</v>
      </c>
      <c r="H4470" s="414"/>
      <c r="I4470" s="3"/>
      <c r="J4470" s="13"/>
      <c r="K4470" s="13"/>
      <c r="AA4470" s="107"/>
      <c r="AE4470" s="107"/>
      <c r="AI4470" s="107"/>
      <c r="AJ4470" s="107"/>
      <c r="BI4470" s="107"/>
      <c r="CZ4470" s="107"/>
    </row>
    <row r="4471" spans="1:104" ht="14.25" customHeight="1" x14ac:dyDescent="0.2">
      <c r="A4471" s="50" t="s">
        <v>8653</v>
      </c>
      <c r="B4471" s="51" t="s">
        <v>1053</v>
      </c>
      <c r="C4471" s="434" t="s">
        <v>8648</v>
      </c>
      <c r="D4471" s="435"/>
      <c r="E4471" s="454" t="s">
        <v>8654</v>
      </c>
      <c r="F4471" s="435"/>
      <c r="G4471" s="52">
        <v>5628.7108799999987</v>
      </c>
      <c r="H4471" s="414"/>
      <c r="I4471" s="3"/>
      <c r="J4471" s="13"/>
      <c r="K4471" s="13"/>
      <c r="AA4471" s="107"/>
      <c r="AE4471" s="107"/>
      <c r="AI4471" s="107"/>
      <c r="AJ4471" s="107"/>
      <c r="BI4471" s="107"/>
      <c r="CZ4471" s="107"/>
    </row>
    <row r="4472" spans="1:104" ht="14.25" customHeight="1" x14ac:dyDescent="0.2">
      <c r="A4472" s="50" t="s">
        <v>8655</v>
      </c>
      <c r="B4472" s="51" t="s">
        <v>1053</v>
      </c>
      <c r="C4472" s="434" t="s">
        <v>8656</v>
      </c>
      <c r="D4472" s="435"/>
      <c r="E4472" s="454" t="s">
        <v>8657</v>
      </c>
      <c r="F4472" s="435"/>
      <c r="G4472" s="52">
        <v>5539.0467599999993</v>
      </c>
      <c r="H4472" s="414"/>
      <c r="I4472" s="3"/>
      <c r="J4472" s="13"/>
      <c r="K4472" s="13"/>
      <c r="AA4472" s="107"/>
      <c r="AE4472" s="107"/>
      <c r="AI4472" s="107"/>
      <c r="AJ4472" s="107"/>
      <c r="BI4472" s="107"/>
      <c r="CZ4472" s="107"/>
    </row>
    <row r="4473" spans="1:104" ht="14.25" customHeight="1" thickBot="1" x14ac:dyDescent="0.25">
      <c r="A4473" s="50" t="s">
        <v>8658</v>
      </c>
      <c r="B4473" s="51" t="s">
        <v>1053</v>
      </c>
      <c r="C4473" s="434" t="s">
        <v>8656</v>
      </c>
      <c r="D4473" s="435"/>
      <c r="E4473" s="454" t="s">
        <v>8659</v>
      </c>
      <c r="F4473" s="435"/>
      <c r="G4473" s="52">
        <v>2658.8156399999998</v>
      </c>
      <c r="H4473" s="414"/>
      <c r="I4473" s="3"/>
      <c r="J4473" s="13"/>
      <c r="K4473" s="13"/>
      <c r="AA4473" s="107"/>
      <c r="AE4473" s="107"/>
      <c r="AI4473" s="107"/>
      <c r="AJ4473" s="107"/>
      <c r="BI4473" s="107"/>
      <c r="CZ4473" s="107"/>
    </row>
    <row r="4474" spans="1:104" ht="14.25" customHeight="1" thickBot="1" x14ac:dyDescent="0.25">
      <c r="A4474" s="442" t="s">
        <v>8660</v>
      </c>
      <c r="B4474" s="443"/>
      <c r="C4474" s="443"/>
      <c r="D4474" s="443"/>
      <c r="E4474" s="443"/>
      <c r="F4474" s="443"/>
      <c r="G4474" s="36">
        <v>0</v>
      </c>
      <c r="H4474" s="2"/>
      <c r="I4474" s="3"/>
      <c r="J4474" s="13"/>
      <c r="K4474" s="13"/>
      <c r="AA4474" s="107"/>
      <c r="AE4474" s="107"/>
      <c r="AI4474" s="107"/>
      <c r="AJ4474" s="107"/>
      <c r="BI4474" s="107"/>
      <c r="CZ4474" s="107"/>
    </row>
    <row r="4475" spans="1:104" ht="14.25" customHeight="1" x14ac:dyDescent="0.2">
      <c r="A4475" s="11" t="s">
        <v>8661</v>
      </c>
      <c r="B4475" s="16" t="s">
        <v>8662</v>
      </c>
      <c r="C4475" s="426" t="s">
        <v>8663</v>
      </c>
      <c r="D4475" s="437"/>
      <c r="E4475" s="437"/>
      <c r="F4475" s="427"/>
      <c r="G4475" s="12">
        <v>1500</v>
      </c>
      <c r="H4475" s="414" t="s">
        <v>200</v>
      </c>
      <c r="I4475" s="3"/>
      <c r="J4475" s="13"/>
      <c r="K4475" s="13"/>
      <c r="L4475" s="107"/>
      <c r="AA4475" s="107"/>
      <c r="AE4475" s="107"/>
      <c r="AI4475" s="107"/>
      <c r="AJ4475" s="107"/>
      <c r="BI4475" s="107"/>
      <c r="CZ4475" s="107"/>
    </row>
    <row r="4476" spans="1:104" ht="14.25" customHeight="1" thickBot="1" x14ac:dyDescent="0.25">
      <c r="A4476" s="182" t="s">
        <v>8664</v>
      </c>
      <c r="B4476" s="184" t="s">
        <v>8665</v>
      </c>
      <c r="C4476" s="424" t="s">
        <v>8666</v>
      </c>
      <c r="D4476" s="433"/>
      <c r="E4476" s="433"/>
      <c r="F4476" s="425"/>
      <c r="G4476" s="183">
        <v>3792.9874999999997</v>
      </c>
      <c r="H4476" s="414"/>
      <c r="I4476" s="3"/>
      <c r="J4476" s="13"/>
      <c r="K4476" s="13"/>
      <c r="L4476" s="107"/>
      <c r="AA4476" s="107"/>
      <c r="AE4476" s="107"/>
      <c r="AI4476" s="107"/>
      <c r="AJ4476" s="107"/>
      <c r="BI4476" s="107"/>
      <c r="CZ4476" s="107"/>
    </row>
    <row r="4477" spans="1:104" ht="14.25" customHeight="1" thickBot="1" x14ac:dyDescent="0.25">
      <c r="A4477" s="442" t="s">
        <v>131</v>
      </c>
      <c r="B4477" s="443"/>
      <c r="C4477" s="443"/>
      <c r="D4477" s="443"/>
      <c r="E4477" s="443"/>
      <c r="F4477" s="443"/>
      <c r="G4477" s="36">
        <v>0</v>
      </c>
      <c r="H4477" s="2"/>
      <c r="I4477" s="3"/>
      <c r="J4477" s="13"/>
      <c r="K4477" s="13"/>
      <c r="AA4477" s="107"/>
      <c r="AE4477" s="107"/>
      <c r="AI4477" s="107"/>
      <c r="AJ4477" s="107"/>
      <c r="BI4477" s="107"/>
      <c r="CZ4477" s="107"/>
    </row>
    <row r="4478" spans="1:104" ht="14.25" customHeight="1" x14ac:dyDescent="0.2">
      <c r="A4478" s="50" t="s">
        <v>8667</v>
      </c>
      <c r="B4478" s="582" t="s">
        <v>8668</v>
      </c>
      <c r="C4478" s="436"/>
      <c r="D4478" s="436"/>
      <c r="E4478" s="436"/>
      <c r="F4478" s="435"/>
      <c r="G4478" s="52">
        <v>9530.877428840935</v>
      </c>
      <c r="H4478" s="2"/>
      <c r="I4478" s="3"/>
      <c r="J4478" s="13"/>
      <c r="K4478" s="13"/>
      <c r="AA4478" s="107"/>
      <c r="AE4478" s="107"/>
      <c r="AI4478" s="107"/>
      <c r="AJ4478" s="107"/>
      <c r="BI4478" s="107"/>
      <c r="CZ4478" s="107"/>
    </row>
    <row r="4479" spans="1:104" ht="14.25" customHeight="1" thickBot="1" x14ac:dyDescent="0.25">
      <c r="A4479" s="14" t="s">
        <v>8669</v>
      </c>
      <c r="B4479" s="639" t="s">
        <v>8670</v>
      </c>
      <c r="C4479" s="437"/>
      <c r="D4479" s="437"/>
      <c r="E4479" s="437"/>
      <c r="F4479" s="427"/>
      <c r="G4479" s="15">
        <v>8584.6810588055214</v>
      </c>
      <c r="H4479" s="2"/>
      <c r="I4479" s="3"/>
      <c r="J4479" s="13"/>
      <c r="K4479" s="13"/>
      <c r="AA4479" s="107"/>
      <c r="AE4479" s="107"/>
      <c r="AI4479" s="107"/>
      <c r="AJ4479" s="107"/>
      <c r="BI4479" s="107"/>
      <c r="CZ4479" s="107"/>
    </row>
    <row r="4480" spans="1:104" ht="14.25" customHeight="1" thickBot="1" x14ac:dyDescent="0.25">
      <c r="A4480" s="442" t="s">
        <v>8671</v>
      </c>
      <c r="B4480" s="443"/>
      <c r="C4480" s="443"/>
      <c r="D4480" s="443"/>
      <c r="E4480" s="443"/>
      <c r="F4480" s="443"/>
      <c r="G4480" s="36">
        <v>0</v>
      </c>
      <c r="H4480" s="2"/>
      <c r="I4480" s="3"/>
      <c r="J4480" s="13"/>
      <c r="K4480" s="13"/>
      <c r="AA4480" s="107"/>
      <c r="AE4480" s="107"/>
      <c r="AI4480" s="107"/>
      <c r="AJ4480" s="107"/>
      <c r="BI4480" s="107"/>
      <c r="CZ4480" s="107"/>
    </row>
    <row r="4481" spans="1:104" ht="14.25" customHeight="1" x14ac:dyDescent="0.2">
      <c r="A4481" s="182" t="s">
        <v>8672</v>
      </c>
      <c r="B4481" s="424" t="s">
        <v>8673</v>
      </c>
      <c r="C4481" s="433"/>
      <c r="D4481" s="433"/>
      <c r="E4481" s="425"/>
      <c r="F4481" s="184" t="s">
        <v>2752</v>
      </c>
      <c r="G4481" s="183">
        <v>9533.0977383375011</v>
      </c>
      <c r="H4481" s="414"/>
      <c r="I4481" s="3" t="s">
        <v>8674</v>
      </c>
      <c r="J4481" s="13"/>
      <c r="K4481" s="13"/>
      <c r="AA4481" s="107"/>
      <c r="AE4481" s="107"/>
      <c r="AI4481" s="107"/>
      <c r="AJ4481" s="107"/>
      <c r="BI4481" s="107"/>
      <c r="CZ4481" s="107"/>
    </row>
    <row r="4482" spans="1:104" ht="14.25" customHeight="1" x14ac:dyDescent="0.2">
      <c r="A4482" s="182" t="s">
        <v>8675</v>
      </c>
      <c r="B4482" s="424" t="s">
        <v>8676</v>
      </c>
      <c r="C4482" s="433"/>
      <c r="D4482" s="433"/>
      <c r="E4482" s="425"/>
      <c r="F4482" s="184" t="s">
        <v>2752</v>
      </c>
      <c r="G4482" s="183">
        <v>19711.099302225579</v>
      </c>
      <c r="H4482" s="414"/>
      <c r="I4482" s="3" t="s">
        <v>8674</v>
      </c>
      <c r="J4482" s="13"/>
      <c r="K4482" s="13"/>
      <c r="AA4482" s="107"/>
      <c r="AE4482" s="107"/>
      <c r="AI4482" s="107"/>
      <c r="AJ4482" s="107"/>
      <c r="BI4482" s="107"/>
      <c r="CZ4482" s="107"/>
    </row>
    <row r="4483" spans="1:104" ht="14.25" customHeight="1" x14ac:dyDescent="0.2">
      <c r="A4483" s="182" t="s">
        <v>8677</v>
      </c>
      <c r="B4483" s="424" t="s">
        <v>8678</v>
      </c>
      <c r="C4483" s="433"/>
      <c r="D4483" s="433"/>
      <c r="E4483" s="425"/>
      <c r="F4483" s="184" t="s">
        <v>6026</v>
      </c>
      <c r="G4483" s="183">
        <v>128497.01260792644</v>
      </c>
      <c r="H4483" s="414"/>
      <c r="I4483" s="3" t="s">
        <v>8674</v>
      </c>
      <c r="J4483" s="13"/>
      <c r="K4483" s="13"/>
      <c r="AA4483" s="107"/>
      <c r="AE4483" s="107"/>
      <c r="AI4483" s="107"/>
      <c r="AJ4483" s="107"/>
      <c r="BI4483" s="107"/>
      <c r="CZ4483" s="107"/>
    </row>
    <row r="4484" spans="1:104" ht="14.25" customHeight="1" x14ac:dyDescent="0.2">
      <c r="A4484" s="182" t="s">
        <v>8679</v>
      </c>
      <c r="B4484" s="424" t="s">
        <v>8680</v>
      </c>
      <c r="C4484" s="433"/>
      <c r="D4484" s="433"/>
      <c r="E4484" s="425"/>
      <c r="F4484" s="184" t="s">
        <v>6969</v>
      </c>
      <c r="G4484" s="183">
        <v>1390.35</v>
      </c>
      <c r="H4484" s="414" t="s">
        <v>200</v>
      </c>
      <c r="I4484" s="3"/>
      <c r="J4484" s="13"/>
      <c r="K4484" s="13"/>
      <c r="O4484" s="107"/>
      <c r="AA4484" s="107"/>
      <c r="AE4484" s="107"/>
      <c r="AI4484" s="107"/>
      <c r="AJ4484" s="107"/>
      <c r="BI4484" s="107"/>
      <c r="BY4484" s="107"/>
      <c r="CZ4484" s="107"/>
    </row>
    <row r="4485" spans="1:104" ht="14.25" customHeight="1" x14ac:dyDescent="0.2">
      <c r="A4485" s="50" t="s">
        <v>8681</v>
      </c>
      <c r="B4485" s="434" t="s">
        <v>8682</v>
      </c>
      <c r="C4485" s="436"/>
      <c r="D4485" s="436"/>
      <c r="E4485" s="435"/>
      <c r="F4485" s="51" t="s">
        <v>6969</v>
      </c>
      <c r="G4485" s="52">
        <v>1490.3999999999999</v>
      </c>
      <c r="H4485" s="414"/>
      <c r="I4485" s="3"/>
      <c r="J4485" s="13"/>
      <c r="K4485" s="13"/>
      <c r="AA4485" s="107"/>
      <c r="AE4485" s="107"/>
      <c r="AI4485" s="107"/>
      <c r="AJ4485" s="107"/>
      <c r="BI4485" s="107"/>
      <c r="BY4485" s="107"/>
      <c r="CZ4485" s="107"/>
    </row>
    <row r="4486" spans="1:104" ht="14.25" customHeight="1" x14ac:dyDescent="0.2">
      <c r="A4486" s="182" t="s">
        <v>8683</v>
      </c>
      <c r="B4486" s="424" t="s">
        <v>8684</v>
      </c>
      <c r="C4486" s="433"/>
      <c r="D4486" s="433"/>
      <c r="E4486" s="425"/>
      <c r="F4486" s="184" t="s">
        <v>8685</v>
      </c>
      <c r="G4486" s="183">
        <v>1565.4375000000002</v>
      </c>
      <c r="H4486" s="414" t="s">
        <v>200</v>
      </c>
      <c r="I4486" s="3"/>
      <c r="J4486" s="13"/>
      <c r="K4486" s="13"/>
      <c r="AA4486" s="107"/>
      <c r="AE4486" s="107"/>
      <c r="AI4486" s="107"/>
      <c r="AJ4486" s="107"/>
      <c r="BI4486" s="107"/>
      <c r="BY4486" s="107"/>
      <c r="CZ4486" s="107"/>
    </row>
    <row r="4487" spans="1:104" ht="14.25" customHeight="1" x14ac:dyDescent="0.2">
      <c r="A4487" s="11" t="s">
        <v>8686</v>
      </c>
      <c r="B4487" s="426" t="s">
        <v>8687</v>
      </c>
      <c r="C4487" s="437"/>
      <c r="D4487" s="437"/>
      <c r="E4487" s="427"/>
      <c r="F4487" s="16" t="s">
        <v>6969</v>
      </c>
      <c r="G4487" s="12">
        <v>1759.5</v>
      </c>
      <c r="H4487" s="414" t="s">
        <v>200</v>
      </c>
      <c r="I4487" s="3"/>
      <c r="J4487" s="13"/>
      <c r="K4487" s="13"/>
      <c r="AA4487" s="107"/>
      <c r="AE4487" s="107"/>
      <c r="AI4487" s="107"/>
      <c r="AJ4487" s="107"/>
      <c r="BI4487" s="107"/>
      <c r="BY4487" s="107"/>
      <c r="CZ4487" s="107"/>
    </row>
    <row r="4488" spans="1:104" ht="14.25" customHeight="1" x14ac:dyDescent="0.2">
      <c r="A4488" s="182" t="s">
        <v>8688</v>
      </c>
      <c r="B4488" s="424" t="s">
        <v>8689</v>
      </c>
      <c r="C4488" s="433"/>
      <c r="D4488" s="433"/>
      <c r="E4488" s="425"/>
      <c r="F4488" s="184" t="s">
        <v>6026</v>
      </c>
      <c r="G4488" s="183">
        <v>10072.275</v>
      </c>
      <c r="H4488" s="414" t="s">
        <v>200</v>
      </c>
      <c r="I4488" s="3"/>
      <c r="J4488" s="13"/>
      <c r="K4488" s="13"/>
      <c r="AA4488" s="107"/>
      <c r="AE4488" s="107"/>
      <c r="AI4488" s="107"/>
      <c r="AJ4488" s="107"/>
      <c r="BI4488" s="107"/>
      <c r="BY4488" s="107"/>
      <c r="CZ4488" s="107"/>
    </row>
    <row r="4489" spans="1:104" ht="27.75" customHeight="1" x14ac:dyDescent="0.2">
      <c r="A4489" s="50" t="s">
        <v>8690</v>
      </c>
      <c r="B4489" s="541" t="s">
        <v>8691</v>
      </c>
      <c r="C4489" s="688"/>
      <c r="D4489" s="688"/>
      <c r="E4489" s="689"/>
      <c r="F4489" s="51" t="s">
        <v>8692</v>
      </c>
      <c r="G4489" s="52">
        <v>13254.392677499998</v>
      </c>
      <c r="H4489" s="414"/>
      <c r="I4489" s="3"/>
      <c r="J4489" s="13"/>
      <c r="AA4489" s="107"/>
      <c r="AE4489" s="107"/>
      <c r="AI4489" s="107"/>
      <c r="AJ4489" s="107"/>
      <c r="BI4489" s="107"/>
      <c r="BY4489" s="107"/>
      <c r="CZ4489" s="107"/>
    </row>
    <row r="4490" spans="1:104" ht="14.25" customHeight="1" x14ac:dyDescent="0.2">
      <c r="A4490" s="11" t="s">
        <v>8693</v>
      </c>
      <c r="B4490" s="438" t="s">
        <v>8694</v>
      </c>
      <c r="C4490" s="437"/>
      <c r="D4490" s="437"/>
      <c r="E4490" s="427"/>
      <c r="F4490" s="16" t="s">
        <v>8685</v>
      </c>
      <c r="G4490" s="12">
        <v>2472.6253499999998</v>
      </c>
      <c r="H4490" s="414" t="s">
        <v>200</v>
      </c>
      <c r="I4490" s="3" t="s">
        <v>3413</v>
      </c>
      <c r="J4490" s="13"/>
      <c r="K4490" s="13"/>
      <c r="AA4490" s="107"/>
      <c r="AE4490" s="107"/>
      <c r="AI4490" s="107"/>
      <c r="AJ4490" s="107"/>
      <c r="AP4490" s="107"/>
      <c r="BI4490" s="107"/>
      <c r="BY4490" s="107"/>
      <c r="CZ4490" s="107"/>
    </row>
    <row r="4491" spans="1:104" ht="14.25" customHeight="1" x14ac:dyDescent="0.2">
      <c r="A4491" s="11" t="s">
        <v>8695</v>
      </c>
      <c r="B4491" s="438" t="s">
        <v>8696</v>
      </c>
      <c r="C4491" s="437"/>
      <c r="D4491" s="437"/>
      <c r="E4491" s="427"/>
      <c r="F4491" s="16" t="s">
        <v>6969</v>
      </c>
      <c r="G4491" s="12">
        <v>2803.125</v>
      </c>
      <c r="H4491" s="414"/>
      <c r="I4491" s="3"/>
      <c r="J4491" s="13"/>
      <c r="K4491" s="13"/>
      <c r="AA4491" s="107"/>
      <c r="AE4491" s="107"/>
      <c r="AI4491" s="107"/>
      <c r="AJ4491" s="107"/>
      <c r="BI4491" s="107"/>
      <c r="BY4491" s="107"/>
      <c r="CZ4491" s="107"/>
    </row>
    <row r="4492" spans="1:104" ht="14.25" customHeight="1" thickBot="1" x14ac:dyDescent="0.25">
      <c r="A4492" s="396" t="s">
        <v>8697</v>
      </c>
      <c r="B4492" s="647" t="s">
        <v>8698</v>
      </c>
      <c r="C4492" s="567"/>
      <c r="D4492" s="567"/>
      <c r="E4492" s="563"/>
      <c r="F4492" s="419" t="s">
        <v>6969</v>
      </c>
      <c r="G4492" s="93">
        <v>2468.4749999999999</v>
      </c>
      <c r="H4492" s="414" t="s">
        <v>200</v>
      </c>
      <c r="I4492" s="3"/>
      <c r="J4492" s="13"/>
      <c r="K4492" s="13"/>
      <c r="AA4492" s="107"/>
      <c r="AE4492" s="107"/>
      <c r="AI4492" s="107"/>
      <c r="AJ4492" s="107"/>
      <c r="BI4492" s="107"/>
      <c r="BY4492" s="107"/>
      <c r="CZ4492" s="107"/>
    </row>
    <row r="4493" spans="1:104" ht="14.25" customHeight="1" thickBot="1" x14ac:dyDescent="0.25">
      <c r="A4493" s="428" t="s">
        <v>133</v>
      </c>
      <c r="B4493" s="429"/>
      <c r="C4493" s="429"/>
      <c r="D4493" s="429"/>
      <c r="E4493" s="429"/>
      <c r="F4493" s="429"/>
      <c r="G4493" s="284">
        <v>0</v>
      </c>
      <c r="H4493" s="2"/>
      <c r="I4493" s="3"/>
      <c r="J4493" s="13"/>
      <c r="K4493" s="13"/>
      <c r="AA4493" s="107"/>
      <c r="AE4493" s="107"/>
      <c r="AI4493" s="107"/>
      <c r="AJ4493" s="107"/>
      <c r="BI4493" s="107"/>
      <c r="CZ4493" s="107"/>
    </row>
    <row r="4494" spans="1:104" ht="14.25" customHeight="1" x14ac:dyDescent="0.2">
      <c r="A4494" s="176" t="s">
        <v>8699</v>
      </c>
      <c r="B4494" s="687" t="s">
        <v>8700</v>
      </c>
      <c r="C4494" s="552"/>
      <c r="D4494" s="628" t="s">
        <v>8701</v>
      </c>
      <c r="E4494" s="629"/>
      <c r="F4494" s="630"/>
      <c r="G4494" s="204">
        <v>4200</v>
      </c>
      <c r="H4494" s="2"/>
      <c r="I4494" s="3"/>
      <c r="J4494" s="13"/>
      <c r="K4494" s="13"/>
      <c r="AA4494" s="107"/>
      <c r="AE4494" s="107"/>
      <c r="AI4494" s="107"/>
      <c r="AJ4494" s="107"/>
      <c r="BI4494" s="107"/>
      <c r="CZ4494" s="107"/>
    </row>
    <row r="4495" spans="1:104" ht="14.25" customHeight="1" x14ac:dyDescent="0.2">
      <c r="A4495" s="11" t="s">
        <v>8702</v>
      </c>
      <c r="B4495" s="426" t="s">
        <v>1073</v>
      </c>
      <c r="C4495" s="427"/>
      <c r="D4495" s="426" t="s">
        <v>2820</v>
      </c>
      <c r="E4495" s="437"/>
      <c r="F4495" s="427"/>
      <c r="G4495" s="12" t="s">
        <v>210</v>
      </c>
      <c r="H4495" s="414" t="s">
        <v>200</v>
      </c>
      <c r="I4495" s="3"/>
      <c r="J4495" s="13"/>
      <c r="K4495" s="13"/>
      <c r="AA4495" s="107"/>
      <c r="AE4495" s="107"/>
      <c r="AI4495" s="107"/>
      <c r="AJ4495" s="107"/>
      <c r="BI4495" s="107"/>
      <c r="CZ4495" s="107"/>
    </row>
    <row r="4496" spans="1:104" ht="14.25" customHeight="1" thickBot="1" x14ac:dyDescent="0.25">
      <c r="A4496" s="396" t="s">
        <v>8703</v>
      </c>
      <c r="B4496" s="562" t="s">
        <v>1073</v>
      </c>
      <c r="C4496" s="563"/>
      <c r="D4496" s="562" t="s">
        <v>2886</v>
      </c>
      <c r="E4496" s="567"/>
      <c r="F4496" s="563"/>
      <c r="G4496" s="93" t="s">
        <v>210</v>
      </c>
      <c r="H4496" s="414" t="s">
        <v>200</v>
      </c>
      <c r="I4496" s="3"/>
      <c r="J4496" s="13"/>
      <c r="K4496" s="13"/>
      <c r="AA4496" s="107"/>
      <c r="AE4496" s="107"/>
      <c r="AI4496" s="107"/>
      <c r="AJ4496" s="107"/>
      <c r="BI4496" s="107"/>
      <c r="CZ4496" s="107"/>
    </row>
    <row r="4497" spans="1:104" ht="14.25" customHeight="1" thickBot="1" x14ac:dyDescent="0.25">
      <c r="A4497" s="442" t="s">
        <v>135</v>
      </c>
      <c r="B4497" s="443"/>
      <c r="C4497" s="443"/>
      <c r="D4497" s="443"/>
      <c r="E4497" s="443"/>
      <c r="F4497" s="767"/>
      <c r="G4497" s="156">
        <v>0</v>
      </c>
      <c r="H4497" s="2"/>
      <c r="I4497" s="3"/>
      <c r="J4497" s="13"/>
      <c r="K4497" s="13"/>
      <c r="AA4497" s="107"/>
      <c r="AE4497" s="107"/>
      <c r="AI4497" s="107"/>
      <c r="AJ4497" s="107"/>
      <c r="BI4497" s="107"/>
      <c r="CZ4497" s="107"/>
    </row>
    <row r="4498" spans="1:104" ht="14.25" customHeight="1" x14ac:dyDescent="0.2">
      <c r="A4498" s="11" t="s">
        <v>8704</v>
      </c>
      <c r="B4498" s="380" t="s">
        <v>8705</v>
      </c>
      <c r="C4498" s="426" t="s">
        <v>1075</v>
      </c>
      <c r="D4498" s="437"/>
      <c r="E4498" s="437"/>
      <c r="F4498" s="427"/>
      <c r="G4498" s="12">
        <v>3000</v>
      </c>
      <c r="H4498" s="414"/>
      <c r="I4498" s="3"/>
      <c r="J4498" s="13"/>
      <c r="K4498" s="13"/>
      <c r="AA4498" s="107"/>
      <c r="AE4498" s="107"/>
      <c r="AI4498" s="107"/>
      <c r="AJ4498" s="107"/>
      <c r="BI4498" s="107"/>
      <c r="CZ4498" s="107"/>
    </row>
    <row r="4499" spans="1:104" ht="14.25" customHeight="1" x14ac:dyDescent="0.2">
      <c r="A4499" s="182" t="s">
        <v>8706</v>
      </c>
      <c r="B4499" s="184" t="s">
        <v>512</v>
      </c>
      <c r="C4499" s="424" t="s">
        <v>8707</v>
      </c>
      <c r="D4499" s="433"/>
      <c r="E4499" s="433"/>
      <c r="F4499" s="425"/>
      <c r="G4499" s="183">
        <v>13439.659</v>
      </c>
      <c r="H4499" s="414"/>
      <c r="I4499" s="3"/>
      <c r="J4499" s="13"/>
      <c r="K4499" s="13"/>
      <c r="AA4499" s="107"/>
      <c r="AE4499" s="107"/>
      <c r="AI4499" s="107"/>
      <c r="AJ4499" s="107"/>
      <c r="AQ4499" s="107"/>
      <c r="BI4499" s="107"/>
      <c r="BL4499" s="107"/>
      <c r="BS4499" s="107"/>
      <c r="CB4499" s="107"/>
      <c r="CZ4499" s="107"/>
    </row>
    <row r="4500" spans="1:104" ht="14.25" customHeight="1" x14ac:dyDescent="0.2">
      <c r="A4500" s="182" t="s">
        <v>8708</v>
      </c>
      <c r="B4500" s="352" t="s">
        <v>8709</v>
      </c>
      <c r="C4500" s="424" t="s">
        <v>8710</v>
      </c>
      <c r="D4500" s="433"/>
      <c r="E4500" s="433"/>
      <c r="F4500" s="425"/>
      <c r="G4500" s="183">
        <v>5031.71</v>
      </c>
      <c r="H4500" s="414"/>
      <c r="I4500" s="3"/>
      <c r="J4500" s="13"/>
      <c r="K4500" s="13"/>
      <c r="AA4500" s="107"/>
      <c r="AE4500" s="107"/>
      <c r="AI4500" s="107"/>
      <c r="AJ4500" s="107"/>
      <c r="AQ4500" s="107"/>
      <c r="BI4500" s="107"/>
      <c r="BL4500" s="107"/>
      <c r="BS4500" s="107"/>
      <c r="CB4500" s="107"/>
      <c r="CZ4500" s="107"/>
    </row>
    <row r="4501" spans="1:104" ht="14.25" customHeight="1" x14ac:dyDescent="0.2">
      <c r="A4501" s="182" t="s">
        <v>8711</v>
      </c>
      <c r="B4501" s="184" t="s">
        <v>2577</v>
      </c>
      <c r="C4501" s="424" t="s">
        <v>8712</v>
      </c>
      <c r="D4501" s="433"/>
      <c r="E4501" s="433"/>
      <c r="F4501" s="425"/>
      <c r="G4501" s="183">
        <v>5607.86</v>
      </c>
      <c r="H4501" s="414" t="s">
        <v>200</v>
      </c>
      <c r="I4501" s="3"/>
      <c r="J4501" s="13"/>
      <c r="K4501" s="13"/>
      <c r="AA4501" s="107"/>
      <c r="AE4501" s="107"/>
      <c r="AI4501" s="107"/>
      <c r="AJ4501" s="107"/>
      <c r="AQ4501" s="107"/>
      <c r="BI4501" s="107"/>
      <c r="BL4501" s="107"/>
      <c r="BS4501" s="107"/>
      <c r="CB4501" s="107"/>
      <c r="CZ4501" s="107"/>
    </row>
    <row r="4502" spans="1:104" ht="14.25" customHeight="1" x14ac:dyDescent="0.2">
      <c r="A4502" s="182" t="s">
        <v>8713</v>
      </c>
      <c r="B4502" s="184" t="s">
        <v>8714</v>
      </c>
      <c r="C4502" s="424" t="s">
        <v>8715</v>
      </c>
      <c r="D4502" s="433"/>
      <c r="E4502" s="433"/>
      <c r="F4502" s="425"/>
      <c r="G4502" s="183">
        <v>15824.919999999998</v>
      </c>
      <c r="H4502" s="414" t="s">
        <v>200</v>
      </c>
      <c r="I4502" s="3"/>
      <c r="J4502" s="13"/>
      <c r="K4502" s="13"/>
      <c r="AA4502" s="107"/>
      <c r="AE4502" s="107"/>
      <c r="AI4502" s="107"/>
      <c r="AJ4502" s="107"/>
      <c r="AQ4502" s="107"/>
      <c r="BI4502" s="107"/>
      <c r="BL4502" s="107"/>
      <c r="BS4502" s="107"/>
      <c r="CB4502" s="107"/>
      <c r="CZ4502" s="107"/>
    </row>
    <row r="4503" spans="1:104" ht="14.25" customHeight="1" thickBot="1" x14ac:dyDescent="0.25">
      <c r="A4503" s="182" t="s">
        <v>8716</v>
      </c>
      <c r="B4503" s="184" t="s">
        <v>8714</v>
      </c>
      <c r="C4503" s="424" t="s">
        <v>8717</v>
      </c>
      <c r="D4503" s="433"/>
      <c r="E4503" s="433"/>
      <c r="F4503" s="425"/>
      <c r="G4503" s="183">
        <v>14010.047499999999</v>
      </c>
      <c r="H4503" s="414" t="s">
        <v>200</v>
      </c>
      <c r="I4503" s="3"/>
      <c r="J4503" s="13"/>
      <c r="K4503" s="13"/>
      <c r="AA4503" s="107"/>
      <c r="AE4503" s="107"/>
      <c r="AI4503" s="107"/>
      <c r="AJ4503" s="107"/>
      <c r="AQ4503" s="107"/>
      <c r="BI4503" s="107"/>
      <c r="BL4503" s="107"/>
      <c r="BS4503" s="107"/>
      <c r="CB4503" s="107"/>
      <c r="CZ4503" s="107"/>
    </row>
    <row r="4504" spans="1:104" ht="14.25" customHeight="1" thickBot="1" x14ac:dyDescent="0.25">
      <c r="A4504" s="442" t="s">
        <v>8718</v>
      </c>
      <c r="B4504" s="443"/>
      <c r="C4504" s="443"/>
      <c r="D4504" s="443"/>
      <c r="E4504" s="443"/>
      <c r="F4504" s="767"/>
      <c r="G4504" s="156">
        <v>0</v>
      </c>
      <c r="H4504" s="2"/>
      <c r="I4504" s="3"/>
      <c r="J4504" s="13"/>
      <c r="K4504" s="13"/>
      <c r="AA4504" s="107"/>
      <c r="AE4504" s="107"/>
      <c r="AI4504" s="107"/>
      <c r="AJ4504" s="107"/>
      <c r="BI4504" s="107"/>
      <c r="CZ4504" s="107"/>
    </row>
    <row r="4505" spans="1:104" ht="14.25" customHeight="1" x14ac:dyDescent="0.2">
      <c r="A4505" s="50" t="s">
        <v>8719</v>
      </c>
      <c r="B4505" s="161" t="s">
        <v>850</v>
      </c>
      <c r="C4505" s="434" t="s">
        <v>8720</v>
      </c>
      <c r="D4505" s="436"/>
      <c r="E4505" s="436"/>
      <c r="F4505" s="435"/>
      <c r="G4505" s="52">
        <v>6738.7670099999996</v>
      </c>
      <c r="H4505" s="414"/>
      <c r="I4505" s="3"/>
      <c r="J4505" s="13"/>
      <c r="K4505" s="13"/>
      <c r="AA4505" s="107"/>
      <c r="AE4505" s="107"/>
      <c r="AI4505" s="107"/>
      <c r="AJ4505" s="107"/>
      <c r="BI4505" s="107"/>
      <c r="CZ4505" s="107"/>
    </row>
    <row r="4506" spans="1:104" ht="14.25" customHeight="1" x14ac:dyDescent="0.2">
      <c r="A4506" s="50" t="s">
        <v>8721</v>
      </c>
      <c r="B4506" s="161" t="s">
        <v>850</v>
      </c>
      <c r="C4506" s="434" t="s">
        <v>8722</v>
      </c>
      <c r="D4506" s="436"/>
      <c r="E4506" s="436"/>
      <c r="F4506" s="435"/>
      <c r="G4506" s="52">
        <v>6738.7670099999996</v>
      </c>
      <c r="H4506" s="414"/>
      <c r="I4506" s="3"/>
      <c r="J4506" s="13"/>
      <c r="K4506" s="13"/>
      <c r="AA4506" s="107"/>
      <c r="AE4506" s="107"/>
      <c r="AI4506" s="107"/>
      <c r="AJ4506" s="107"/>
      <c r="BI4506" s="107"/>
      <c r="CZ4506" s="107"/>
    </row>
    <row r="4507" spans="1:104" ht="14.25" customHeight="1" x14ac:dyDescent="0.2">
      <c r="A4507" s="50" t="s">
        <v>8723</v>
      </c>
      <c r="B4507" s="51" t="s">
        <v>548</v>
      </c>
      <c r="C4507" s="434" t="s">
        <v>881</v>
      </c>
      <c r="D4507" s="436"/>
      <c r="E4507" s="436"/>
      <c r="F4507" s="435"/>
      <c r="G4507" s="52">
        <v>8527.7338720041334</v>
      </c>
      <c r="H4507" s="414"/>
      <c r="I4507" s="3"/>
      <c r="J4507" s="13"/>
      <c r="K4507" s="13"/>
      <c r="AA4507" s="107"/>
      <c r="AE4507" s="107"/>
      <c r="AI4507" s="107"/>
      <c r="AJ4507" s="107"/>
      <c r="BI4507" s="107"/>
      <c r="CZ4507" s="107"/>
    </row>
    <row r="4508" spans="1:104" ht="14.25" customHeight="1" x14ac:dyDescent="0.2">
      <c r="A4508" s="50" t="s">
        <v>8724</v>
      </c>
      <c r="B4508" s="51" t="s">
        <v>548</v>
      </c>
      <c r="C4508" s="434" t="s">
        <v>813</v>
      </c>
      <c r="D4508" s="704"/>
      <c r="E4508" s="704"/>
      <c r="F4508" s="543"/>
      <c r="G4508" s="52">
        <v>16190.740747623968</v>
      </c>
      <c r="H4508" s="414"/>
      <c r="I4508" s="3"/>
      <c r="J4508" s="13"/>
      <c r="K4508" s="13"/>
      <c r="AA4508" s="107"/>
      <c r="AE4508" s="107"/>
      <c r="AI4508" s="107"/>
      <c r="AJ4508" s="107"/>
      <c r="BI4508" s="107"/>
      <c r="CZ4508" s="107"/>
    </row>
    <row r="4509" spans="1:104" ht="14.25" customHeight="1" x14ac:dyDescent="0.2">
      <c r="A4509" s="50" t="s">
        <v>8725</v>
      </c>
      <c r="B4509" s="51" t="s">
        <v>1095</v>
      </c>
      <c r="C4509" s="434" t="s">
        <v>210</v>
      </c>
      <c r="D4509" s="436"/>
      <c r="E4509" s="436"/>
      <c r="F4509" s="435"/>
      <c r="G4509" s="52">
        <v>9585.9178739999988</v>
      </c>
      <c r="H4509" s="414"/>
      <c r="I4509" s="3"/>
      <c r="J4509" s="13"/>
      <c r="K4509" s="13"/>
      <c r="AA4509" s="107"/>
      <c r="AE4509" s="107"/>
      <c r="AI4509" s="107"/>
      <c r="AJ4509" s="107"/>
      <c r="BI4509" s="107"/>
      <c r="CZ4509" s="107"/>
    </row>
    <row r="4510" spans="1:104" ht="14.25" customHeight="1" thickBot="1" x14ac:dyDescent="0.25">
      <c r="A4510" s="50" t="s">
        <v>8726</v>
      </c>
      <c r="B4510" s="51" t="s">
        <v>2800</v>
      </c>
      <c r="C4510" s="434" t="s">
        <v>210</v>
      </c>
      <c r="D4510" s="436"/>
      <c r="E4510" s="436"/>
      <c r="F4510" s="435"/>
      <c r="G4510" s="52">
        <v>4850.6115937499999</v>
      </c>
      <c r="H4510" s="414"/>
      <c r="I4510" s="3"/>
      <c r="J4510" s="13"/>
      <c r="K4510" s="13"/>
      <c r="AA4510" s="107"/>
      <c r="AE4510" s="107"/>
      <c r="AI4510" s="107"/>
      <c r="AJ4510" s="107"/>
      <c r="BI4510" s="107"/>
      <c r="CB4510" s="107"/>
      <c r="CZ4510" s="107"/>
    </row>
    <row r="4511" spans="1:104" ht="14.25" customHeight="1" thickBot="1" x14ac:dyDescent="0.25">
      <c r="A4511" s="442" t="s">
        <v>136</v>
      </c>
      <c r="B4511" s="443"/>
      <c r="C4511" s="443"/>
      <c r="D4511" s="443"/>
      <c r="E4511" s="443"/>
      <c r="F4511" s="767"/>
      <c r="G4511" s="156">
        <v>0</v>
      </c>
      <c r="H4511" s="2"/>
      <c r="I4511" s="3"/>
      <c r="J4511" s="13"/>
      <c r="K4511" s="13"/>
      <c r="AA4511" s="107"/>
      <c r="AE4511" s="107"/>
      <c r="AI4511" s="107"/>
      <c r="AJ4511" s="107"/>
      <c r="BI4511" s="107"/>
      <c r="CZ4511" s="107"/>
    </row>
    <row r="4512" spans="1:104" ht="14.25" customHeight="1" x14ac:dyDescent="0.2">
      <c r="A4512" s="90" t="s">
        <v>8727</v>
      </c>
      <c r="B4512" s="456" t="s">
        <v>512</v>
      </c>
      <c r="C4512" s="457"/>
      <c r="D4512" s="623" t="s">
        <v>210</v>
      </c>
      <c r="E4512" s="591"/>
      <c r="F4512" s="457"/>
      <c r="G4512" s="92">
        <v>11685.476438999996</v>
      </c>
      <c r="H4512" s="2"/>
      <c r="I4512" s="3"/>
      <c r="J4512" s="13"/>
      <c r="K4512" s="13"/>
      <c r="AA4512" s="107"/>
      <c r="AE4512" s="107"/>
      <c r="AI4512" s="107"/>
      <c r="AJ4512" s="107"/>
      <c r="BI4512" s="107"/>
      <c r="CC4512" s="107"/>
      <c r="CZ4512" s="107"/>
    </row>
    <row r="4513" spans="1:104" ht="14.25" customHeight="1" x14ac:dyDescent="0.2">
      <c r="A4513" s="90" t="s">
        <v>8728</v>
      </c>
      <c r="B4513" s="456" t="s">
        <v>1053</v>
      </c>
      <c r="C4513" s="457"/>
      <c r="D4513" s="623" t="s">
        <v>8729</v>
      </c>
      <c r="E4513" s="591"/>
      <c r="F4513" s="457"/>
      <c r="G4513" s="92">
        <v>49062.742559999991</v>
      </c>
      <c r="H4513" s="2"/>
      <c r="I4513" s="3"/>
      <c r="J4513" s="13"/>
      <c r="K4513" s="13"/>
      <c r="AA4513" s="107"/>
      <c r="AE4513" s="107"/>
      <c r="AI4513" s="107"/>
      <c r="AJ4513" s="107"/>
      <c r="BI4513" s="107"/>
      <c r="CC4513" s="107"/>
      <c r="CZ4513" s="107"/>
    </row>
    <row r="4514" spans="1:104" ht="14.25" customHeight="1" x14ac:dyDescent="0.2">
      <c r="A4514" s="11" t="s">
        <v>8730</v>
      </c>
      <c r="B4514" s="426" t="s">
        <v>1053</v>
      </c>
      <c r="C4514" s="427"/>
      <c r="D4514" s="623" t="s">
        <v>8731</v>
      </c>
      <c r="E4514" s="591"/>
      <c r="F4514" s="457"/>
      <c r="G4514" s="12">
        <v>48378.337194049585</v>
      </c>
      <c r="H4514" s="2"/>
      <c r="I4514" s="3"/>
      <c r="J4514" s="13"/>
      <c r="K4514" s="13"/>
      <c r="AA4514" s="107"/>
      <c r="AE4514" s="107"/>
      <c r="AI4514" s="107"/>
      <c r="AJ4514" s="107"/>
      <c r="BI4514" s="107"/>
      <c r="CC4514" s="107"/>
      <c r="CZ4514" s="107"/>
    </row>
    <row r="4515" spans="1:104" ht="14.25" customHeight="1" x14ac:dyDescent="0.2">
      <c r="A4515" s="11" t="s">
        <v>8732</v>
      </c>
      <c r="B4515" s="426" t="s">
        <v>521</v>
      </c>
      <c r="C4515" s="427"/>
      <c r="D4515" s="426" t="s">
        <v>8733</v>
      </c>
      <c r="E4515" s="437"/>
      <c r="F4515" s="427"/>
      <c r="G4515" s="12">
        <v>33259.494596062505</v>
      </c>
      <c r="H4515" s="2"/>
      <c r="I4515" s="3"/>
      <c r="J4515" s="13"/>
      <c r="K4515" s="13"/>
      <c r="AA4515" s="107"/>
      <c r="AB4515" s="58"/>
      <c r="AE4515" s="107"/>
      <c r="AI4515" s="107"/>
      <c r="AJ4515" s="107"/>
      <c r="BI4515" s="107"/>
      <c r="CC4515" s="107"/>
      <c r="CZ4515" s="107"/>
    </row>
    <row r="4516" spans="1:104" ht="14.25" customHeight="1" x14ac:dyDescent="0.2">
      <c r="A4516" s="11" t="s">
        <v>8734</v>
      </c>
      <c r="B4516" s="426" t="s">
        <v>521</v>
      </c>
      <c r="C4516" s="427"/>
      <c r="D4516" s="426" t="s">
        <v>8735</v>
      </c>
      <c r="E4516" s="437"/>
      <c r="F4516" s="427"/>
      <c r="G4516" s="12">
        <v>17770.193790187499</v>
      </c>
      <c r="H4516" s="2"/>
      <c r="I4516" s="3"/>
      <c r="J4516" s="13"/>
      <c r="K4516" s="13"/>
      <c r="AA4516" s="107"/>
      <c r="AB4516" s="58"/>
      <c r="AE4516" s="107"/>
      <c r="AI4516" s="107"/>
      <c r="AJ4516" s="107"/>
      <c r="BI4516" s="107"/>
      <c r="CC4516" s="107"/>
      <c r="CZ4516" s="107"/>
    </row>
    <row r="4517" spans="1:104" ht="14.25" customHeight="1" x14ac:dyDescent="0.2">
      <c r="A4517" s="11" t="s">
        <v>8736</v>
      </c>
      <c r="B4517" s="426" t="s">
        <v>521</v>
      </c>
      <c r="C4517" s="427"/>
      <c r="D4517" s="426" t="s">
        <v>8737</v>
      </c>
      <c r="E4517" s="437"/>
      <c r="F4517" s="427"/>
      <c r="G4517" s="12">
        <v>11691.298378687501</v>
      </c>
      <c r="H4517" s="2"/>
      <c r="I4517" s="3"/>
      <c r="J4517" s="13"/>
      <c r="K4517" s="13"/>
      <c r="AA4517" s="107"/>
      <c r="AB4517" s="58"/>
      <c r="AE4517" s="107"/>
      <c r="AI4517" s="107"/>
      <c r="AJ4517" s="107"/>
      <c r="BI4517" s="107"/>
      <c r="CC4517" s="107"/>
      <c r="CZ4517" s="107"/>
    </row>
    <row r="4518" spans="1:104" ht="14.25" customHeight="1" x14ac:dyDescent="0.2">
      <c r="A4518" s="182" t="s">
        <v>8738</v>
      </c>
      <c r="B4518" s="424" t="s">
        <v>850</v>
      </c>
      <c r="C4518" s="425"/>
      <c r="D4518" s="424" t="s">
        <v>8739</v>
      </c>
      <c r="E4518" s="433"/>
      <c r="F4518" s="425"/>
      <c r="G4518" s="183">
        <v>19781.812170000001</v>
      </c>
      <c r="H4518" s="2"/>
      <c r="I4518" s="13"/>
      <c r="J4518" s="13"/>
      <c r="K4518" s="13"/>
      <c r="AA4518" s="107"/>
      <c r="AB4518" s="58"/>
      <c r="AE4518" s="107"/>
      <c r="AI4518" s="107"/>
      <c r="AJ4518" s="107"/>
      <c r="BI4518" s="107"/>
      <c r="CC4518" s="107"/>
      <c r="CZ4518" s="107"/>
    </row>
    <row r="4519" spans="1:104" ht="14.25" customHeight="1" x14ac:dyDescent="0.2">
      <c r="A4519" s="182" t="s">
        <v>8740</v>
      </c>
      <c r="B4519" s="424" t="s">
        <v>850</v>
      </c>
      <c r="C4519" s="425"/>
      <c r="D4519" s="424" t="s">
        <v>8741</v>
      </c>
      <c r="E4519" s="433"/>
      <c r="F4519" s="425"/>
      <c r="G4519" s="183">
        <v>27703.322670000001</v>
      </c>
      <c r="H4519" s="2"/>
      <c r="I4519" s="3"/>
      <c r="J4519" s="13"/>
      <c r="K4519" s="13"/>
      <c r="AA4519" s="107"/>
      <c r="AB4519" s="58"/>
      <c r="AE4519" s="107"/>
      <c r="AI4519" s="107"/>
      <c r="AJ4519" s="107"/>
      <c r="BI4519" s="107"/>
      <c r="CC4519" s="107"/>
      <c r="CZ4519" s="107"/>
    </row>
    <row r="4520" spans="1:104" ht="14.25" customHeight="1" x14ac:dyDescent="0.2">
      <c r="A4520" s="182" t="s">
        <v>8742</v>
      </c>
      <c r="B4520" s="424" t="s">
        <v>850</v>
      </c>
      <c r="C4520" s="425"/>
      <c r="D4520" s="424" t="s">
        <v>8743</v>
      </c>
      <c r="E4520" s="433"/>
      <c r="F4520" s="425"/>
      <c r="G4520" s="183">
        <v>19781.812170000001</v>
      </c>
      <c r="H4520" s="2"/>
      <c r="I4520" s="3"/>
      <c r="J4520" s="13"/>
      <c r="K4520" s="13"/>
      <c r="AA4520" s="107"/>
      <c r="AB4520" s="58"/>
      <c r="AE4520" s="107"/>
      <c r="AI4520" s="107"/>
      <c r="AJ4520" s="107"/>
      <c r="BI4520" s="107"/>
      <c r="CC4520" s="107"/>
      <c r="CZ4520" s="107"/>
    </row>
    <row r="4521" spans="1:104" ht="14.25" customHeight="1" x14ac:dyDescent="0.2">
      <c r="A4521" s="50" t="s">
        <v>8744</v>
      </c>
      <c r="B4521" s="434" t="s">
        <v>533</v>
      </c>
      <c r="C4521" s="435"/>
      <c r="D4521" s="454" t="s">
        <v>8745</v>
      </c>
      <c r="E4521" s="436"/>
      <c r="F4521" s="435"/>
      <c r="G4521" s="52">
        <v>177167.31282421877</v>
      </c>
      <c r="H4521" s="2"/>
      <c r="I4521" s="3"/>
      <c r="J4521" s="13"/>
      <c r="K4521" s="13"/>
      <c r="AA4521" s="107"/>
      <c r="AB4521" s="58"/>
      <c r="AE4521" s="107"/>
      <c r="AI4521" s="107"/>
      <c r="AJ4521" s="107"/>
      <c r="BI4521" s="107"/>
      <c r="CC4521" s="107"/>
      <c r="CZ4521" s="107"/>
    </row>
    <row r="4522" spans="1:104" ht="14.25" customHeight="1" x14ac:dyDescent="0.2">
      <c r="A4522" s="50" t="s">
        <v>8746</v>
      </c>
      <c r="B4522" s="434" t="s">
        <v>533</v>
      </c>
      <c r="C4522" s="435"/>
      <c r="D4522" s="454" t="s">
        <v>8747</v>
      </c>
      <c r="E4522" s="436"/>
      <c r="F4522" s="435"/>
      <c r="G4522" s="52">
        <v>255619.52088749997</v>
      </c>
      <c r="H4522" s="2"/>
      <c r="I4522" s="3"/>
      <c r="J4522" s="13"/>
      <c r="K4522" s="13"/>
      <c r="AA4522" s="107"/>
      <c r="AB4522" s="58"/>
      <c r="AE4522" s="107"/>
      <c r="AI4522" s="107"/>
      <c r="AJ4522" s="107"/>
      <c r="BI4522" s="107"/>
      <c r="CC4522" s="107"/>
      <c r="CZ4522" s="107"/>
    </row>
    <row r="4523" spans="1:104" ht="14.25" customHeight="1" x14ac:dyDescent="0.2">
      <c r="A4523" s="50" t="s">
        <v>8748</v>
      </c>
      <c r="B4523" s="434" t="s">
        <v>533</v>
      </c>
      <c r="C4523" s="435"/>
      <c r="D4523" s="454" t="s">
        <v>8749</v>
      </c>
      <c r="E4523" s="436"/>
      <c r="F4523" s="435"/>
      <c r="G4523" s="52">
        <v>254950.88517421877</v>
      </c>
      <c r="H4523" s="2"/>
      <c r="I4523" s="3"/>
      <c r="J4523" s="13"/>
      <c r="K4523" s="13"/>
      <c r="AA4523" s="107"/>
      <c r="AB4523" s="58"/>
      <c r="AE4523" s="107"/>
      <c r="AI4523" s="107"/>
      <c r="AJ4523" s="107"/>
      <c r="BI4523" s="107"/>
      <c r="CC4523" s="107"/>
      <c r="CZ4523" s="107"/>
    </row>
    <row r="4524" spans="1:104" ht="14.25" customHeight="1" x14ac:dyDescent="0.2">
      <c r="A4524" s="11" t="s">
        <v>8750</v>
      </c>
      <c r="B4524" s="426" t="s">
        <v>8751</v>
      </c>
      <c r="C4524" s="427"/>
      <c r="D4524" s="426" t="s">
        <v>1027</v>
      </c>
      <c r="E4524" s="437"/>
      <c r="F4524" s="427"/>
      <c r="G4524" s="12" t="s">
        <v>210</v>
      </c>
      <c r="H4524" s="2"/>
      <c r="I4524" s="3"/>
      <c r="J4524" s="13"/>
      <c r="K4524" s="13"/>
      <c r="Z4524" s="103"/>
      <c r="AA4524" s="107"/>
      <c r="AB4524" s="58"/>
      <c r="AE4524" s="107"/>
      <c r="AH4524" s="103"/>
      <c r="AI4524" s="107"/>
      <c r="AJ4524" s="107"/>
      <c r="BI4524" s="107"/>
      <c r="CC4524" s="107"/>
      <c r="CZ4524" s="107"/>
    </row>
    <row r="4525" spans="1:104" ht="14.25" customHeight="1" x14ac:dyDescent="0.2">
      <c r="A4525" s="11" t="s">
        <v>8752</v>
      </c>
      <c r="B4525" s="426" t="s">
        <v>548</v>
      </c>
      <c r="C4525" s="427"/>
      <c r="D4525" s="426" t="s">
        <v>4629</v>
      </c>
      <c r="E4525" s="437"/>
      <c r="F4525" s="427"/>
      <c r="G4525" s="12">
        <v>39725.056477685946</v>
      </c>
      <c r="H4525" s="414" t="s">
        <v>200</v>
      </c>
      <c r="I4525" s="3"/>
      <c r="J4525" s="13"/>
      <c r="K4525" s="13"/>
      <c r="AA4525" s="107"/>
      <c r="AB4525" s="58"/>
      <c r="AE4525" s="107"/>
      <c r="AI4525" s="107"/>
      <c r="AJ4525" s="107"/>
      <c r="BI4525" s="107"/>
      <c r="CC4525" s="107"/>
      <c r="CZ4525" s="107"/>
    </row>
    <row r="4526" spans="1:104" ht="14.25" customHeight="1" x14ac:dyDescent="0.2">
      <c r="A4526" s="182" t="s">
        <v>8753</v>
      </c>
      <c r="B4526" s="424" t="s">
        <v>8754</v>
      </c>
      <c r="C4526" s="425"/>
      <c r="D4526" s="424" t="s">
        <v>8755</v>
      </c>
      <c r="E4526" s="433"/>
      <c r="F4526" s="425"/>
      <c r="G4526" s="183">
        <v>23977.499999999996</v>
      </c>
      <c r="H4526" s="414" t="s">
        <v>200</v>
      </c>
      <c r="I4526" s="3"/>
      <c r="J4526" s="13"/>
      <c r="K4526" s="13"/>
      <c r="AA4526" s="107"/>
      <c r="AB4526" s="58"/>
      <c r="AE4526" s="107"/>
      <c r="AI4526" s="107"/>
      <c r="AJ4526" s="107"/>
      <c r="BI4526" s="107"/>
      <c r="CC4526" s="107"/>
      <c r="CZ4526" s="107"/>
    </row>
    <row r="4527" spans="1:104" ht="14.25" customHeight="1" x14ac:dyDescent="0.2">
      <c r="A4527" s="182" t="s">
        <v>8756</v>
      </c>
      <c r="B4527" s="424" t="s">
        <v>8754</v>
      </c>
      <c r="C4527" s="425"/>
      <c r="D4527" s="424" t="s">
        <v>8757</v>
      </c>
      <c r="E4527" s="433"/>
      <c r="F4527" s="425"/>
      <c r="G4527" s="183">
        <v>45712.5</v>
      </c>
      <c r="H4527" s="414" t="s">
        <v>200</v>
      </c>
      <c r="I4527" s="3"/>
      <c r="J4527" s="13"/>
      <c r="K4527" s="13"/>
      <c r="AA4527" s="107"/>
      <c r="AB4527" s="58"/>
      <c r="AE4527" s="107"/>
      <c r="AI4527" s="107"/>
      <c r="AJ4527" s="107"/>
      <c r="BI4527" s="107"/>
      <c r="CC4527" s="107"/>
      <c r="CZ4527" s="107"/>
    </row>
    <row r="4528" spans="1:104" ht="14.25" customHeight="1" x14ac:dyDescent="0.2">
      <c r="A4528" s="182" t="s">
        <v>8758</v>
      </c>
      <c r="B4528" s="424" t="s">
        <v>8759</v>
      </c>
      <c r="C4528" s="425"/>
      <c r="D4528" s="750" t="s">
        <v>8760</v>
      </c>
      <c r="E4528" s="863"/>
      <c r="F4528" s="525"/>
      <c r="G4528" s="183">
        <v>40432.478849237472</v>
      </c>
      <c r="H4528" s="2"/>
      <c r="I4528" s="3" t="s">
        <v>8674</v>
      </c>
      <c r="J4528" s="13"/>
      <c r="K4528" s="13"/>
      <c r="AA4528" s="107"/>
      <c r="AB4528" s="58"/>
      <c r="AE4528" s="107"/>
      <c r="AI4528" s="107"/>
      <c r="AJ4528" s="107"/>
      <c r="BI4528" s="107"/>
      <c r="CC4528" s="107"/>
      <c r="CZ4528" s="107"/>
    </row>
    <row r="4529" spans="1:104" ht="24" customHeight="1" x14ac:dyDescent="0.2">
      <c r="A4529" s="182" t="s">
        <v>8761</v>
      </c>
      <c r="B4529" s="424" t="s">
        <v>8759</v>
      </c>
      <c r="C4529" s="425"/>
      <c r="D4529" s="545" t="s">
        <v>8762</v>
      </c>
      <c r="E4529" s="433"/>
      <c r="F4529" s="425"/>
      <c r="G4529" s="183">
        <v>142343.16922594517</v>
      </c>
      <c r="H4529" s="2"/>
      <c r="I4529" s="3" t="s">
        <v>8674</v>
      </c>
      <c r="J4529" s="13"/>
      <c r="K4529" s="13"/>
      <c r="AA4529" s="107"/>
      <c r="AB4529" s="58"/>
      <c r="AE4529" s="107"/>
      <c r="AI4529" s="107"/>
      <c r="AJ4529" s="107"/>
      <c r="BI4529" s="107"/>
      <c r="CC4529" s="107"/>
      <c r="CZ4529" s="107"/>
    </row>
    <row r="4530" spans="1:104" ht="14.25" customHeight="1" x14ac:dyDescent="0.2">
      <c r="A4530" s="182" t="s">
        <v>8763</v>
      </c>
      <c r="B4530" s="424" t="s">
        <v>8759</v>
      </c>
      <c r="C4530" s="425"/>
      <c r="D4530" s="424" t="s">
        <v>8764</v>
      </c>
      <c r="E4530" s="433"/>
      <c r="F4530" s="425"/>
      <c r="G4530" s="183" t="s">
        <v>210</v>
      </c>
      <c r="H4530" s="414" t="s">
        <v>200</v>
      </c>
      <c r="I4530" s="3" t="s">
        <v>8674</v>
      </c>
      <c r="J4530" s="13"/>
      <c r="K4530" s="13"/>
      <c r="AA4530" s="107"/>
      <c r="AB4530" s="58"/>
      <c r="AE4530" s="107"/>
      <c r="AI4530" s="107"/>
      <c r="AJ4530" s="107"/>
      <c r="BI4530" s="107"/>
      <c r="CC4530" s="107"/>
      <c r="CZ4530" s="107"/>
    </row>
    <row r="4531" spans="1:104" ht="14.25" customHeight="1" x14ac:dyDescent="0.2">
      <c r="A4531" s="182" t="s">
        <v>8765</v>
      </c>
      <c r="B4531" s="424" t="s">
        <v>8759</v>
      </c>
      <c r="C4531" s="425"/>
      <c r="D4531" s="424" t="s">
        <v>8766</v>
      </c>
      <c r="E4531" s="433"/>
      <c r="F4531" s="425"/>
      <c r="G4531" s="183">
        <v>21896.09368665468</v>
      </c>
      <c r="H4531" s="414"/>
      <c r="I4531" s="3" t="s">
        <v>8674</v>
      </c>
      <c r="J4531" s="13"/>
      <c r="K4531" s="13"/>
      <c r="AA4531" s="107"/>
      <c r="AB4531" s="58"/>
      <c r="AE4531" s="107"/>
      <c r="AI4531" s="107"/>
      <c r="AJ4531" s="107"/>
      <c r="BI4531" s="107"/>
      <c r="CC4531" s="107"/>
      <c r="CZ4531" s="107"/>
    </row>
    <row r="4532" spans="1:104" ht="37.5" customHeight="1" x14ac:dyDescent="0.2">
      <c r="A4532" s="182" t="s">
        <v>8767</v>
      </c>
      <c r="B4532" s="424" t="s">
        <v>8759</v>
      </c>
      <c r="C4532" s="425"/>
      <c r="D4532" s="545" t="s">
        <v>8768</v>
      </c>
      <c r="E4532" s="433"/>
      <c r="F4532" s="425"/>
      <c r="G4532" s="183">
        <v>48769.949500947667</v>
      </c>
      <c r="H4532" s="414" t="s">
        <v>200</v>
      </c>
      <c r="I4532" s="3" t="s">
        <v>8674</v>
      </c>
      <c r="J4532" s="13"/>
      <c r="K4532" s="13"/>
      <c r="AA4532" s="107"/>
      <c r="AB4532" s="58"/>
      <c r="AE4532" s="107"/>
      <c r="AI4532" s="107"/>
      <c r="AJ4532" s="107"/>
      <c r="BI4532" s="107"/>
      <c r="CC4532" s="107"/>
      <c r="CZ4532" s="107"/>
    </row>
    <row r="4533" spans="1:104" ht="14.25" customHeight="1" x14ac:dyDescent="0.2">
      <c r="A4533" s="11" t="s">
        <v>8769</v>
      </c>
      <c r="B4533" s="426" t="s">
        <v>4881</v>
      </c>
      <c r="C4533" s="427"/>
      <c r="D4533" s="426" t="s">
        <v>8770</v>
      </c>
      <c r="E4533" s="437"/>
      <c r="F4533" s="427"/>
      <c r="G4533" s="12" t="s">
        <v>210</v>
      </c>
      <c r="H4533" s="414" t="s">
        <v>200</v>
      </c>
      <c r="I4533" s="3"/>
      <c r="J4533" s="13"/>
      <c r="K4533" s="13"/>
      <c r="AA4533" s="107"/>
      <c r="AB4533" s="58"/>
      <c r="AE4533" s="107"/>
      <c r="AI4533" s="107"/>
      <c r="AJ4533" s="107"/>
      <c r="BI4533" s="107"/>
      <c r="CC4533" s="107"/>
      <c r="CZ4533" s="107"/>
    </row>
    <row r="4534" spans="1:104" ht="27" customHeight="1" x14ac:dyDescent="0.2">
      <c r="A4534" s="11" t="s">
        <v>8771</v>
      </c>
      <c r="B4534" s="426" t="s">
        <v>4881</v>
      </c>
      <c r="C4534" s="427"/>
      <c r="D4534" s="540" t="s">
        <v>8772</v>
      </c>
      <c r="E4534" s="845"/>
      <c r="F4534" s="542"/>
      <c r="G4534" s="12">
        <v>25147.745390624994</v>
      </c>
      <c r="H4534" s="414"/>
      <c r="I4534" s="3"/>
      <c r="J4534" s="13"/>
      <c r="K4534" s="13"/>
      <c r="AA4534" s="107"/>
      <c r="AB4534" s="58"/>
      <c r="AE4534" s="107"/>
      <c r="AI4534" s="107"/>
      <c r="AJ4534" s="107"/>
      <c r="AO4534" s="107"/>
      <c r="BI4534" s="107"/>
      <c r="CC4534" s="107"/>
      <c r="CZ4534" s="107"/>
    </row>
    <row r="4535" spans="1:104" ht="27" customHeight="1" x14ac:dyDescent="0.2">
      <c r="A4535" s="50" t="s">
        <v>8773</v>
      </c>
      <c r="B4535" s="434" t="s">
        <v>4881</v>
      </c>
      <c r="C4535" s="435"/>
      <c r="D4535" s="541" t="s">
        <v>8774</v>
      </c>
      <c r="E4535" s="436"/>
      <c r="F4535" s="435"/>
      <c r="G4535" s="52">
        <v>66045.770799999998</v>
      </c>
      <c r="H4535" s="414"/>
      <c r="I4535" s="3"/>
      <c r="J4535" s="13"/>
      <c r="K4535" s="13"/>
      <c r="AA4535" s="107"/>
      <c r="AB4535" s="58"/>
      <c r="AE4535" s="107"/>
      <c r="AI4535" s="107"/>
      <c r="AJ4535" s="107"/>
      <c r="BI4535" s="107"/>
      <c r="CC4535" s="107"/>
      <c r="CZ4535" s="107"/>
    </row>
    <row r="4536" spans="1:104" ht="27" customHeight="1" x14ac:dyDescent="0.2">
      <c r="A4536" s="50" t="s">
        <v>8775</v>
      </c>
      <c r="B4536" s="434" t="s">
        <v>4881</v>
      </c>
      <c r="C4536" s="435"/>
      <c r="D4536" s="541" t="s">
        <v>8776</v>
      </c>
      <c r="E4536" s="436"/>
      <c r="F4536" s="435"/>
      <c r="G4536" s="52">
        <v>75952.636419999995</v>
      </c>
      <c r="H4536" s="414" t="s">
        <v>200</v>
      </c>
      <c r="I4536" s="3"/>
      <c r="J4536" s="13"/>
      <c r="K4536" s="13"/>
      <c r="AA4536" s="107"/>
      <c r="AB4536" s="58"/>
      <c r="AE4536" s="107"/>
      <c r="AI4536" s="107"/>
      <c r="AJ4536" s="107"/>
      <c r="BI4536" s="107"/>
      <c r="CC4536" s="107"/>
      <c r="CZ4536" s="107"/>
    </row>
    <row r="4537" spans="1:104" ht="14.25" customHeight="1" thickBot="1" x14ac:dyDescent="0.25">
      <c r="A4537" s="324" t="s">
        <v>8777</v>
      </c>
      <c r="B4537" s="480" t="s">
        <v>1010</v>
      </c>
      <c r="C4537" s="476"/>
      <c r="D4537" s="480" t="s">
        <v>8778</v>
      </c>
      <c r="E4537" s="475"/>
      <c r="F4537" s="476"/>
      <c r="G4537" s="325">
        <v>41753.807004909257</v>
      </c>
      <c r="H4537" s="2"/>
      <c r="I4537" s="3"/>
      <c r="J4537" s="13"/>
      <c r="K4537" s="13"/>
      <c r="AA4537" s="107"/>
      <c r="AB4537" s="58"/>
      <c r="AE4537" s="107"/>
      <c r="AI4537" s="107"/>
      <c r="AJ4537" s="107"/>
      <c r="BI4537" s="107"/>
      <c r="CC4537" s="107"/>
      <c r="CZ4537" s="107"/>
    </row>
    <row r="4538" spans="1:104" ht="14.25" customHeight="1" thickBot="1" x14ac:dyDescent="0.25">
      <c r="A4538" s="442" t="s">
        <v>137</v>
      </c>
      <c r="B4538" s="443"/>
      <c r="C4538" s="443"/>
      <c r="D4538" s="443"/>
      <c r="E4538" s="443"/>
      <c r="F4538" s="443"/>
      <c r="G4538" s="36">
        <v>0</v>
      </c>
      <c r="H4538" s="2"/>
      <c r="I4538" s="3"/>
      <c r="J4538" s="13"/>
      <c r="K4538" s="13"/>
      <c r="AA4538" s="107"/>
      <c r="AE4538" s="107"/>
      <c r="AI4538" s="107"/>
      <c r="AJ4538" s="107"/>
      <c r="BI4538" s="107"/>
      <c r="CZ4538" s="107"/>
    </row>
    <row r="4539" spans="1:104" ht="27.75" customHeight="1" thickBot="1" x14ac:dyDescent="0.25">
      <c r="A4539" s="14" t="s">
        <v>8779</v>
      </c>
      <c r="B4539" s="17" t="s">
        <v>8780</v>
      </c>
      <c r="C4539" s="846" t="s">
        <v>8781</v>
      </c>
      <c r="D4539" s="767"/>
      <c r="E4539" s="17" t="s">
        <v>8782</v>
      </c>
      <c r="F4539" s="17" t="s">
        <v>5457</v>
      </c>
      <c r="G4539" s="15">
        <v>23147.1814275</v>
      </c>
      <c r="H4539" s="414"/>
      <c r="I4539" s="33"/>
      <c r="J4539" s="13"/>
      <c r="K4539" s="13"/>
      <c r="P4539" s="34"/>
      <c r="Q4539" s="34"/>
      <c r="R4539" s="3"/>
      <c r="S4539" s="3"/>
      <c r="T4539" s="3"/>
      <c r="U4539" s="3"/>
      <c r="V4539" s="3"/>
      <c r="AA4539" s="107"/>
      <c r="AE4539" s="107"/>
      <c r="AI4539" s="107"/>
      <c r="AJ4539" s="107"/>
      <c r="BI4539" s="107"/>
      <c r="BK4539" s="125"/>
      <c r="CZ4539" s="107"/>
    </row>
    <row r="4540" spans="1:104" ht="14.25" customHeight="1" thickBot="1" x14ac:dyDescent="0.25">
      <c r="A4540" s="442" t="s">
        <v>8783</v>
      </c>
      <c r="B4540" s="443"/>
      <c r="C4540" s="443"/>
      <c r="D4540" s="443"/>
      <c r="E4540" s="443"/>
      <c r="F4540" s="443"/>
      <c r="G4540" s="36">
        <v>0</v>
      </c>
      <c r="H4540" s="2"/>
      <c r="I4540" s="3"/>
      <c r="J4540" s="13"/>
      <c r="K4540" s="13"/>
      <c r="AA4540" s="107"/>
      <c r="AE4540" s="107"/>
      <c r="AI4540" s="107"/>
      <c r="AJ4540" s="107"/>
      <c r="BI4540" s="107"/>
      <c r="CZ4540" s="107"/>
    </row>
    <row r="4541" spans="1:104" ht="14.25" customHeight="1" x14ac:dyDescent="0.2">
      <c r="A4541" s="90" t="s">
        <v>8784</v>
      </c>
      <c r="B4541" s="91" t="s">
        <v>8785</v>
      </c>
      <c r="C4541" s="623" t="s">
        <v>8786</v>
      </c>
      <c r="D4541" s="591"/>
      <c r="E4541" s="457"/>
      <c r="F4541" s="244" t="s">
        <v>8787</v>
      </c>
      <c r="G4541" s="92">
        <v>19700</v>
      </c>
      <c r="H4541" s="414"/>
      <c r="I4541" s="3" t="s">
        <v>8788</v>
      </c>
      <c r="J4541" s="13"/>
      <c r="K4541" s="13"/>
      <c r="U4541" s="125"/>
      <c r="AA4541" s="107"/>
      <c r="AC4541" s="107"/>
      <c r="AE4541" s="107"/>
      <c r="AI4541" s="107"/>
      <c r="AJ4541" s="107"/>
      <c r="AZ4541" s="107"/>
      <c r="BI4541" s="107"/>
      <c r="CZ4541" s="107"/>
    </row>
    <row r="4542" spans="1:104" ht="14.25" hidden="1" customHeight="1" x14ac:dyDescent="0.2">
      <c r="A4542" s="11" t="s">
        <v>8789</v>
      </c>
      <c r="B4542" s="91" t="s">
        <v>8785</v>
      </c>
      <c r="C4542" s="521" t="s">
        <v>8790</v>
      </c>
      <c r="D4542" s="437"/>
      <c r="E4542" s="427"/>
      <c r="F4542" s="315" t="s">
        <v>8787</v>
      </c>
      <c r="G4542" s="12" t="e">
        <v>#VALUE!</v>
      </c>
      <c r="H4542" s="414"/>
      <c r="I4542" s="3" t="s">
        <v>8788</v>
      </c>
      <c r="J4542" s="13"/>
      <c r="K4542" s="13"/>
      <c r="AA4542" s="107"/>
      <c r="AE4542" s="107"/>
      <c r="AI4542" s="107"/>
      <c r="AJ4542" s="107"/>
      <c r="AZ4542" s="107"/>
      <c r="BI4542" s="107"/>
      <c r="CY4542">
        <v>0</v>
      </c>
      <c r="CZ4542" s="107" t="e">
        <f>CY4542/G4542</f>
        <v>#VALUE!</v>
      </c>
    </row>
    <row r="4543" spans="1:104" ht="14.25" customHeight="1" x14ac:dyDescent="0.2">
      <c r="A4543" s="364" t="s">
        <v>8791</v>
      </c>
      <c r="B4543" s="270" t="s">
        <v>8785</v>
      </c>
      <c r="C4543" s="624" t="s">
        <v>8792</v>
      </c>
      <c r="D4543" s="625"/>
      <c r="E4543" s="557"/>
      <c r="F4543" s="373" t="s">
        <v>8787</v>
      </c>
      <c r="G4543" s="366">
        <v>35000</v>
      </c>
      <c r="H4543" s="239"/>
      <c r="I4543" s="3" t="s">
        <v>8788</v>
      </c>
      <c r="J4543" s="13"/>
      <c r="K4543" s="13"/>
      <c r="AA4543" s="107"/>
      <c r="AE4543" s="107"/>
      <c r="AI4543" s="107"/>
      <c r="AJ4543" s="107"/>
      <c r="AL4543" s="107"/>
      <c r="AZ4543" s="107"/>
      <c r="BI4543" s="107"/>
      <c r="CZ4543" s="107"/>
    </row>
    <row r="4544" spans="1:104" ht="14.25" customHeight="1" x14ac:dyDescent="0.2">
      <c r="A4544" s="324" t="s">
        <v>8793</v>
      </c>
      <c r="B4544" s="334" t="s">
        <v>8785</v>
      </c>
      <c r="C4544" s="793" t="s">
        <v>8794</v>
      </c>
      <c r="D4544" s="475"/>
      <c r="E4544" s="476"/>
      <c r="F4544" s="383" t="s">
        <v>8787</v>
      </c>
      <c r="G4544" s="325">
        <v>24183.960937499993</v>
      </c>
      <c r="H4544" s="414"/>
      <c r="I4544" s="3" t="s">
        <v>8788</v>
      </c>
      <c r="J4544" s="13"/>
      <c r="K4544" s="13"/>
      <c r="AA4544" s="107"/>
      <c r="AE4544" s="107"/>
      <c r="AI4544" s="107"/>
      <c r="AJ4544" s="107"/>
      <c r="AL4544" s="107"/>
      <c r="AZ4544" s="107"/>
      <c r="BI4544" s="107"/>
      <c r="CZ4544" s="107"/>
    </row>
    <row r="4545" spans="1:104" ht="14.25" customHeight="1" x14ac:dyDescent="0.2">
      <c r="A4545" s="364" t="s">
        <v>8795</v>
      </c>
      <c r="B4545" s="270" t="s">
        <v>8785</v>
      </c>
      <c r="C4545" s="624" t="s">
        <v>8796</v>
      </c>
      <c r="D4545" s="625"/>
      <c r="E4545" s="557"/>
      <c r="F4545" s="373" t="s">
        <v>8787</v>
      </c>
      <c r="G4545" s="366">
        <v>35000</v>
      </c>
      <c r="H4545" s="414"/>
      <c r="I4545" s="3" t="s">
        <v>8788</v>
      </c>
      <c r="J4545" s="13"/>
      <c r="K4545" s="13"/>
      <c r="AA4545" s="107"/>
      <c r="AE4545" s="107"/>
      <c r="AI4545" s="107"/>
      <c r="AJ4545" s="107"/>
      <c r="AL4545" s="107"/>
      <c r="AZ4545" s="107"/>
      <c r="BI4545" s="107"/>
      <c r="CZ4545" s="107"/>
    </row>
    <row r="4546" spans="1:104" ht="14.25" customHeight="1" x14ac:dyDescent="0.2">
      <c r="A4546" s="396" t="s">
        <v>8797</v>
      </c>
      <c r="B4546" s="419" t="s">
        <v>8798</v>
      </c>
      <c r="C4546" s="647" t="s">
        <v>8799</v>
      </c>
      <c r="D4546" s="567"/>
      <c r="E4546" s="563"/>
      <c r="F4546" s="108" t="s">
        <v>8787</v>
      </c>
      <c r="G4546" s="93" t="s">
        <v>210</v>
      </c>
      <c r="H4546" s="414"/>
      <c r="I4546" s="3"/>
      <c r="J4546" s="13"/>
      <c r="K4546" s="13"/>
      <c r="Z4546" s="103"/>
      <c r="AA4546" s="107"/>
      <c r="AE4546" s="107"/>
      <c r="AH4546" s="103"/>
      <c r="AI4546" s="107"/>
      <c r="AJ4546" s="107"/>
      <c r="BI4546" s="107"/>
      <c r="CY4546" s="103"/>
      <c r="CZ4546" s="107"/>
    </row>
    <row r="4547" spans="1:104" ht="14.25" customHeight="1" x14ac:dyDescent="0.2">
      <c r="A4547" s="396" t="s">
        <v>8800</v>
      </c>
      <c r="B4547" s="419" t="s">
        <v>8801</v>
      </c>
      <c r="C4547" s="647" t="s">
        <v>8799</v>
      </c>
      <c r="D4547" s="567"/>
      <c r="E4547" s="563"/>
      <c r="F4547" s="108" t="s">
        <v>8787</v>
      </c>
      <c r="G4547" s="93" t="s">
        <v>210</v>
      </c>
      <c r="H4547" s="239"/>
      <c r="I4547" s="3"/>
      <c r="J4547" s="13"/>
      <c r="K4547" s="13"/>
      <c r="AA4547" s="107"/>
      <c r="AE4547" s="107"/>
      <c r="AI4547" s="107"/>
      <c r="AJ4547" s="107"/>
      <c r="BI4547" s="107"/>
      <c r="CZ4547" s="107"/>
    </row>
    <row r="4548" spans="1:104" ht="29.25" customHeight="1" thickBot="1" x14ac:dyDescent="0.25">
      <c r="A4548" s="396" t="s">
        <v>8802</v>
      </c>
      <c r="B4548" s="419" t="s">
        <v>1073</v>
      </c>
      <c r="C4548" s="865" t="s">
        <v>8803</v>
      </c>
      <c r="D4548" s="752"/>
      <c r="E4548" s="753"/>
      <c r="F4548" s="108" t="s">
        <v>8787</v>
      </c>
      <c r="G4548" s="93" t="s">
        <v>210</v>
      </c>
      <c r="H4548" s="414"/>
      <c r="I4548" s="3"/>
      <c r="J4548" s="13"/>
      <c r="K4548" s="13"/>
      <c r="AA4548" s="107"/>
      <c r="AE4548" s="107"/>
      <c r="AI4548" s="107"/>
      <c r="AJ4548" s="107"/>
      <c r="BI4548" s="107"/>
      <c r="CY4548" s="103"/>
      <c r="CZ4548" s="107"/>
    </row>
    <row r="4549" spans="1:104" ht="14.25" customHeight="1" thickBot="1" x14ac:dyDescent="0.25">
      <c r="A4549" s="428" t="s">
        <v>138</v>
      </c>
      <c r="B4549" s="429"/>
      <c r="C4549" s="429"/>
      <c r="D4549" s="429"/>
      <c r="E4549" s="429"/>
      <c r="F4549" s="429"/>
      <c r="G4549" s="27">
        <v>0</v>
      </c>
      <c r="H4549" s="2"/>
      <c r="I4549" s="3"/>
      <c r="J4549" s="13"/>
      <c r="K4549" s="13"/>
      <c r="AA4549" s="107"/>
      <c r="AE4549" s="107"/>
      <c r="AI4549" s="107"/>
      <c r="AJ4549" s="107"/>
      <c r="BI4549" s="107"/>
      <c r="BS4549" s="194"/>
      <c r="CZ4549" s="107"/>
    </row>
    <row r="4550" spans="1:104" ht="14.25" customHeight="1" x14ac:dyDescent="0.2">
      <c r="A4550" s="176" t="s">
        <v>8804</v>
      </c>
      <c r="B4550" s="248" t="s">
        <v>210</v>
      </c>
      <c r="C4550" s="687" t="s">
        <v>8805</v>
      </c>
      <c r="D4550" s="551"/>
      <c r="E4550" s="551"/>
      <c r="F4550" s="552"/>
      <c r="G4550" s="316" t="s">
        <v>447</v>
      </c>
      <c r="H4550" s="414"/>
      <c r="I4550" s="3"/>
      <c r="J4550" s="13"/>
      <c r="K4550" s="13"/>
      <c r="AA4550" s="107"/>
      <c r="AE4550" s="107"/>
      <c r="AI4550" s="107"/>
      <c r="AJ4550" s="107"/>
      <c r="BI4550" s="107"/>
      <c r="CZ4550" s="107"/>
    </row>
    <row r="4551" spans="1:104" ht="14.25" customHeight="1" x14ac:dyDescent="0.2">
      <c r="A4551" s="11" t="s">
        <v>8806</v>
      </c>
      <c r="B4551" s="16" t="s">
        <v>2867</v>
      </c>
      <c r="C4551" s="426" t="s">
        <v>3408</v>
      </c>
      <c r="D4551" s="437"/>
      <c r="E4551" s="437"/>
      <c r="F4551" s="427"/>
      <c r="G4551" s="12">
        <v>33976.296899999994</v>
      </c>
      <c r="H4551" s="414" t="s">
        <v>200</v>
      </c>
      <c r="I4551" s="3"/>
      <c r="J4551" s="13"/>
      <c r="K4551" s="13"/>
      <c r="AA4551" s="107"/>
      <c r="AB4551" s="58"/>
      <c r="AE4551" s="107"/>
      <c r="AI4551" s="107"/>
      <c r="AJ4551" s="107"/>
      <c r="BI4551" s="107"/>
      <c r="CZ4551" s="107"/>
    </row>
    <row r="4552" spans="1:104" ht="14.25" customHeight="1" x14ac:dyDescent="0.2">
      <c r="A4552" s="11" t="s">
        <v>8807</v>
      </c>
      <c r="B4552" s="16" t="s">
        <v>8808</v>
      </c>
      <c r="C4552" s="426" t="s">
        <v>8809</v>
      </c>
      <c r="D4552" s="437"/>
      <c r="E4552" s="437"/>
      <c r="F4552" s="427"/>
      <c r="G4552" s="12">
        <v>21005.754926062502</v>
      </c>
      <c r="H4552" s="414"/>
      <c r="I4552" s="3"/>
      <c r="J4552" s="13"/>
      <c r="K4552" s="13"/>
      <c r="AA4552" s="107"/>
      <c r="AB4552" s="58"/>
      <c r="AE4552" s="107"/>
      <c r="AI4552" s="107"/>
      <c r="AJ4552" s="107"/>
      <c r="BI4552" s="107"/>
      <c r="CZ4552" s="107"/>
    </row>
    <row r="4553" spans="1:104" ht="14.25" customHeight="1" x14ac:dyDescent="0.2">
      <c r="A4553" s="11" t="s">
        <v>8810</v>
      </c>
      <c r="B4553" s="16" t="s">
        <v>8808</v>
      </c>
      <c r="C4553" s="426" t="s">
        <v>8811</v>
      </c>
      <c r="D4553" s="437"/>
      <c r="E4553" s="437"/>
      <c r="F4553" s="427"/>
      <c r="G4553" s="12">
        <v>21005.754926062502</v>
      </c>
      <c r="H4553" s="414"/>
      <c r="I4553" s="3"/>
      <c r="J4553" s="13"/>
      <c r="K4553" s="13"/>
      <c r="Z4553" s="103"/>
      <c r="AA4553" s="107"/>
      <c r="AB4553" s="58"/>
      <c r="AE4553" s="107"/>
      <c r="AI4553" s="107"/>
      <c r="AJ4553" s="107"/>
      <c r="BI4553" s="107"/>
      <c r="CZ4553" s="107"/>
    </row>
    <row r="4554" spans="1:104" ht="14.25" customHeight="1" x14ac:dyDescent="0.2">
      <c r="A4554" s="11" t="s">
        <v>8812</v>
      </c>
      <c r="B4554" s="16" t="s">
        <v>8813</v>
      </c>
      <c r="C4554" s="426" t="s">
        <v>8814</v>
      </c>
      <c r="D4554" s="437"/>
      <c r="E4554" s="437"/>
      <c r="F4554" s="427"/>
      <c r="G4554" s="264" t="s">
        <v>447</v>
      </c>
      <c r="H4554" s="414"/>
      <c r="I4554" s="3"/>
      <c r="J4554" s="13"/>
      <c r="K4554" s="13"/>
      <c r="AA4554" s="107"/>
      <c r="AB4554" s="58"/>
      <c r="AE4554" s="107"/>
      <c r="AI4554" s="107"/>
      <c r="AJ4554" s="107"/>
      <c r="BI4554" s="107"/>
      <c r="CZ4554" s="107"/>
    </row>
    <row r="4555" spans="1:104" ht="14.25" customHeight="1" x14ac:dyDescent="0.2">
      <c r="A4555" s="182" t="s">
        <v>8815</v>
      </c>
      <c r="B4555" s="184" t="s">
        <v>548</v>
      </c>
      <c r="C4555" s="424" t="s">
        <v>8809</v>
      </c>
      <c r="D4555" s="433"/>
      <c r="E4555" s="433"/>
      <c r="F4555" s="425"/>
      <c r="G4555" s="183">
        <v>27219.464999999989</v>
      </c>
      <c r="H4555" s="414"/>
      <c r="I4555" s="3"/>
      <c r="J4555" s="13"/>
      <c r="K4555" s="13"/>
      <c r="AA4555" s="107"/>
      <c r="AB4555" s="58"/>
      <c r="AE4555" s="107"/>
      <c r="AI4555" s="107"/>
      <c r="AJ4555" s="107"/>
      <c r="BI4555" s="107"/>
      <c r="CZ4555" s="107"/>
    </row>
    <row r="4556" spans="1:104" ht="14.25" customHeight="1" x14ac:dyDescent="0.2">
      <c r="A4556" s="50" t="s">
        <v>8816</v>
      </c>
      <c r="B4556" s="51" t="s">
        <v>548</v>
      </c>
      <c r="C4556" s="434" t="s">
        <v>8817</v>
      </c>
      <c r="D4556" s="436"/>
      <c r="E4556" s="436"/>
      <c r="F4556" s="435"/>
      <c r="G4556" s="52" t="s">
        <v>210</v>
      </c>
      <c r="H4556" s="414" t="s">
        <v>200</v>
      </c>
      <c r="I4556" s="3"/>
      <c r="J4556" s="13"/>
      <c r="K4556" s="13"/>
      <c r="Z4556" s="103"/>
      <c r="AA4556" s="107"/>
      <c r="AB4556" s="58"/>
      <c r="AD4556" s="103"/>
      <c r="AE4556" s="107"/>
      <c r="AI4556" s="107"/>
      <c r="AJ4556" s="107"/>
      <c r="BI4556" s="107"/>
      <c r="CZ4556" s="107"/>
    </row>
    <row r="4557" spans="1:104" ht="14.25" customHeight="1" x14ac:dyDescent="0.2">
      <c r="A4557" s="11" t="s">
        <v>8807</v>
      </c>
      <c r="B4557" s="16" t="s">
        <v>558</v>
      </c>
      <c r="C4557" s="426" t="s">
        <v>8809</v>
      </c>
      <c r="D4557" s="437"/>
      <c r="E4557" s="437"/>
      <c r="F4557" s="427"/>
      <c r="G4557" s="12">
        <v>21005.754926062502</v>
      </c>
      <c r="H4557" s="414"/>
      <c r="I4557" s="3"/>
      <c r="J4557" s="13"/>
      <c r="K4557" s="13"/>
      <c r="AA4557" s="107"/>
      <c r="AB4557" s="58"/>
      <c r="AE4557" s="107"/>
      <c r="AI4557" s="107"/>
      <c r="AJ4557" s="107"/>
      <c r="BI4557" s="107"/>
      <c r="CZ4557" s="107"/>
    </row>
    <row r="4558" spans="1:104" ht="14.25" customHeight="1" x14ac:dyDescent="0.2">
      <c r="A4558" s="50" t="s">
        <v>8818</v>
      </c>
      <c r="B4558" s="51" t="s">
        <v>558</v>
      </c>
      <c r="C4558" s="454" t="s">
        <v>8819</v>
      </c>
      <c r="D4558" s="436"/>
      <c r="E4558" s="436"/>
      <c r="F4558" s="435"/>
      <c r="G4558" s="52">
        <v>131435.47696499998</v>
      </c>
      <c r="H4558" s="414"/>
      <c r="I4558" s="3"/>
      <c r="J4558" s="13"/>
      <c r="K4558" s="13"/>
      <c r="AA4558" s="107"/>
      <c r="AB4558" s="58"/>
      <c r="AE4558" s="107"/>
      <c r="AI4558" s="107"/>
      <c r="AJ4558" s="107"/>
      <c r="BI4558" s="107"/>
      <c r="CZ4558" s="107"/>
    </row>
    <row r="4559" spans="1:104" ht="14.25" customHeight="1" x14ac:dyDescent="0.2">
      <c r="A4559" s="11" t="s">
        <v>8820</v>
      </c>
      <c r="B4559" s="16" t="s">
        <v>8821</v>
      </c>
      <c r="C4559" s="426" t="s">
        <v>8822</v>
      </c>
      <c r="D4559" s="437"/>
      <c r="E4559" s="437"/>
      <c r="F4559" s="427"/>
      <c r="G4559" s="12">
        <v>42064.533354937499</v>
      </c>
      <c r="H4559" s="414"/>
      <c r="I4559" s="3"/>
      <c r="J4559" s="13"/>
      <c r="K4559" s="13"/>
      <c r="AA4559" s="107"/>
      <c r="AB4559" s="58"/>
      <c r="AE4559" s="107"/>
      <c r="AI4559" s="107"/>
      <c r="AJ4559" s="107"/>
      <c r="BI4559" s="107"/>
      <c r="CZ4559" s="107"/>
    </row>
    <row r="4560" spans="1:104" ht="14.25" customHeight="1" x14ac:dyDescent="0.2">
      <c r="A4560" s="11" t="s">
        <v>8823</v>
      </c>
      <c r="B4560" s="16" t="s">
        <v>8821</v>
      </c>
      <c r="C4560" s="426" t="s">
        <v>8824</v>
      </c>
      <c r="D4560" s="437"/>
      <c r="E4560" s="437"/>
      <c r="F4560" s="427"/>
      <c r="G4560" s="12">
        <v>33976.296899999994</v>
      </c>
      <c r="H4560" s="414"/>
      <c r="I4560" s="3"/>
      <c r="J4560" s="13"/>
      <c r="K4560" s="13"/>
      <c r="AA4560" s="107"/>
      <c r="AB4560" s="58"/>
      <c r="AE4560" s="107"/>
      <c r="AI4560" s="107"/>
      <c r="AJ4560" s="107"/>
      <c r="BI4560" s="107"/>
      <c r="CZ4560" s="107"/>
    </row>
    <row r="4561" spans="1:104" ht="14.25" customHeight="1" x14ac:dyDescent="0.2">
      <c r="A4561" s="11" t="s">
        <v>8825</v>
      </c>
      <c r="B4561" s="16" t="s">
        <v>8759</v>
      </c>
      <c r="C4561" s="426" t="s">
        <v>8826</v>
      </c>
      <c r="D4561" s="437"/>
      <c r="E4561" s="437"/>
      <c r="F4561" s="427"/>
      <c r="G4561" s="12" t="s">
        <v>210</v>
      </c>
      <c r="H4561" s="2"/>
      <c r="I4561" s="3"/>
      <c r="J4561" s="13"/>
      <c r="K4561" s="13"/>
      <c r="Z4561" s="103"/>
      <c r="AA4561" s="107"/>
      <c r="AB4561" s="58"/>
      <c r="AE4561" s="107"/>
      <c r="AI4561" s="107"/>
      <c r="AJ4561" s="107"/>
      <c r="BI4561" s="107"/>
      <c r="CZ4561" s="107"/>
    </row>
    <row r="4562" spans="1:104" ht="14.25" customHeight="1" x14ac:dyDescent="0.2">
      <c r="A4562" s="182" t="s">
        <v>8827</v>
      </c>
      <c r="B4562" s="184" t="s">
        <v>8759</v>
      </c>
      <c r="C4562" s="424" t="s">
        <v>8828</v>
      </c>
      <c r="D4562" s="433"/>
      <c r="E4562" s="433"/>
      <c r="F4562" s="425"/>
      <c r="G4562" s="183">
        <v>35604.015783749994</v>
      </c>
      <c r="H4562" s="414" t="s">
        <v>200</v>
      </c>
      <c r="I4562" s="3"/>
      <c r="J4562" s="13"/>
      <c r="K4562" s="13"/>
      <c r="N4562" s="107"/>
      <c r="AA4562" s="107"/>
      <c r="AB4562" s="58"/>
      <c r="AE4562" s="107"/>
      <c r="AI4562" s="107"/>
      <c r="AJ4562" s="107"/>
      <c r="BI4562" s="107"/>
      <c r="CZ4562" s="107"/>
    </row>
    <row r="4563" spans="1:104" ht="14.25" customHeight="1" x14ac:dyDescent="0.2">
      <c r="A4563" s="182" t="s">
        <v>8829</v>
      </c>
      <c r="B4563" s="184" t="s">
        <v>8759</v>
      </c>
      <c r="C4563" s="424" t="s">
        <v>8830</v>
      </c>
      <c r="D4563" s="433"/>
      <c r="E4563" s="433"/>
      <c r="F4563" s="425"/>
      <c r="G4563" s="183">
        <v>75925.219027914514</v>
      </c>
      <c r="H4563" s="414" t="s">
        <v>200</v>
      </c>
      <c r="I4563" s="3" t="s">
        <v>8674</v>
      </c>
      <c r="J4563" s="13"/>
      <c r="K4563" s="13"/>
      <c r="N4563" s="107"/>
      <c r="AA4563" s="107"/>
      <c r="AB4563" s="58"/>
      <c r="AE4563" s="107"/>
      <c r="AI4563" s="107"/>
      <c r="AJ4563" s="107"/>
      <c r="AZ4563" s="125"/>
      <c r="BI4563" s="107"/>
      <c r="CZ4563" s="107"/>
    </row>
    <row r="4564" spans="1:104" ht="14.25" customHeight="1" x14ac:dyDescent="0.2">
      <c r="A4564" s="50" t="s">
        <v>8831</v>
      </c>
      <c r="B4564" s="51" t="s">
        <v>8759</v>
      </c>
      <c r="C4564" s="434" t="s">
        <v>8832</v>
      </c>
      <c r="D4564" s="436"/>
      <c r="E4564" s="436"/>
      <c r="F4564" s="435"/>
      <c r="G4564" s="52">
        <v>117897.79837742158</v>
      </c>
      <c r="H4564" s="414"/>
      <c r="I4564" s="3"/>
      <c r="J4564" s="13"/>
      <c r="K4564" s="13"/>
      <c r="N4564" s="107"/>
      <c r="AA4564" s="107"/>
      <c r="AB4564" s="58"/>
      <c r="AE4564" s="107"/>
      <c r="AI4564" s="107"/>
      <c r="AJ4564" s="107"/>
      <c r="BI4564" s="107"/>
      <c r="CZ4564" s="107"/>
    </row>
    <row r="4565" spans="1:104" ht="14.25" customHeight="1" x14ac:dyDescent="0.2">
      <c r="A4565" s="11" t="s">
        <v>8833</v>
      </c>
      <c r="B4565" s="91" t="s">
        <v>8785</v>
      </c>
      <c r="C4565" s="426" t="s">
        <v>8834</v>
      </c>
      <c r="D4565" s="437"/>
      <c r="E4565" s="437"/>
      <c r="F4565" s="427"/>
      <c r="G4565" s="12" t="s">
        <v>210</v>
      </c>
      <c r="H4565" s="2"/>
      <c r="I4565" s="3" t="s">
        <v>8788</v>
      </c>
      <c r="J4565" s="13"/>
      <c r="K4565" s="13"/>
      <c r="N4565" s="107"/>
      <c r="Z4565" s="103"/>
      <c r="AA4565" s="107"/>
      <c r="AB4565" s="58"/>
      <c r="AE4565" s="107"/>
      <c r="AI4565" s="107"/>
      <c r="AJ4565" s="107"/>
      <c r="BI4565" s="107"/>
      <c r="CZ4565" s="107"/>
    </row>
    <row r="4566" spans="1:104" ht="14.25" customHeight="1" x14ac:dyDescent="0.2">
      <c r="A4566" s="182" t="s">
        <v>8835</v>
      </c>
      <c r="B4566" s="334" t="s">
        <v>8785</v>
      </c>
      <c r="C4566" s="424" t="s">
        <v>8836</v>
      </c>
      <c r="D4566" s="433"/>
      <c r="E4566" s="433"/>
      <c r="F4566" s="425"/>
      <c r="G4566" s="183">
        <v>16817.359649999995</v>
      </c>
      <c r="H4566" s="414"/>
      <c r="I4566" s="3" t="s">
        <v>8788</v>
      </c>
      <c r="J4566" s="13"/>
      <c r="K4566" s="13"/>
      <c r="N4566" s="107"/>
      <c r="AA4566" s="107"/>
      <c r="AB4566" s="58"/>
      <c r="AE4566" s="107"/>
      <c r="AI4566" s="107"/>
      <c r="AJ4566" s="107"/>
      <c r="BI4566" s="107"/>
      <c r="CZ4566" s="107"/>
    </row>
    <row r="4567" spans="1:104" ht="14.25" customHeight="1" x14ac:dyDescent="0.2">
      <c r="A4567" s="265" t="s">
        <v>8837</v>
      </c>
      <c r="B4567" s="270" t="s">
        <v>8785</v>
      </c>
      <c r="C4567" s="532" t="s">
        <v>8838</v>
      </c>
      <c r="D4567" s="533"/>
      <c r="E4567" s="533"/>
      <c r="F4567" s="495"/>
      <c r="G4567" s="266">
        <v>22624.17885</v>
      </c>
      <c r="H4567" s="239"/>
      <c r="I4567" s="3" t="s">
        <v>8788</v>
      </c>
      <c r="J4567" s="13"/>
      <c r="K4567" s="13"/>
      <c r="N4567" s="107"/>
      <c r="AA4567" s="107"/>
      <c r="AB4567" s="58"/>
      <c r="AE4567" s="107"/>
      <c r="AI4567" s="107"/>
      <c r="AJ4567" s="107"/>
      <c r="BI4567" s="107"/>
      <c r="CZ4567" s="107"/>
    </row>
    <row r="4568" spans="1:104" ht="14.25" hidden="1" customHeight="1" x14ac:dyDescent="0.2">
      <c r="A4568" s="11" t="s">
        <v>8839</v>
      </c>
      <c r="B4568" s="91" t="s">
        <v>8785</v>
      </c>
      <c r="C4568" s="426" t="s">
        <v>8840</v>
      </c>
      <c r="D4568" s="437"/>
      <c r="E4568" s="437"/>
      <c r="F4568" s="427"/>
      <c r="G4568" s="12" t="s">
        <v>210</v>
      </c>
      <c r="H4568" s="2"/>
      <c r="I4568" s="3" t="s">
        <v>8788</v>
      </c>
      <c r="J4568" s="13"/>
      <c r="K4568" s="13"/>
      <c r="N4568" s="107"/>
      <c r="Z4568" s="103"/>
      <c r="AA4568" s="107"/>
      <c r="AB4568" s="58"/>
      <c r="AE4568" s="107"/>
      <c r="AH4568" s="103"/>
      <c r="AI4568" s="107"/>
      <c r="AJ4568" s="107"/>
      <c r="BI4568" s="107"/>
      <c r="CZ4568" s="107"/>
    </row>
    <row r="4569" spans="1:104" ht="14.25" customHeight="1" x14ac:dyDescent="0.2">
      <c r="A4569" s="182" t="s">
        <v>8841</v>
      </c>
      <c r="B4569" s="334" t="s">
        <v>8785</v>
      </c>
      <c r="C4569" s="424" t="s">
        <v>8842</v>
      </c>
      <c r="D4569" s="433"/>
      <c r="E4569" s="433"/>
      <c r="F4569" s="425"/>
      <c r="G4569" s="183">
        <v>19339.963597499991</v>
      </c>
      <c r="H4569" s="239"/>
      <c r="I4569" s="3" t="s">
        <v>8788</v>
      </c>
      <c r="J4569" s="13"/>
      <c r="K4569" s="13"/>
      <c r="N4569" s="107"/>
      <c r="AA4569" s="107"/>
      <c r="AB4569" s="58"/>
      <c r="AE4569" s="107"/>
      <c r="AI4569" s="107"/>
      <c r="AJ4569" s="107"/>
      <c r="AK4569" s="125"/>
      <c r="BI4569" s="107"/>
      <c r="CZ4569" s="107"/>
    </row>
    <row r="4570" spans="1:104" ht="14.25" customHeight="1" x14ac:dyDescent="0.2">
      <c r="A4570" s="265" t="s">
        <v>8843</v>
      </c>
      <c r="B4570" s="270" t="s">
        <v>8785</v>
      </c>
      <c r="C4570" s="532" t="s">
        <v>8844</v>
      </c>
      <c r="D4570" s="533"/>
      <c r="E4570" s="533"/>
      <c r="F4570" s="495"/>
      <c r="G4570" s="266">
        <v>23632.900199999996</v>
      </c>
      <c r="H4570" s="414"/>
      <c r="I4570" s="3" t="s">
        <v>8788</v>
      </c>
      <c r="J4570" s="13"/>
      <c r="K4570" s="13"/>
      <c r="N4570" s="107"/>
      <c r="AA4570" s="107"/>
      <c r="AB4570" s="58"/>
      <c r="AC4570" s="125"/>
      <c r="AE4570" s="107"/>
      <c r="AI4570" s="107"/>
      <c r="AJ4570" s="107"/>
      <c r="BI4570" s="107"/>
      <c r="CZ4570" s="107"/>
    </row>
    <row r="4571" spans="1:104" ht="14.25" customHeight="1" x14ac:dyDescent="0.2">
      <c r="A4571" s="182" t="s">
        <v>8845</v>
      </c>
      <c r="B4571" s="184" t="s">
        <v>4881</v>
      </c>
      <c r="C4571" s="424" t="s">
        <v>8846</v>
      </c>
      <c r="D4571" s="433"/>
      <c r="E4571" s="433"/>
      <c r="F4571" s="425"/>
      <c r="G4571" s="183">
        <v>28353.609374999989</v>
      </c>
      <c r="H4571" s="2"/>
      <c r="I4571" s="3"/>
      <c r="J4571" s="13"/>
      <c r="K4571" s="13"/>
      <c r="N4571" s="107"/>
      <c r="Z4571" s="103"/>
      <c r="AA4571" s="107"/>
      <c r="AB4571" s="58"/>
      <c r="AE4571" s="107"/>
      <c r="AH4571" s="103"/>
      <c r="AI4571" s="107"/>
      <c r="AJ4571" s="107"/>
      <c r="BI4571" s="107"/>
      <c r="CZ4571" s="107"/>
    </row>
    <row r="4572" spans="1:104" ht="14.25" customHeight="1" thickBot="1" x14ac:dyDescent="0.25">
      <c r="A4572" s="182" t="s">
        <v>8815</v>
      </c>
      <c r="B4572" s="184" t="s">
        <v>4881</v>
      </c>
      <c r="C4572" s="424" t="s">
        <v>8847</v>
      </c>
      <c r="D4572" s="433"/>
      <c r="E4572" s="433"/>
      <c r="F4572" s="425"/>
      <c r="G4572" s="183">
        <v>28353.609374999989</v>
      </c>
      <c r="H4572" s="414" t="s">
        <v>200</v>
      </c>
      <c r="I4572" s="3"/>
      <c r="J4572" s="13"/>
      <c r="K4572" s="13"/>
      <c r="N4572" s="107"/>
      <c r="AA4572" s="107"/>
      <c r="AB4572" s="58"/>
      <c r="AE4572" s="107"/>
      <c r="AI4572" s="107"/>
      <c r="AJ4572" s="107"/>
      <c r="BI4572" s="107"/>
      <c r="CZ4572" s="107"/>
    </row>
    <row r="4573" spans="1:104" ht="14.25" customHeight="1" thickBot="1" x14ac:dyDescent="0.25">
      <c r="A4573" s="428" t="s">
        <v>8848</v>
      </c>
      <c r="B4573" s="429"/>
      <c r="C4573" s="429"/>
      <c r="D4573" s="429"/>
      <c r="E4573" s="429"/>
      <c r="F4573" s="429"/>
      <c r="G4573" s="27">
        <v>0</v>
      </c>
      <c r="H4573" s="2"/>
      <c r="I4573" s="3"/>
      <c r="J4573" s="13"/>
      <c r="K4573" s="13"/>
      <c r="AA4573" s="107"/>
      <c r="AE4573" s="107"/>
      <c r="AI4573" s="107"/>
      <c r="AJ4573" s="107"/>
      <c r="BI4573" s="107"/>
      <c r="CZ4573" s="107"/>
    </row>
    <row r="4574" spans="1:104" ht="14.25" customHeight="1" thickBot="1" x14ac:dyDescent="0.25">
      <c r="A4574" s="240"/>
      <c r="B4574" s="766" t="s">
        <v>8849</v>
      </c>
      <c r="C4574" s="443"/>
      <c r="D4574" s="641" t="s">
        <v>8850</v>
      </c>
      <c r="E4574" s="443"/>
      <c r="F4574" s="767"/>
      <c r="G4574" s="312">
        <v>0</v>
      </c>
      <c r="H4574" s="2"/>
      <c r="I4574" s="3"/>
      <c r="J4574" s="13"/>
      <c r="K4574" s="21"/>
      <c r="AA4574" s="107"/>
      <c r="AE4574" s="107"/>
      <c r="AI4574" s="107"/>
      <c r="AJ4574" s="107"/>
      <c r="BI4574" s="107"/>
      <c r="CZ4574" s="107"/>
    </row>
    <row r="4575" spans="1:104" ht="14.25" customHeight="1" x14ac:dyDescent="0.2">
      <c r="A4575" s="334" t="s">
        <v>8465</v>
      </c>
      <c r="B4575" s="482" t="s">
        <v>8851</v>
      </c>
      <c r="C4575" s="484"/>
      <c r="D4575" s="482" t="s">
        <v>8852</v>
      </c>
      <c r="E4575" s="483"/>
      <c r="F4575" s="484"/>
      <c r="G4575" s="363">
        <v>4426.1045945999995</v>
      </c>
      <c r="H4575" s="2"/>
      <c r="I4575" s="13"/>
      <c r="J4575" s="13"/>
      <c r="K4575" s="13"/>
      <c r="AA4575" s="107"/>
      <c r="AE4575" s="107"/>
      <c r="AI4575" s="107"/>
      <c r="AJ4575" s="107"/>
      <c r="BI4575" s="107"/>
      <c r="CZ4575" s="107"/>
    </row>
    <row r="4576" spans="1:104" ht="14.25" customHeight="1" x14ac:dyDescent="0.2">
      <c r="A4576" s="184" t="s">
        <v>8468</v>
      </c>
      <c r="B4576" s="424" t="s">
        <v>8851</v>
      </c>
      <c r="C4576" s="425"/>
      <c r="D4576" s="424" t="s">
        <v>8853</v>
      </c>
      <c r="E4576" s="433"/>
      <c r="F4576" s="425"/>
      <c r="G4576" s="358">
        <v>4426.1045945999995</v>
      </c>
      <c r="H4576" s="2"/>
      <c r="I4576" s="13"/>
      <c r="J4576" s="13"/>
      <c r="K4576" s="13"/>
      <c r="AA4576" s="107"/>
      <c r="AE4576" s="107"/>
      <c r="AI4576" s="107"/>
      <c r="AJ4576" s="107"/>
      <c r="BI4576" s="107"/>
      <c r="CZ4576" s="107"/>
    </row>
    <row r="4577" spans="1:104" ht="14.25" customHeight="1" x14ac:dyDescent="0.2">
      <c r="A4577" s="184" t="s">
        <v>8470</v>
      </c>
      <c r="B4577" s="424" t="s">
        <v>8851</v>
      </c>
      <c r="C4577" s="425"/>
      <c r="D4577" s="424" t="s">
        <v>8854</v>
      </c>
      <c r="E4577" s="433"/>
      <c r="F4577" s="425"/>
      <c r="G4577" s="358">
        <v>4868.7150540599996</v>
      </c>
      <c r="H4577" s="2"/>
      <c r="I4577" s="13"/>
      <c r="J4577" s="13"/>
      <c r="K4577" s="13"/>
      <c r="AA4577" s="107"/>
      <c r="AE4577" s="107"/>
      <c r="AI4577" s="107"/>
      <c r="AJ4577" s="107"/>
      <c r="BI4577" s="107"/>
      <c r="CZ4577" s="107"/>
    </row>
    <row r="4578" spans="1:104" ht="14.25" customHeight="1" x14ac:dyDescent="0.2">
      <c r="A4578" s="51" t="s">
        <v>8473</v>
      </c>
      <c r="B4578" s="434" t="s">
        <v>8851</v>
      </c>
      <c r="C4578" s="435"/>
      <c r="D4578" s="516" t="s">
        <v>8855</v>
      </c>
      <c r="E4578" s="518"/>
      <c r="F4578" s="517"/>
      <c r="G4578" s="109">
        <v>6225.3341045999996</v>
      </c>
      <c r="H4578" s="2"/>
      <c r="I4578" s="13" t="s">
        <v>8856</v>
      </c>
      <c r="J4578" s="13"/>
      <c r="K4578" s="13"/>
      <c r="AA4578" s="107"/>
      <c r="AE4578" s="107"/>
      <c r="AI4578" s="107"/>
      <c r="AJ4578" s="107"/>
      <c r="BI4578" s="107"/>
      <c r="CZ4578" s="107"/>
    </row>
    <row r="4579" spans="1:104" ht="14.25" customHeight="1" x14ac:dyDescent="0.2">
      <c r="A4579" s="184" t="s">
        <v>8476</v>
      </c>
      <c r="B4579" s="424" t="s">
        <v>8851</v>
      </c>
      <c r="C4579" s="425"/>
      <c r="D4579" s="424" t="s">
        <v>8857</v>
      </c>
      <c r="E4579" s="433"/>
      <c r="F4579" s="425"/>
      <c r="G4579" s="358">
        <v>9122.0936156999996</v>
      </c>
      <c r="H4579" s="226"/>
      <c r="I4579" s="13"/>
      <c r="J4579" s="13"/>
      <c r="K4579" s="13"/>
      <c r="AA4579" s="107"/>
      <c r="AE4579" s="107"/>
      <c r="AI4579" s="107"/>
      <c r="AJ4579" s="107"/>
      <c r="BI4579" s="107"/>
      <c r="CZ4579" s="107"/>
    </row>
    <row r="4580" spans="1:104" ht="14.25" customHeight="1" x14ac:dyDescent="0.2">
      <c r="A4580" s="184" t="s">
        <v>8858</v>
      </c>
      <c r="B4580" s="424" t="s">
        <v>8859</v>
      </c>
      <c r="C4580" s="425"/>
      <c r="D4580" s="424" t="s">
        <v>850</v>
      </c>
      <c r="E4580" s="433"/>
      <c r="F4580" s="425"/>
      <c r="G4580" s="358">
        <v>12110.650919999996</v>
      </c>
      <c r="H4580" s="2"/>
      <c r="I4580" s="13"/>
      <c r="J4580" s="13"/>
      <c r="K4580" s="13"/>
      <c r="AA4580" s="107"/>
      <c r="AC4580" s="107"/>
      <c r="AE4580" s="107"/>
      <c r="AI4580" s="107"/>
      <c r="AJ4580" s="107"/>
      <c r="BI4580" s="107"/>
      <c r="BS4580" s="107"/>
      <c r="CB4580" s="107"/>
      <c r="CZ4580" s="107"/>
    </row>
    <row r="4581" spans="1:104" ht="14.25" customHeight="1" x14ac:dyDescent="0.2">
      <c r="A4581" s="16" t="s">
        <v>8860</v>
      </c>
      <c r="B4581" s="426" t="s">
        <v>8861</v>
      </c>
      <c r="C4581" s="427"/>
      <c r="D4581" s="426" t="s">
        <v>8862</v>
      </c>
      <c r="E4581" s="437"/>
      <c r="F4581" s="427"/>
      <c r="G4581" s="214">
        <v>16857.6339796875</v>
      </c>
      <c r="H4581" s="2"/>
      <c r="I4581" s="13"/>
      <c r="J4581" s="13"/>
      <c r="K4581" s="13"/>
      <c r="AA4581" s="107"/>
      <c r="AC4581" s="107"/>
      <c r="AE4581" s="107"/>
      <c r="AI4581" s="107"/>
      <c r="AJ4581" s="107"/>
      <c r="BI4581" s="107"/>
      <c r="BS4581" s="107"/>
      <c r="CB4581" s="107"/>
      <c r="CZ4581" s="107"/>
    </row>
    <row r="4582" spans="1:104" ht="14.25" customHeight="1" x14ac:dyDescent="0.2">
      <c r="A4582" s="51" t="s">
        <v>8863</v>
      </c>
      <c r="B4582" s="434" t="s">
        <v>8859</v>
      </c>
      <c r="C4582" s="435"/>
      <c r="D4582" s="434" t="s">
        <v>8864</v>
      </c>
      <c r="E4582" s="436"/>
      <c r="F4582" s="435"/>
      <c r="G4582" s="109">
        <v>3457.67625</v>
      </c>
      <c r="H4582" s="2"/>
      <c r="I4582" s="13"/>
      <c r="J4582" s="13"/>
      <c r="K4582" s="13"/>
      <c r="Z4582" s="103"/>
      <c r="AA4582" s="107"/>
      <c r="AC4582" s="107"/>
      <c r="AE4582" s="107"/>
      <c r="AI4582" s="107"/>
      <c r="AJ4582" s="107"/>
      <c r="BI4582" s="107"/>
      <c r="BS4582" s="107"/>
      <c r="CB4582" s="107"/>
      <c r="CZ4582" s="107"/>
    </row>
    <row r="4583" spans="1:104" ht="14.25" customHeight="1" x14ac:dyDescent="0.2">
      <c r="A4583" s="51" t="s">
        <v>8865</v>
      </c>
      <c r="B4583" s="434" t="s">
        <v>8866</v>
      </c>
      <c r="C4583" s="435"/>
      <c r="D4583" s="434" t="s">
        <v>548</v>
      </c>
      <c r="E4583" s="436"/>
      <c r="F4583" s="435"/>
      <c r="G4583" s="109">
        <v>3824.1924244834709</v>
      </c>
      <c r="H4583" s="2"/>
      <c r="I4583" s="13"/>
      <c r="J4583" s="13"/>
      <c r="K4583" s="13"/>
      <c r="AA4583" s="107"/>
      <c r="AC4583" s="107"/>
      <c r="AE4583" s="107"/>
      <c r="AI4583" s="107"/>
      <c r="AJ4583" s="107"/>
      <c r="AO4583" s="107"/>
      <c r="BI4583" s="107"/>
      <c r="BS4583" s="107"/>
      <c r="CB4583" s="107"/>
      <c r="CZ4583" s="107"/>
    </row>
    <row r="4584" spans="1:104" ht="14.25" customHeight="1" x14ac:dyDescent="0.2">
      <c r="A4584" s="51" t="s">
        <v>8867</v>
      </c>
      <c r="B4584" s="434" t="s">
        <v>8868</v>
      </c>
      <c r="C4584" s="435"/>
      <c r="D4584" s="434" t="s">
        <v>548</v>
      </c>
      <c r="E4584" s="436"/>
      <c r="F4584" s="435"/>
      <c r="G4584" s="109">
        <v>7571.6499275826445</v>
      </c>
      <c r="H4584" s="2"/>
      <c r="I4584" s="13"/>
      <c r="J4584" s="13"/>
      <c r="K4584" s="13"/>
      <c r="AA4584" s="107"/>
      <c r="AC4584" s="107"/>
      <c r="AE4584" s="107"/>
      <c r="AI4584" s="107"/>
      <c r="AJ4584" s="107"/>
      <c r="AO4584" s="107"/>
      <c r="BI4584" s="107"/>
      <c r="BS4584" s="107"/>
      <c r="CB4584" s="107"/>
      <c r="CZ4584" s="107"/>
    </row>
    <row r="4585" spans="1:104" ht="14.25" customHeight="1" x14ac:dyDescent="0.2">
      <c r="A4585" s="16" t="s">
        <v>8869</v>
      </c>
      <c r="B4585" s="426" t="s">
        <v>8861</v>
      </c>
      <c r="C4585" s="427"/>
      <c r="D4585" s="426" t="s">
        <v>8870</v>
      </c>
      <c r="E4585" s="437"/>
      <c r="F4585" s="427"/>
      <c r="G4585" s="214">
        <v>60052.727357999989</v>
      </c>
      <c r="H4585" s="2"/>
      <c r="I4585" s="13"/>
      <c r="J4585" s="13"/>
      <c r="K4585" s="13"/>
      <c r="AA4585" s="107"/>
      <c r="AC4585" s="107"/>
      <c r="AE4585" s="107"/>
      <c r="AI4585" s="107"/>
      <c r="AJ4585" s="107"/>
      <c r="AO4585" s="107"/>
      <c r="BI4585" s="107"/>
      <c r="BS4585" s="107"/>
      <c r="CB4585" s="107"/>
      <c r="CZ4585" s="107"/>
    </row>
    <row r="4586" spans="1:104" ht="14.25" customHeight="1" x14ac:dyDescent="0.2">
      <c r="A4586" s="51" t="s">
        <v>8871</v>
      </c>
      <c r="B4586" s="434" t="s">
        <v>8859</v>
      </c>
      <c r="C4586" s="435"/>
      <c r="D4586" s="434" t="s">
        <v>8872</v>
      </c>
      <c r="E4586" s="436"/>
      <c r="F4586" s="435"/>
      <c r="G4586" s="109">
        <v>2000.3790689999994</v>
      </c>
      <c r="H4586" s="2"/>
      <c r="I4586" s="13"/>
      <c r="J4586" s="13"/>
      <c r="K4586" s="13"/>
      <c r="AA4586" s="107"/>
      <c r="AC4586" s="107"/>
      <c r="AE4586" s="107"/>
      <c r="AI4586" s="107"/>
      <c r="AJ4586" s="107"/>
      <c r="AO4586" s="107"/>
      <c r="BI4586" s="107"/>
      <c r="BS4586" s="107"/>
      <c r="CB4586" s="107"/>
      <c r="CZ4586" s="107"/>
    </row>
    <row r="4587" spans="1:104" ht="14.25" customHeight="1" x14ac:dyDescent="0.2">
      <c r="A4587" s="336" t="s">
        <v>8873</v>
      </c>
      <c r="B4587" s="480" t="s">
        <v>8874</v>
      </c>
      <c r="C4587" s="476"/>
      <c r="D4587" s="480" t="s">
        <v>8875</v>
      </c>
      <c r="E4587" s="475"/>
      <c r="F4587" s="476"/>
      <c r="G4587" s="357">
        <v>313.95</v>
      </c>
      <c r="H4587" s="2"/>
      <c r="I4587" s="13"/>
      <c r="J4587" s="13"/>
      <c r="K4587" s="13"/>
      <c r="AA4587" s="107"/>
      <c r="AC4587" s="107"/>
      <c r="AE4587" s="107"/>
      <c r="AI4587" s="107"/>
      <c r="AJ4587" s="107"/>
      <c r="AO4587" s="107"/>
      <c r="BI4587" s="107"/>
      <c r="BS4587" s="107"/>
      <c r="CB4587" s="107"/>
      <c r="CZ4587" s="107"/>
    </row>
    <row r="4588" spans="1:104" ht="14.25" customHeight="1" x14ac:dyDescent="0.2">
      <c r="A4588" s="184" t="s">
        <v>8876</v>
      </c>
      <c r="B4588" s="424" t="s">
        <v>8877</v>
      </c>
      <c r="C4588" s="425"/>
      <c r="D4588" s="424" t="s">
        <v>8875</v>
      </c>
      <c r="E4588" s="433"/>
      <c r="F4588" s="425"/>
      <c r="G4588" s="358">
        <v>474.95</v>
      </c>
      <c r="H4588" s="414" t="s">
        <v>200</v>
      </c>
      <c r="I4588" s="13"/>
      <c r="J4588" s="13"/>
      <c r="K4588" s="13"/>
      <c r="AA4588" s="107"/>
      <c r="AC4588" s="107"/>
      <c r="AE4588" s="107"/>
      <c r="AI4588" s="107"/>
      <c r="AJ4588" s="107"/>
      <c r="AO4588" s="107"/>
      <c r="BI4588" s="107"/>
      <c r="BS4588" s="107"/>
      <c r="CB4588" s="107"/>
      <c r="CZ4588" s="107"/>
    </row>
    <row r="4589" spans="1:104" ht="14.25" customHeight="1" thickBot="1" x14ac:dyDescent="0.25">
      <c r="A4589" s="51" t="s">
        <v>8878</v>
      </c>
      <c r="B4589" s="434" t="s">
        <v>1027</v>
      </c>
      <c r="C4589" s="435"/>
      <c r="D4589" s="434" t="s">
        <v>8879</v>
      </c>
      <c r="E4589" s="436"/>
      <c r="F4589" s="435"/>
      <c r="G4589" s="109">
        <v>6342.5928149999991</v>
      </c>
      <c r="H4589" s="2"/>
      <c r="I4589" s="13"/>
      <c r="J4589" s="13"/>
      <c r="K4589" s="13"/>
      <c r="AA4589" s="107"/>
      <c r="AC4589" s="107"/>
      <c r="AE4589" s="107"/>
      <c r="AI4589" s="107"/>
      <c r="AJ4589" s="107"/>
      <c r="AO4589" s="107"/>
      <c r="BI4589" s="107"/>
      <c r="BS4589" s="107"/>
      <c r="CB4589" s="107"/>
      <c r="CZ4589" s="107"/>
    </row>
    <row r="4590" spans="1:104" ht="14.25" customHeight="1" thickBot="1" x14ac:dyDescent="0.25">
      <c r="A4590" s="442" t="s">
        <v>8880</v>
      </c>
      <c r="B4590" s="443"/>
      <c r="C4590" s="443"/>
      <c r="D4590" s="443"/>
      <c r="E4590" s="443"/>
      <c r="F4590" s="443"/>
      <c r="G4590" s="36">
        <v>0</v>
      </c>
      <c r="H4590" s="2"/>
      <c r="I4590" s="3"/>
      <c r="J4590" s="13"/>
      <c r="K4590" s="13"/>
      <c r="AA4590" s="107"/>
      <c r="AE4590" s="107"/>
      <c r="AI4590" s="107"/>
      <c r="AJ4590" s="107"/>
      <c r="BI4590" s="107"/>
      <c r="CZ4590" s="107"/>
    </row>
    <row r="4591" spans="1:104" ht="14.25" customHeight="1" x14ac:dyDescent="0.2">
      <c r="A4591" s="50" t="s">
        <v>8881</v>
      </c>
      <c r="B4591" s="51" t="s">
        <v>8882</v>
      </c>
      <c r="C4591" s="434" t="s">
        <v>210</v>
      </c>
      <c r="D4591" s="436"/>
      <c r="E4591" s="436"/>
      <c r="F4591" s="435"/>
      <c r="G4591" s="52">
        <v>16293.320140499996</v>
      </c>
      <c r="H4591" s="2"/>
      <c r="I4591" s="3"/>
      <c r="J4591" s="13"/>
      <c r="K4591" s="13"/>
      <c r="Z4591" s="103"/>
      <c r="AA4591" s="107"/>
      <c r="AE4591" s="107"/>
      <c r="AI4591" s="107"/>
      <c r="AJ4591" s="107"/>
      <c r="BI4591" s="107"/>
      <c r="CA4591" s="103"/>
      <c r="CZ4591" s="107"/>
    </row>
    <row r="4592" spans="1:104" ht="14.25" customHeight="1" x14ac:dyDescent="0.2">
      <c r="A4592" s="11" t="s">
        <v>8883</v>
      </c>
      <c r="B4592" s="16" t="s">
        <v>1053</v>
      </c>
      <c r="C4592" s="438" t="s">
        <v>8884</v>
      </c>
      <c r="D4592" s="437"/>
      <c r="E4592" s="437"/>
      <c r="F4592" s="427"/>
      <c r="G4592" s="12">
        <v>24849.770399999998</v>
      </c>
      <c r="H4592" s="2"/>
      <c r="I4592" s="3"/>
      <c r="J4592" s="13"/>
      <c r="K4592" s="13"/>
      <c r="Z4592" s="103"/>
      <c r="AA4592" s="107"/>
      <c r="AE4592" s="107"/>
      <c r="AI4592" s="107"/>
      <c r="AJ4592" s="107"/>
      <c r="BI4592" s="107"/>
      <c r="CA4592" s="103"/>
      <c r="CZ4592" s="107"/>
    </row>
    <row r="4593" spans="1:104" ht="14.25" customHeight="1" x14ac:dyDescent="0.2">
      <c r="A4593" s="182" t="s">
        <v>8885</v>
      </c>
      <c r="B4593" s="184" t="s">
        <v>1053</v>
      </c>
      <c r="C4593" s="447" t="s">
        <v>8886</v>
      </c>
      <c r="D4593" s="433"/>
      <c r="E4593" s="433"/>
      <c r="F4593" s="425"/>
      <c r="G4593" s="183">
        <v>24849.770399999998</v>
      </c>
      <c r="H4593" s="2"/>
      <c r="I4593" s="3"/>
      <c r="J4593" s="13"/>
      <c r="K4593" s="13"/>
      <c r="Z4593" s="103"/>
      <c r="AA4593" s="107"/>
      <c r="AE4593" s="107"/>
      <c r="AI4593" s="107"/>
      <c r="AJ4593" s="107"/>
      <c r="BI4593" s="107"/>
      <c r="CZ4593" s="107"/>
    </row>
    <row r="4594" spans="1:104" ht="14.25" customHeight="1" x14ac:dyDescent="0.2">
      <c r="A4594" s="50" t="s">
        <v>8887</v>
      </c>
      <c r="B4594" s="51" t="s">
        <v>1053</v>
      </c>
      <c r="C4594" s="434" t="s">
        <v>8888</v>
      </c>
      <c r="D4594" s="436"/>
      <c r="E4594" s="436"/>
      <c r="F4594" s="435"/>
      <c r="G4594" s="52">
        <v>24125.137919999997</v>
      </c>
      <c r="H4594" s="2"/>
      <c r="I4594" s="3"/>
      <c r="J4594" s="13"/>
      <c r="K4594" s="13"/>
      <c r="Z4594" s="103"/>
      <c r="AA4594" s="107"/>
      <c r="AE4594" s="107"/>
      <c r="AI4594" s="107"/>
      <c r="AJ4594" s="107"/>
      <c r="BI4594" s="107"/>
      <c r="CZ4594" s="107"/>
    </row>
    <row r="4595" spans="1:104" ht="14.25" customHeight="1" x14ac:dyDescent="0.2">
      <c r="A4595" s="50" t="s">
        <v>8889</v>
      </c>
      <c r="B4595" s="51" t="s">
        <v>1053</v>
      </c>
      <c r="C4595" s="434" t="s">
        <v>8890</v>
      </c>
      <c r="D4595" s="436"/>
      <c r="E4595" s="436"/>
      <c r="F4595" s="435"/>
      <c r="G4595" s="52">
        <v>16271.292959999997</v>
      </c>
      <c r="H4595" s="2"/>
      <c r="I4595" s="3"/>
      <c r="J4595" s="13"/>
      <c r="K4595" s="13"/>
      <c r="Z4595" s="103"/>
      <c r="AA4595" s="107"/>
      <c r="AE4595" s="107"/>
      <c r="AI4595" s="107"/>
      <c r="AJ4595" s="107"/>
      <c r="BI4595" s="107"/>
      <c r="CZ4595" s="107"/>
    </row>
    <row r="4596" spans="1:104" ht="14.25" customHeight="1" x14ac:dyDescent="0.2">
      <c r="A4596" s="11" t="s">
        <v>8891</v>
      </c>
      <c r="B4596" s="16" t="s">
        <v>850</v>
      </c>
      <c r="C4596" s="426" t="s">
        <v>210</v>
      </c>
      <c r="D4596" s="437"/>
      <c r="E4596" s="437"/>
      <c r="F4596" s="427"/>
      <c r="G4596" s="12">
        <v>5457.4900968749989</v>
      </c>
      <c r="H4596" s="414"/>
      <c r="I4596" s="3" t="s">
        <v>8892</v>
      </c>
      <c r="J4596" s="13"/>
      <c r="K4596" s="13"/>
      <c r="AA4596" s="107"/>
      <c r="AE4596" s="107"/>
      <c r="AI4596" s="107"/>
      <c r="AJ4596" s="107"/>
      <c r="BI4596" s="107"/>
      <c r="CZ4596" s="107"/>
    </row>
    <row r="4597" spans="1:104" ht="14.25" customHeight="1" x14ac:dyDescent="0.2">
      <c r="A4597" s="14" t="s">
        <v>8893</v>
      </c>
      <c r="B4597" s="391" t="s">
        <v>533</v>
      </c>
      <c r="C4597" s="458" t="s">
        <v>8894</v>
      </c>
      <c r="D4597" s="458"/>
      <c r="E4597" s="458"/>
      <c r="F4597" s="458"/>
      <c r="G4597" s="15">
        <v>4690.1698396874999</v>
      </c>
      <c r="H4597" s="414"/>
      <c r="I4597" s="3" t="s">
        <v>8892</v>
      </c>
      <c r="J4597" s="13"/>
      <c r="K4597" s="13"/>
      <c r="AA4597" s="107"/>
      <c r="AE4597" s="107"/>
      <c r="AI4597" s="107"/>
      <c r="AJ4597" s="107"/>
      <c r="BI4597" s="107"/>
      <c r="CZ4597" s="107"/>
    </row>
    <row r="4598" spans="1:104" ht="14.25" customHeight="1" x14ac:dyDescent="0.2">
      <c r="A4598" s="14" t="s">
        <v>8895</v>
      </c>
      <c r="B4598" s="391" t="s">
        <v>533</v>
      </c>
      <c r="C4598" s="458" t="s">
        <v>8896</v>
      </c>
      <c r="D4598" s="458"/>
      <c r="E4598" s="458"/>
      <c r="F4598" s="458"/>
      <c r="G4598" s="15">
        <v>5347.1383925625005</v>
      </c>
      <c r="H4598" s="414"/>
      <c r="I4598" s="3" t="s">
        <v>8892</v>
      </c>
      <c r="J4598" s="13"/>
      <c r="K4598" s="13"/>
      <c r="AA4598" s="107"/>
      <c r="AE4598" s="107"/>
      <c r="AI4598" s="107"/>
      <c r="AJ4598" s="107"/>
      <c r="BI4598" s="107"/>
      <c r="CZ4598" s="107"/>
    </row>
    <row r="4599" spans="1:104" ht="14.25" customHeight="1" x14ac:dyDescent="0.2">
      <c r="A4599" s="14" t="s">
        <v>8897</v>
      </c>
      <c r="B4599" s="391" t="s">
        <v>548</v>
      </c>
      <c r="C4599" s="458" t="s">
        <v>8898</v>
      </c>
      <c r="D4599" s="458"/>
      <c r="E4599" s="458"/>
      <c r="F4599" s="458"/>
      <c r="G4599" s="15">
        <v>56052.605443124994</v>
      </c>
      <c r="H4599" s="414"/>
      <c r="I4599" s="3"/>
      <c r="J4599" s="13"/>
      <c r="K4599" s="13"/>
      <c r="AA4599" s="107"/>
      <c r="AE4599" s="107"/>
      <c r="AI4599" s="107"/>
      <c r="AJ4599" s="107"/>
      <c r="BI4599" s="107"/>
      <c r="CZ4599" s="107"/>
    </row>
    <row r="4600" spans="1:104" ht="14.25" customHeight="1" x14ac:dyDescent="0.2">
      <c r="A4600" s="14" t="s">
        <v>8899</v>
      </c>
      <c r="B4600" s="391" t="s">
        <v>548</v>
      </c>
      <c r="C4600" s="458" t="s">
        <v>8900</v>
      </c>
      <c r="D4600" s="458"/>
      <c r="E4600" s="458"/>
      <c r="F4600" s="458"/>
      <c r="G4600" s="15">
        <v>23842.311706874996</v>
      </c>
      <c r="H4600" s="414"/>
      <c r="I4600" s="3" t="s">
        <v>8892</v>
      </c>
      <c r="J4600" s="13"/>
      <c r="K4600" s="13"/>
      <c r="AA4600" s="107"/>
      <c r="AE4600" s="107"/>
      <c r="AI4600" s="107"/>
      <c r="AJ4600" s="107"/>
      <c r="BI4600" s="107"/>
      <c r="CZ4600" s="107"/>
    </row>
    <row r="4601" spans="1:104" ht="14.25" customHeight="1" x14ac:dyDescent="0.2">
      <c r="A4601" s="14" t="s">
        <v>8901</v>
      </c>
      <c r="B4601" s="391" t="s">
        <v>548</v>
      </c>
      <c r="C4601" s="458" t="s">
        <v>8902</v>
      </c>
      <c r="D4601" s="458"/>
      <c r="E4601" s="458"/>
      <c r="F4601" s="458"/>
      <c r="G4601" s="15">
        <v>33251.369206921489</v>
      </c>
      <c r="H4601" s="414"/>
      <c r="I4601" s="3" t="s">
        <v>8892</v>
      </c>
      <c r="J4601" s="13" t="s">
        <v>8903</v>
      </c>
      <c r="K4601" s="13"/>
      <c r="AA4601" s="107"/>
      <c r="AE4601" s="107"/>
      <c r="AI4601" s="107"/>
      <c r="AJ4601" s="107"/>
      <c r="BI4601" s="107"/>
      <c r="CZ4601" s="107"/>
    </row>
    <row r="4602" spans="1:104" ht="14.25" customHeight="1" x14ac:dyDescent="0.2">
      <c r="A4602" s="14" t="s">
        <v>8904</v>
      </c>
      <c r="B4602" s="391" t="s">
        <v>548</v>
      </c>
      <c r="C4602" s="458" t="s">
        <v>8905</v>
      </c>
      <c r="D4602" s="458"/>
      <c r="E4602" s="458"/>
      <c r="F4602" s="458"/>
      <c r="G4602" s="15">
        <v>24603.607746384296</v>
      </c>
      <c r="H4602" s="414"/>
      <c r="I4602" s="3" t="s">
        <v>8892</v>
      </c>
      <c r="J4602" s="13" t="s">
        <v>8906</v>
      </c>
      <c r="K4602" s="13"/>
      <c r="AA4602" s="107"/>
      <c r="AE4602" s="107"/>
      <c r="AI4602" s="107"/>
      <c r="AJ4602" s="107"/>
      <c r="BI4602" s="107"/>
      <c r="CZ4602" s="107"/>
    </row>
    <row r="4603" spans="1:104" ht="14.25" customHeight="1" x14ac:dyDescent="0.2">
      <c r="A4603" s="14" t="s">
        <v>8907</v>
      </c>
      <c r="B4603" s="391" t="s">
        <v>548</v>
      </c>
      <c r="C4603" s="458" t="s">
        <v>8908</v>
      </c>
      <c r="D4603" s="458"/>
      <c r="E4603" s="458"/>
      <c r="F4603" s="458"/>
      <c r="G4603" s="15">
        <v>77933.006013533057</v>
      </c>
      <c r="H4603" s="414"/>
      <c r="I4603" s="3" t="s">
        <v>8892</v>
      </c>
      <c r="J4603" s="13" t="s">
        <v>8909</v>
      </c>
      <c r="K4603" s="13"/>
      <c r="AA4603" s="107"/>
      <c r="AE4603" s="107"/>
      <c r="AI4603" s="107"/>
      <c r="AJ4603" s="107"/>
      <c r="BI4603" s="107"/>
      <c r="CZ4603" s="107"/>
    </row>
    <row r="4604" spans="1:104" ht="14.25" customHeight="1" x14ac:dyDescent="0.2">
      <c r="A4604" s="14" t="s">
        <v>8910</v>
      </c>
      <c r="B4604" s="17" t="s">
        <v>1095</v>
      </c>
      <c r="C4604" s="459" t="s">
        <v>210</v>
      </c>
      <c r="D4604" s="437"/>
      <c r="E4604" s="437"/>
      <c r="F4604" s="427"/>
      <c r="G4604" s="15">
        <v>27900.912311999997</v>
      </c>
      <c r="H4604" s="414"/>
      <c r="I4604" s="3" t="s">
        <v>8911</v>
      </c>
      <c r="J4604" s="13"/>
      <c r="K4604" s="13"/>
      <c r="AA4604" s="107"/>
      <c r="AE4604" s="107"/>
      <c r="AI4604" s="107"/>
      <c r="AJ4604" s="107"/>
      <c r="BI4604" s="107"/>
      <c r="CZ4604" s="107"/>
    </row>
    <row r="4605" spans="1:104" ht="14.25" customHeight="1" x14ac:dyDescent="0.2">
      <c r="A4605" s="182" t="s">
        <v>8912</v>
      </c>
      <c r="B4605" s="184" t="s">
        <v>8759</v>
      </c>
      <c r="C4605" s="424" t="s">
        <v>8913</v>
      </c>
      <c r="D4605" s="433"/>
      <c r="E4605" s="433"/>
      <c r="F4605" s="425"/>
      <c r="G4605" s="183">
        <v>8300.2498005864927</v>
      </c>
      <c r="H4605" s="414" t="s">
        <v>200</v>
      </c>
      <c r="I4605" s="3" t="s">
        <v>8911</v>
      </c>
      <c r="J4605" s="3" t="s">
        <v>8674</v>
      </c>
      <c r="K4605" s="13"/>
      <c r="AA4605" s="107"/>
      <c r="AE4605" s="107"/>
      <c r="AI4605" s="107"/>
      <c r="AJ4605" s="107"/>
      <c r="BI4605" s="107"/>
      <c r="CZ4605" s="107"/>
    </row>
    <row r="4606" spans="1:104" ht="14.25" customHeight="1" x14ac:dyDescent="0.2">
      <c r="A4606" s="182" t="s">
        <v>8914</v>
      </c>
      <c r="B4606" s="184" t="s">
        <v>8759</v>
      </c>
      <c r="C4606" s="424" t="s">
        <v>8915</v>
      </c>
      <c r="D4606" s="433"/>
      <c r="E4606" s="433"/>
      <c r="F4606" s="425"/>
      <c r="G4606" s="183">
        <v>14250.268715933249</v>
      </c>
      <c r="H4606" s="414"/>
      <c r="J4606" s="3" t="s">
        <v>8674</v>
      </c>
      <c r="K4606" s="13"/>
      <c r="AA4606" s="107"/>
      <c r="AE4606" s="107"/>
      <c r="AI4606" s="107"/>
      <c r="AJ4606" s="107"/>
      <c r="BI4606" s="107"/>
      <c r="CZ4606" s="107"/>
    </row>
    <row r="4607" spans="1:104" ht="14.25" customHeight="1" x14ac:dyDescent="0.2">
      <c r="A4607" s="182" t="s">
        <v>8916</v>
      </c>
      <c r="B4607" s="184" t="s">
        <v>8759</v>
      </c>
      <c r="C4607" s="468" t="s">
        <v>8917</v>
      </c>
      <c r="D4607" s="433"/>
      <c r="E4607" s="433"/>
      <c r="F4607" s="425"/>
      <c r="G4607" s="183">
        <v>18020.20920832007</v>
      </c>
      <c r="H4607" s="414"/>
      <c r="J4607" s="3" t="s">
        <v>8674</v>
      </c>
      <c r="K4607" s="13"/>
      <c r="AA4607" s="107"/>
      <c r="AE4607" s="107"/>
      <c r="AI4607" s="107"/>
      <c r="AJ4607" s="107"/>
      <c r="BI4607" s="107"/>
      <c r="CZ4607" s="107"/>
    </row>
    <row r="4608" spans="1:104" ht="14.25" customHeight="1" x14ac:dyDescent="0.2">
      <c r="A4608" s="182" t="s">
        <v>8918</v>
      </c>
      <c r="B4608" s="184" t="s">
        <v>8759</v>
      </c>
      <c r="C4608" s="424" t="s">
        <v>8919</v>
      </c>
      <c r="D4608" s="433"/>
      <c r="E4608" s="433"/>
      <c r="F4608" s="425"/>
      <c r="G4608" s="183">
        <v>14505.497409352949</v>
      </c>
      <c r="H4608" s="414"/>
      <c r="J4608" s="3" t="s">
        <v>8674</v>
      </c>
      <c r="K4608" s="13"/>
      <c r="AA4608" s="107"/>
      <c r="AE4608" s="107"/>
      <c r="AI4608" s="107"/>
      <c r="AJ4608" s="107"/>
      <c r="BI4608" s="107"/>
      <c r="CZ4608" s="107"/>
    </row>
    <row r="4609" spans="1:104" ht="14.25" customHeight="1" x14ac:dyDescent="0.2">
      <c r="A4609" s="182" t="s">
        <v>8920</v>
      </c>
      <c r="B4609" s="184" t="s">
        <v>1073</v>
      </c>
      <c r="C4609" s="424" t="s">
        <v>8921</v>
      </c>
      <c r="D4609" s="433"/>
      <c r="E4609" s="433"/>
      <c r="F4609" s="425"/>
      <c r="G4609" s="183">
        <v>9725.276672179818</v>
      </c>
      <c r="H4609" s="414"/>
      <c r="J4609" s="3" t="s">
        <v>8674</v>
      </c>
      <c r="K4609" s="13"/>
      <c r="AA4609" s="107"/>
      <c r="AE4609" s="107"/>
      <c r="AI4609" s="107"/>
      <c r="AJ4609" s="107"/>
      <c r="BI4609" s="107"/>
      <c r="CZ4609" s="107"/>
    </row>
    <row r="4610" spans="1:104" ht="14.25" customHeight="1" x14ac:dyDescent="0.2">
      <c r="A4610" s="14" t="s">
        <v>8922</v>
      </c>
      <c r="B4610" s="391" t="s">
        <v>4881</v>
      </c>
      <c r="C4610" s="458" t="s">
        <v>8923</v>
      </c>
      <c r="D4610" s="458"/>
      <c r="E4610" s="458"/>
      <c r="F4610" s="458"/>
      <c r="G4610" s="15">
        <v>32339.144206874993</v>
      </c>
      <c r="H4610" s="414"/>
      <c r="I4610" s="3" t="s">
        <v>8911</v>
      </c>
      <c r="J4610" s="13"/>
      <c r="K4610" s="13"/>
      <c r="AA4610" s="107"/>
      <c r="AE4610" s="107"/>
      <c r="AI4610" s="107"/>
      <c r="AJ4610" s="107"/>
      <c r="BI4610" s="107"/>
      <c r="CZ4610" s="107"/>
    </row>
    <row r="4611" spans="1:104" ht="14.25" customHeight="1" x14ac:dyDescent="0.2">
      <c r="A4611" s="14" t="s">
        <v>8924</v>
      </c>
      <c r="B4611" s="391" t="s">
        <v>4881</v>
      </c>
      <c r="C4611" s="458" t="s">
        <v>8739</v>
      </c>
      <c r="D4611" s="458"/>
      <c r="E4611" s="458"/>
      <c r="F4611" s="458"/>
      <c r="G4611" s="15">
        <v>19450.738353749999</v>
      </c>
      <c r="H4611" s="414"/>
      <c r="I4611" s="3" t="s">
        <v>8911</v>
      </c>
      <c r="J4611" s="13"/>
      <c r="K4611" s="13"/>
      <c r="AA4611" s="107"/>
      <c r="AE4611" s="107"/>
      <c r="AI4611" s="107"/>
      <c r="AJ4611" s="107"/>
      <c r="BI4611" s="107"/>
      <c r="CZ4611" s="107"/>
    </row>
    <row r="4612" spans="1:104" ht="14.25" customHeight="1" x14ac:dyDescent="0.2">
      <c r="A4612" s="14" t="s">
        <v>8925</v>
      </c>
      <c r="B4612" s="391" t="s">
        <v>1042</v>
      </c>
      <c r="C4612" s="458" t="s">
        <v>210</v>
      </c>
      <c r="D4612" s="458"/>
      <c r="E4612" s="458"/>
      <c r="F4612" s="458"/>
      <c r="G4612" s="15">
        <v>43668.616895312494</v>
      </c>
      <c r="H4612" s="239"/>
      <c r="I4612" s="3"/>
      <c r="J4612" s="13"/>
      <c r="K4612" s="13"/>
      <c r="AA4612" s="107"/>
      <c r="AE4612" s="107"/>
      <c r="AI4612" s="107"/>
      <c r="AJ4612" s="107"/>
      <c r="BI4612" s="107"/>
      <c r="CZ4612" s="107"/>
    </row>
    <row r="4613" spans="1:104" ht="14.25" customHeight="1" thickBot="1" x14ac:dyDescent="0.25">
      <c r="A4613" s="38" t="s">
        <v>8926</v>
      </c>
      <c r="B4613" s="421" t="s">
        <v>1042</v>
      </c>
      <c r="C4613" s="851" t="s">
        <v>8927</v>
      </c>
      <c r="D4613" s="851"/>
      <c r="E4613" s="851"/>
      <c r="F4613" s="851"/>
      <c r="G4613" s="72">
        <v>55445.443421875003</v>
      </c>
      <c r="H4613" s="239"/>
      <c r="I4613" s="3"/>
      <c r="J4613" s="13"/>
      <c r="K4613" s="13"/>
      <c r="AA4613" s="107"/>
      <c r="AE4613" s="107"/>
      <c r="AI4613" s="107"/>
      <c r="AJ4613" s="107"/>
      <c r="BI4613" s="107"/>
      <c r="CZ4613" s="107"/>
    </row>
    <row r="4614" spans="1:104" ht="14.25" customHeight="1" thickBot="1" x14ac:dyDescent="0.25">
      <c r="A4614" s="548" t="s">
        <v>8928</v>
      </c>
      <c r="B4614" s="549"/>
      <c r="C4614" s="549"/>
      <c r="D4614" s="549"/>
      <c r="E4614" s="549"/>
      <c r="F4614" s="549"/>
      <c r="G4614" s="99">
        <v>0</v>
      </c>
      <c r="H4614" s="2"/>
      <c r="I4614" s="3"/>
      <c r="J4614" s="13"/>
      <c r="K4614" s="13"/>
      <c r="AA4614" s="107"/>
      <c r="AE4614" s="107"/>
      <c r="AI4614" s="107"/>
      <c r="AJ4614" s="107"/>
      <c r="BI4614" s="107"/>
      <c r="CZ4614" s="107"/>
    </row>
    <row r="4615" spans="1:104" ht="14.25" customHeight="1" x14ac:dyDescent="0.2">
      <c r="A4615" s="90" t="s">
        <v>8784</v>
      </c>
      <c r="B4615" s="91" t="s">
        <v>8785</v>
      </c>
      <c r="C4615" s="623" t="s">
        <v>8786</v>
      </c>
      <c r="D4615" s="591"/>
      <c r="E4615" s="457"/>
      <c r="F4615" s="244" t="s">
        <v>8787</v>
      </c>
      <c r="G4615" s="92">
        <v>19700</v>
      </c>
      <c r="H4615" s="414"/>
      <c r="I4615" s="3" t="s">
        <v>8788</v>
      </c>
      <c r="J4615" s="13"/>
      <c r="K4615" s="13"/>
      <c r="AA4615" s="107"/>
      <c r="AE4615" s="107"/>
      <c r="AI4615" s="107"/>
      <c r="AJ4615" s="107"/>
      <c r="BI4615" s="107"/>
      <c r="CZ4615" s="107"/>
    </row>
    <row r="4616" spans="1:104" ht="14.25" hidden="1" customHeight="1" x14ac:dyDescent="0.2">
      <c r="A4616" s="11" t="s">
        <v>8789</v>
      </c>
      <c r="B4616" s="91" t="s">
        <v>8785</v>
      </c>
      <c r="C4616" s="521" t="s">
        <v>8790</v>
      </c>
      <c r="D4616" s="437"/>
      <c r="E4616" s="427"/>
      <c r="F4616" s="315" t="s">
        <v>8787</v>
      </c>
      <c r="G4616" s="12" t="e">
        <v>#VALUE!</v>
      </c>
      <c r="H4616" s="2"/>
      <c r="I4616" s="3" t="s">
        <v>8788</v>
      </c>
      <c r="J4616" s="13"/>
      <c r="K4616" s="13"/>
      <c r="AA4616" s="107"/>
      <c r="AE4616" s="107"/>
      <c r="AI4616" s="107"/>
      <c r="AJ4616" s="107"/>
      <c r="BI4616" s="107"/>
      <c r="CZ4616" s="107"/>
    </row>
    <row r="4617" spans="1:104" ht="14.25" customHeight="1" x14ac:dyDescent="0.2">
      <c r="A4617" s="265" t="s">
        <v>8791</v>
      </c>
      <c r="B4617" s="270" t="s">
        <v>8785</v>
      </c>
      <c r="C4617" s="494" t="s">
        <v>8792</v>
      </c>
      <c r="D4617" s="533"/>
      <c r="E4617" s="495"/>
      <c r="F4617" s="372" t="s">
        <v>8787</v>
      </c>
      <c r="G4617" s="366">
        <v>35000</v>
      </c>
      <c r="H4617" s="414"/>
      <c r="I4617" s="3" t="s">
        <v>8788</v>
      </c>
      <c r="J4617" s="13"/>
      <c r="K4617" s="13"/>
      <c r="AA4617" s="107"/>
      <c r="AE4617" s="107"/>
      <c r="AI4617" s="107"/>
      <c r="AJ4617" s="107"/>
      <c r="BI4617" s="107"/>
      <c r="CZ4617" s="107"/>
    </row>
    <row r="4618" spans="1:104" ht="14.25" customHeight="1" x14ac:dyDescent="0.2">
      <c r="A4618" s="324" t="s">
        <v>8793</v>
      </c>
      <c r="B4618" s="334" t="s">
        <v>8785</v>
      </c>
      <c r="C4618" s="793" t="s">
        <v>8794</v>
      </c>
      <c r="D4618" s="475"/>
      <c r="E4618" s="476"/>
      <c r="F4618" s="383" t="s">
        <v>8787</v>
      </c>
      <c r="G4618" s="325">
        <v>24183.960937499993</v>
      </c>
      <c r="H4618" s="414"/>
      <c r="I4618" s="3" t="s">
        <v>8788</v>
      </c>
      <c r="J4618" s="13"/>
      <c r="K4618" s="13"/>
      <c r="AA4618" s="107"/>
      <c r="AE4618" s="107"/>
      <c r="AI4618" s="107"/>
      <c r="AJ4618" s="107"/>
      <c r="BI4618" s="107"/>
      <c r="CZ4618" s="107"/>
    </row>
    <row r="4619" spans="1:104" ht="14.25" customHeight="1" x14ac:dyDescent="0.2">
      <c r="A4619" s="265" t="s">
        <v>8795</v>
      </c>
      <c r="B4619" s="270" t="s">
        <v>8785</v>
      </c>
      <c r="C4619" s="494" t="s">
        <v>8796</v>
      </c>
      <c r="D4619" s="533"/>
      <c r="E4619" s="495"/>
      <c r="F4619" s="372" t="s">
        <v>8787</v>
      </c>
      <c r="G4619" s="266">
        <v>35000</v>
      </c>
      <c r="H4619" s="414"/>
      <c r="I4619" s="3" t="s">
        <v>8788</v>
      </c>
      <c r="J4619" s="13"/>
      <c r="K4619" s="13"/>
      <c r="AA4619" s="107"/>
      <c r="AE4619" s="107"/>
      <c r="AI4619" s="107"/>
      <c r="AJ4619" s="107"/>
      <c r="BI4619" s="107"/>
      <c r="CZ4619" s="107"/>
    </row>
    <row r="4620" spans="1:104" ht="30.75" customHeight="1" x14ac:dyDescent="0.2">
      <c r="A4620" s="396" t="s">
        <v>8797</v>
      </c>
      <c r="B4620" s="419" t="s">
        <v>8798</v>
      </c>
      <c r="C4620" s="647" t="s">
        <v>8799</v>
      </c>
      <c r="D4620" s="567"/>
      <c r="E4620" s="563"/>
      <c r="F4620" s="108" t="s">
        <v>8787</v>
      </c>
      <c r="G4620" s="93" t="s">
        <v>210</v>
      </c>
      <c r="H4620" s="414"/>
      <c r="I4620" s="3"/>
      <c r="J4620" s="13"/>
      <c r="K4620" s="13"/>
      <c r="Z4620" s="103"/>
      <c r="AA4620" s="107"/>
      <c r="AE4620" s="107"/>
      <c r="AI4620" s="107"/>
      <c r="AJ4620" s="107"/>
      <c r="BI4620" s="107"/>
      <c r="CZ4620" s="107"/>
    </row>
    <row r="4621" spans="1:104" ht="14.25" customHeight="1" x14ac:dyDescent="0.2">
      <c r="A4621" s="396" t="s">
        <v>8800</v>
      </c>
      <c r="B4621" s="419" t="s">
        <v>8801</v>
      </c>
      <c r="C4621" s="647" t="s">
        <v>8799</v>
      </c>
      <c r="D4621" s="567"/>
      <c r="E4621" s="563"/>
      <c r="F4621" s="108" t="s">
        <v>8787</v>
      </c>
      <c r="G4621" s="93" t="s">
        <v>210</v>
      </c>
      <c r="H4621" s="414"/>
      <c r="I4621" s="3"/>
      <c r="J4621" s="13"/>
      <c r="K4621" s="13"/>
      <c r="AA4621" s="107"/>
      <c r="AE4621" s="107"/>
      <c r="AI4621" s="107"/>
      <c r="AJ4621" s="107"/>
      <c r="BI4621" s="107"/>
      <c r="CZ4621" s="107"/>
    </row>
    <row r="4622" spans="1:104" ht="26.25" customHeight="1" thickBot="1" x14ac:dyDescent="0.25">
      <c r="A4622" s="138" t="s">
        <v>8802</v>
      </c>
      <c r="B4622" s="139" t="s">
        <v>1073</v>
      </c>
      <c r="C4622" s="850" t="s">
        <v>8803</v>
      </c>
      <c r="D4622" s="752"/>
      <c r="E4622" s="753"/>
      <c r="F4622" s="140" t="s">
        <v>8787</v>
      </c>
      <c r="G4622" s="141" t="s">
        <v>210</v>
      </c>
      <c r="H4622" s="414"/>
      <c r="I4622" s="3"/>
      <c r="J4622" s="13"/>
      <c r="K4622" s="13"/>
      <c r="AA4622" s="107"/>
      <c r="AE4622" s="107"/>
      <c r="AI4622" s="107"/>
      <c r="AJ4622" s="107"/>
      <c r="BI4622" s="107"/>
      <c r="CZ4622" s="107"/>
    </row>
    <row r="4623" spans="1:104" ht="25.5" customHeight="1" thickBot="1" x14ac:dyDescent="0.25">
      <c r="A4623" s="442" t="s">
        <v>8929</v>
      </c>
      <c r="B4623" s="443"/>
      <c r="C4623" s="443"/>
      <c r="D4623" s="443"/>
      <c r="E4623" s="443"/>
      <c r="F4623" s="443"/>
      <c r="G4623" s="36">
        <v>0</v>
      </c>
      <c r="H4623" s="2"/>
      <c r="I4623" s="3"/>
      <c r="J4623" s="13"/>
      <c r="K4623" s="13"/>
      <c r="AA4623" s="107"/>
      <c r="AE4623" s="107"/>
      <c r="AI4623" s="107"/>
      <c r="AJ4623" s="107"/>
      <c r="BI4623" s="107"/>
      <c r="CZ4623" s="107"/>
    </row>
    <row r="4624" spans="1:104" ht="14.25" customHeight="1" x14ac:dyDescent="0.2">
      <c r="A4624" s="164" t="s">
        <v>8930</v>
      </c>
      <c r="B4624" s="111" t="s">
        <v>8931</v>
      </c>
      <c r="C4624" s="459" t="s">
        <v>548</v>
      </c>
      <c r="D4624" s="427"/>
      <c r="E4624" s="812" t="s">
        <v>8932</v>
      </c>
      <c r="F4624" s="427"/>
      <c r="G4624" s="15">
        <v>21784.792288946282</v>
      </c>
      <c r="H4624" s="414"/>
      <c r="I4624" s="3"/>
      <c r="J4624" s="13"/>
      <c r="K4624" s="13"/>
      <c r="AA4624" s="107"/>
      <c r="AE4624" s="107"/>
      <c r="AI4624" s="107"/>
      <c r="AJ4624" s="107"/>
      <c r="BI4624" s="107"/>
      <c r="CZ4624" s="107"/>
    </row>
    <row r="4625" spans="1:104" ht="14.25" customHeight="1" x14ac:dyDescent="0.2">
      <c r="A4625" s="14" t="s">
        <v>8933</v>
      </c>
      <c r="B4625" s="111" t="s">
        <v>8931</v>
      </c>
      <c r="C4625" s="459" t="s">
        <v>558</v>
      </c>
      <c r="D4625" s="427"/>
      <c r="E4625" s="812" t="s">
        <v>8934</v>
      </c>
      <c r="F4625" s="427"/>
      <c r="G4625" s="15">
        <v>16000</v>
      </c>
      <c r="H4625" s="414"/>
      <c r="I4625" s="3"/>
      <c r="J4625" s="13"/>
      <c r="K4625" s="13"/>
      <c r="AA4625" s="107"/>
      <c r="AE4625" s="107"/>
      <c r="AI4625" s="107"/>
      <c r="AJ4625" s="107"/>
      <c r="BI4625" s="107"/>
      <c r="CZ4625" s="107"/>
    </row>
    <row r="4626" spans="1:104" ht="14.25" customHeight="1" x14ac:dyDescent="0.2">
      <c r="A4626" s="326" t="s">
        <v>8935</v>
      </c>
      <c r="B4626" s="334" t="s">
        <v>8936</v>
      </c>
      <c r="C4626" s="482" t="s">
        <v>2867</v>
      </c>
      <c r="D4626" s="484"/>
      <c r="E4626" s="482" t="s">
        <v>210</v>
      </c>
      <c r="F4626" s="484"/>
      <c r="G4626" s="183">
        <v>16000</v>
      </c>
      <c r="H4626" s="414" t="s">
        <v>200</v>
      </c>
      <c r="I4626" s="3"/>
      <c r="J4626" s="13"/>
      <c r="K4626" s="13"/>
      <c r="AA4626" s="107"/>
      <c r="AE4626" s="107"/>
      <c r="AI4626" s="107"/>
      <c r="AJ4626" s="107"/>
      <c r="BI4626" s="107"/>
      <c r="CZ4626" s="107"/>
    </row>
    <row r="4627" spans="1:104" ht="14.25" customHeight="1" x14ac:dyDescent="0.2">
      <c r="A4627" s="182" t="s">
        <v>8937</v>
      </c>
      <c r="B4627" s="184" t="s">
        <v>8936</v>
      </c>
      <c r="C4627" s="424" t="s">
        <v>8821</v>
      </c>
      <c r="D4627" s="425"/>
      <c r="E4627" s="447" t="s">
        <v>210</v>
      </c>
      <c r="F4627" s="425"/>
      <c r="G4627" s="183">
        <v>16000</v>
      </c>
      <c r="H4627" s="414"/>
      <c r="I4627" s="3" t="s">
        <v>8938</v>
      </c>
      <c r="J4627" s="13"/>
      <c r="K4627" s="13"/>
      <c r="AA4627" s="107"/>
      <c r="AE4627" s="107"/>
      <c r="AI4627" s="107"/>
      <c r="AJ4627" s="107"/>
      <c r="BI4627" s="107"/>
      <c r="CZ4627" s="107"/>
    </row>
    <row r="4628" spans="1:104" ht="27" customHeight="1" x14ac:dyDescent="0.2">
      <c r="A4628" s="11" t="s">
        <v>8939</v>
      </c>
      <c r="B4628" s="16" t="s">
        <v>8936</v>
      </c>
      <c r="C4628" s="540" t="s">
        <v>8940</v>
      </c>
      <c r="D4628" s="427"/>
      <c r="E4628" s="426" t="s">
        <v>8941</v>
      </c>
      <c r="F4628" s="427"/>
      <c r="G4628" s="285" t="s">
        <v>8942</v>
      </c>
      <c r="H4628" s="414"/>
      <c r="I4628" s="3"/>
      <c r="J4628" s="13"/>
      <c r="K4628" s="13"/>
      <c r="AA4628" s="107"/>
      <c r="AE4628" s="107"/>
      <c r="AI4628" s="107"/>
      <c r="AJ4628" s="107"/>
      <c r="BI4628" s="107"/>
      <c r="CZ4628" s="107"/>
    </row>
    <row r="4629" spans="1:104" ht="27" customHeight="1" x14ac:dyDescent="0.2">
      <c r="A4629" s="182" t="s">
        <v>8943</v>
      </c>
      <c r="B4629" s="184" t="s">
        <v>8936</v>
      </c>
      <c r="C4629" s="545" t="s">
        <v>8944</v>
      </c>
      <c r="D4629" s="425"/>
      <c r="E4629" s="447" t="s">
        <v>8945</v>
      </c>
      <c r="F4629" s="425" t="s">
        <v>8946</v>
      </c>
      <c r="G4629" s="183">
        <v>16956.155478749999</v>
      </c>
      <c r="H4629" s="414"/>
      <c r="I4629" s="3"/>
      <c r="J4629" s="13"/>
      <c r="K4629" s="13"/>
      <c r="AA4629" s="107"/>
      <c r="AE4629" s="107"/>
      <c r="AI4629" s="107"/>
      <c r="AJ4629" s="107"/>
      <c r="BI4629" s="107"/>
      <c r="BK4629" s="107"/>
      <c r="CZ4629" s="107"/>
    </row>
    <row r="4630" spans="1:104" ht="25.5" customHeight="1" x14ac:dyDescent="0.2">
      <c r="A4630" s="11" t="s">
        <v>8947</v>
      </c>
      <c r="B4630" s="16" t="s">
        <v>8936</v>
      </c>
      <c r="C4630" s="540" t="s">
        <v>8944</v>
      </c>
      <c r="D4630" s="427"/>
      <c r="E4630" s="426" t="s">
        <v>6156</v>
      </c>
      <c r="F4630" s="427"/>
      <c r="G4630" s="12">
        <v>10140.584999999999</v>
      </c>
      <c r="H4630" s="414" t="s">
        <v>200</v>
      </c>
      <c r="I4630" s="3"/>
      <c r="J4630" s="13"/>
      <c r="K4630" s="13"/>
      <c r="U4630" s="125"/>
      <c r="V4630" s="125"/>
      <c r="AA4630" s="107"/>
      <c r="AE4630" s="107"/>
      <c r="AI4630" s="107"/>
      <c r="AJ4630" s="107"/>
      <c r="BI4630" s="107"/>
      <c r="BK4630" s="107"/>
      <c r="CZ4630" s="107"/>
    </row>
    <row r="4631" spans="1:104" ht="14.25" customHeight="1" x14ac:dyDescent="0.2">
      <c r="A4631" s="11" t="s">
        <v>8948</v>
      </c>
      <c r="B4631" s="16" t="s">
        <v>8936</v>
      </c>
      <c r="C4631" s="426" t="s">
        <v>210</v>
      </c>
      <c r="D4631" s="427"/>
      <c r="E4631" s="426" t="s">
        <v>8949</v>
      </c>
      <c r="F4631" s="427"/>
      <c r="G4631" s="12">
        <v>15283.329311249998</v>
      </c>
      <c r="H4631" s="414"/>
      <c r="I4631" s="3"/>
      <c r="J4631" s="13"/>
      <c r="K4631" s="13"/>
      <c r="AA4631" s="107"/>
      <c r="AE4631" s="107"/>
      <c r="AI4631" s="107"/>
      <c r="AJ4631" s="107"/>
      <c r="BI4631" s="107"/>
      <c r="BK4631" s="107"/>
      <c r="CZ4631" s="107"/>
    </row>
    <row r="4632" spans="1:104" ht="14.25" customHeight="1" x14ac:dyDescent="0.2">
      <c r="A4632" s="11" t="s">
        <v>8950</v>
      </c>
      <c r="B4632" s="16" t="s">
        <v>8936</v>
      </c>
      <c r="C4632" s="426" t="s">
        <v>558</v>
      </c>
      <c r="D4632" s="427"/>
      <c r="E4632" s="426" t="s">
        <v>8951</v>
      </c>
      <c r="F4632" s="427"/>
      <c r="G4632" s="12">
        <v>131925.93055199998</v>
      </c>
      <c r="H4632" s="414"/>
      <c r="I4632" s="3"/>
      <c r="J4632" s="13"/>
      <c r="K4632" s="13"/>
      <c r="N4632" s="42"/>
      <c r="AA4632" s="107"/>
      <c r="AE4632" s="107"/>
      <c r="AI4632" s="107"/>
      <c r="AJ4632" s="107"/>
      <c r="BI4632" s="107"/>
      <c r="BK4632" s="107"/>
      <c r="CZ4632" s="107"/>
    </row>
    <row r="4633" spans="1:104" ht="14.25" customHeight="1" x14ac:dyDescent="0.2">
      <c r="A4633" s="182" t="s">
        <v>8952</v>
      </c>
      <c r="B4633" s="184" t="s">
        <v>8936</v>
      </c>
      <c r="C4633" s="424" t="s">
        <v>8953</v>
      </c>
      <c r="D4633" s="425"/>
      <c r="E4633" s="424" t="s">
        <v>8954</v>
      </c>
      <c r="F4633" s="425"/>
      <c r="G4633" s="183">
        <v>41474.662680701258</v>
      </c>
      <c r="H4633" s="414" t="s">
        <v>200</v>
      </c>
      <c r="I4633" s="3" t="s">
        <v>8674</v>
      </c>
      <c r="J4633" s="13"/>
      <c r="K4633" s="13"/>
      <c r="N4633" s="42"/>
      <c r="AA4633" s="107"/>
      <c r="AE4633" s="107"/>
      <c r="AI4633" s="107"/>
      <c r="AJ4633" s="107"/>
      <c r="BI4633" s="107"/>
      <c r="BK4633" s="107"/>
      <c r="CZ4633" s="107"/>
    </row>
    <row r="4634" spans="1:104" ht="14.25" customHeight="1" x14ac:dyDescent="0.2">
      <c r="A4634" s="265" t="s">
        <v>8955</v>
      </c>
      <c r="B4634" s="271" t="s">
        <v>8936</v>
      </c>
      <c r="C4634" s="532" t="s">
        <v>8956</v>
      </c>
      <c r="D4634" s="495"/>
      <c r="E4634" s="532" t="s">
        <v>8957</v>
      </c>
      <c r="F4634" s="495"/>
      <c r="G4634" s="266">
        <v>28039.098749999994</v>
      </c>
      <c r="H4634" s="414" t="s">
        <v>200</v>
      </c>
      <c r="I4634" s="3"/>
      <c r="J4634" s="13"/>
      <c r="K4634" s="13"/>
      <c r="N4634" s="42"/>
      <c r="AA4634" s="107"/>
      <c r="AE4634" s="107"/>
      <c r="AI4634" s="107"/>
      <c r="AJ4634" s="107"/>
      <c r="BI4634" s="107"/>
      <c r="BK4634" s="107"/>
      <c r="CZ4634" s="107"/>
    </row>
    <row r="4635" spans="1:104" ht="14.25" customHeight="1" x14ac:dyDescent="0.2">
      <c r="A4635" s="11" t="s">
        <v>8958</v>
      </c>
      <c r="B4635" s="16" t="s">
        <v>8959</v>
      </c>
      <c r="C4635" s="426" t="s">
        <v>1073</v>
      </c>
      <c r="D4635" s="427"/>
      <c r="E4635" s="426" t="s">
        <v>8960</v>
      </c>
      <c r="F4635" s="427"/>
      <c r="G4635" s="12">
        <v>106520.85897734533</v>
      </c>
      <c r="H4635" s="414"/>
      <c r="I4635" s="3"/>
      <c r="J4635" s="13"/>
      <c r="K4635" s="13"/>
      <c r="N4635" s="42"/>
      <c r="AA4635" s="107"/>
      <c r="AE4635" s="107"/>
      <c r="AI4635" s="107"/>
      <c r="AJ4635" s="107"/>
      <c r="BI4635" s="107"/>
      <c r="CZ4635" s="107"/>
    </row>
    <row r="4636" spans="1:104" ht="14.25" customHeight="1" thickBot="1" x14ac:dyDescent="0.25">
      <c r="A4636" s="11" t="s">
        <v>8961</v>
      </c>
      <c r="B4636" s="16" t="s">
        <v>8959</v>
      </c>
      <c r="C4636" s="426" t="s">
        <v>1073</v>
      </c>
      <c r="D4636" s="427"/>
      <c r="E4636" s="438" t="s">
        <v>8962</v>
      </c>
      <c r="F4636" s="427"/>
      <c r="G4636" s="12">
        <v>50463.849367181268</v>
      </c>
      <c r="H4636" s="414"/>
      <c r="I4636" s="3"/>
      <c r="J4636" s="13"/>
      <c r="K4636" s="13"/>
      <c r="N4636" s="42"/>
      <c r="AA4636" s="107"/>
      <c r="AE4636" s="107"/>
      <c r="AI4636" s="107"/>
      <c r="AJ4636" s="107"/>
      <c r="BI4636" s="107"/>
      <c r="CZ4636" s="107"/>
    </row>
    <row r="4637" spans="1:104" ht="25.5" customHeight="1" thickBot="1" x14ac:dyDescent="0.25">
      <c r="A4637" s="442" t="s">
        <v>8963</v>
      </c>
      <c r="B4637" s="443"/>
      <c r="C4637" s="443"/>
      <c r="D4637" s="443"/>
      <c r="E4637" s="443"/>
      <c r="F4637" s="443"/>
      <c r="G4637" s="36">
        <v>0</v>
      </c>
      <c r="H4637" s="2"/>
      <c r="I4637" s="3"/>
      <c r="J4637" s="13"/>
      <c r="K4637" s="13"/>
      <c r="AA4637" s="107"/>
      <c r="AE4637" s="107"/>
      <c r="AI4637" s="107"/>
      <c r="AJ4637" s="107"/>
      <c r="BI4637" s="107"/>
      <c r="CZ4637" s="107"/>
    </row>
    <row r="4638" spans="1:104" ht="14.25" customHeight="1" x14ac:dyDescent="0.2">
      <c r="A4638" s="182" t="s">
        <v>8964</v>
      </c>
      <c r="B4638" s="184" t="s">
        <v>8965</v>
      </c>
      <c r="C4638" s="424" t="s">
        <v>1329</v>
      </c>
      <c r="D4638" s="425"/>
      <c r="E4638" s="424" t="s">
        <v>210</v>
      </c>
      <c r="F4638" s="425"/>
      <c r="G4638" s="183">
        <v>45539.999999999993</v>
      </c>
      <c r="H4638" s="414" t="s">
        <v>200</v>
      </c>
      <c r="I4638" s="13" t="s">
        <v>8966</v>
      </c>
      <c r="J4638" s="13"/>
      <c r="K4638" s="13"/>
      <c r="N4638" s="42"/>
      <c r="AA4638" s="107"/>
      <c r="AE4638" s="107"/>
      <c r="AI4638" s="107"/>
      <c r="AJ4638" s="107"/>
      <c r="AU4638" s="107"/>
      <c r="BI4638" s="107"/>
      <c r="CZ4638" s="107"/>
    </row>
    <row r="4639" spans="1:104" ht="14.25" customHeight="1" x14ac:dyDescent="0.2">
      <c r="A4639" s="50" t="s">
        <v>8967</v>
      </c>
      <c r="B4639" s="51" t="s">
        <v>8965</v>
      </c>
      <c r="C4639" s="434" t="s">
        <v>1329</v>
      </c>
      <c r="D4639" s="435"/>
      <c r="E4639" s="434" t="s">
        <v>8968</v>
      </c>
      <c r="F4639" s="448"/>
      <c r="G4639" s="52">
        <v>51750</v>
      </c>
      <c r="H4639" s="414"/>
      <c r="I4639" s="13" t="s">
        <v>8966</v>
      </c>
      <c r="J4639" s="13"/>
      <c r="K4639" s="13"/>
      <c r="AA4639" s="107"/>
      <c r="AE4639" s="107"/>
      <c r="AI4639" s="107"/>
      <c r="AJ4639" s="107"/>
      <c r="BI4639" s="107"/>
      <c r="CB4639" s="107"/>
      <c r="CZ4639" s="107"/>
    </row>
    <row r="4640" spans="1:104" ht="14.25" customHeight="1" x14ac:dyDescent="0.2">
      <c r="A4640" s="50" t="s">
        <v>8969</v>
      </c>
      <c r="B4640" s="51" t="s">
        <v>8965</v>
      </c>
      <c r="C4640" s="434" t="s">
        <v>1329</v>
      </c>
      <c r="D4640" s="435"/>
      <c r="E4640" s="434" t="s">
        <v>8970</v>
      </c>
      <c r="F4640" s="448"/>
      <c r="G4640" s="52">
        <v>48515.625</v>
      </c>
      <c r="H4640" s="414"/>
      <c r="I4640" s="13"/>
      <c r="J4640" s="13"/>
      <c r="K4640" s="13"/>
      <c r="AA4640" s="107"/>
      <c r="AE4640" s="107"/>
      <c r="AI4640" s="107"/>
      <c r="AJ4640" s="107"/>
      <c r="BI4640" s="107"/>
      <c r="CB4640" s="107"/>
      <c r="CZ4640" s="107"/>
    </row>
    <row r="4641" spans="1:104" ht="14.25" customHeight="1" x14ac:dyDescent="0.2">
      <c r="A4641" s="11" t="s">
        <v>8971</v>
      </c>
      <c r="B4641" s="16" t="s">
        <v>8965</v>
      </c>
      <c r="C4641" s="426" t="s">
        <v>850</v>
      </c>
      <c r="D4641" s="427"/>
      <c r="E4641" s="438" t="s">
        <v>8972</v>
      </c>
      <c r="F4641" s="427"/>
      <c r="G4641" s="12">
        <v>54604.762874999993</v>
      </c>
      <c r="H4641" s="414"/>
      <c r="I4641" s="3" t="s">
        <v>8973</v>
      </c>
      <c r="J4641" s="13"/>
      <c r="K4641" s="13"/>
      <c r="AA4641" s="107"/>
      <c r="AE4641" s="107"/>
      <c r="AI4641" s="107"/>
      <c r="AJ4641" s="107"/>
      <c r="AL4641" s="107"/>
      <c r="AM4641" s="125"/>
      <c r="BI4641" s="107"/>
      <c r="CB4641" s="107"/>
      <c r="CZ4641" s="107"/>
    </row>
    <row r="4642" spans="1:104" ht="25.5" customHeight="1" x14ac:dyDescent="0.2">
      <c r="A4642" s="50" t="s">
        <v>8974</v>
      </c>
      <c r="B4642" s="51" t="s">
        <v>8965</v>
      </c>
      <c r="C4642" s="819" t="s">
        <v>8781</v>
      </c>
      <c r="D4642" s="820"/>
      <c r="E4642" s="434" t="s">
        <v>8975</v>
      </c>
      <c r="F4642" s="448"/>
      <c r="G4642" s="52">
        <v>59660.759437499997</v>
      </c>
      <c r="H4642" s="414"/>
      <c r="I4642" s="3"/>
      <c r="J4642" s="13"/>
      <c r="K4642" s="13"/>
      <c r="AA4642" s="107"/>
      <c r="AE4642" s="107"/>
      <c r="AI4642" s="107"/>
      <c r="AJ4642" s="107"/>
      <c r="AL4642" s="107"/>
      <c r="AM4642" s="125"/>
      <c r="BI4642" s="107"/>
      <c r="CB4642" s="107"/>
      <c r="CZ4642" s="107"/>
    </row>
    <row r="4643" spans="1:104" ht="14.25" customHeight="1" x14ac:dyDescent="0.2">
      <c r="A4643" s="11" t="s">
        <v>8976</v>
      </c>
      <c r="B4643" s="16" t="s">
        <v>8965</v>
      </c>
      <c r="C4643" s="426" t="s">
        <v>8977</v>
      </c>
      <c r="D4643" s="427"/>
      <c r="E4643" s="632" t="s">
        <v>8978</v>
      </c>
      <c r="F4643" s="427"/>
      <c r="G4643" s="12">
        <v>54604.762874999993</v>
      </c>
      <c r="H4643" s="414"/>
      <c r="I4643" s="3"/>
      <c r="J4643" s="13"/>
      <c r="K4643" s="13"/>
      <c r="N4643" s="42"/>
      <c r="AA4643" s="107"/>
      <c r="AE4643" s="107"/>
      <c r="AI4643" s="107"/>
      <c r="AJ4643" s="107"/>
      <c r="AL4643" s="107"/>
      <c r="AM4643" s="125"/>
      <c r="BI4643" s="107"/>
      <c r="CB4643" s="107"/>
      <c r="CZ4643" s="107"/>
    </row>
    <row r="4644" spans="1:104" ht="14.25" customHeight="1" x14ac:dyDescent="0.2">
      <c r="A4644" s="11" t="s">
        <v>8976</v>
      </c>
      <c r="B4644" s="16" t="s">
        <v>8965</v>
      </c>
      <c r="C4644" s="426" t="s">
        <v>548</v>
      </c>
      <c r="D4644" s="427"/>
      <c r="E4644" s="632" t="s">
        <v>8978</v>
      </c>
      <c r="F4644" s="427"/>
      <c r="G4644" s="12">
        <v>54604.762874999993</v>
      </c>
      <c r="H4644" s="414"/>
      <c r="I4644" s="3"/>
      <c r="J4644" s="13"/>
      <c r="K4644" s="13"/>
      <c r="N4644" s="42"/>
      <c r="AA4644" s="107"/>
      <c r="AE4644" s="107"/>
      <c r="AI4644" s="107"/>
      <c r="AJ4644" s="107"/>
      <c r="AL4644" s="107"/>
      <c r="AM4644" s="125"/>
      <c r="BI4644" s="107"/>
      <c r="CB4644" s="107"/>
      <c r="CZ4644" s="107"/>
    </row>
    <row r="4645" spans="1:104" ht="14.25" customHeight="1" x14ac:dyDescent="0.2">
      <c r="A4645" s="11" t="s">
        <v>8976</v>
      </c>
      <c r="B4645" s="16" t="s">
        <v>8965</v>
      </c>
      <c r="C4645" s="426" t="s">
        <v>558</v>
      </c>
      <c r="D4645" s="427"/>
      <c r="E4645" s="632" t="s">
        <v>8978</v>
      </c>
      <c r="F4645" s="427"/>
      <c r="G4645" s="12">
        <v>54604.762874999993</v>
      </c>
      <c r="H4645" s="414"/>
      <c r="I4645" s="3"/>
      <c r="J4645" s="13"/>
      <c r="K4645" s="13"/>
      <c r="N4645" s="42"/>
      <c r="AA4645" s="107"/>
      <c r="AE4645" s="107"/>
      <c r="AI4645" s="107"/>
      <c r="AJ4645" s="107"/>
      <c r="AL4645" s="107"/>
      <c r="AM4645" s="125"/>
      <c r="BI4645" s="107"/>
      <c r="CB4645" s="107"/>
      <c r="CZ4645" s="107"/>
    </row>
    <row r="4646" spans="1:104" ht="14.25" customHeight="1" x14ac:dyDescent="0.2">
      <c r="A4646" s="11" t="s">
        <v>8976</v>
      </c>
      <c r="B4646" s="16" t="s">
        <v>8965</v>
      </c>
      <c r="C4646" s="426" t="s">
        <v>8979</v>
      </c>
      <c r="D4646" s="427"/>
      <c r="E4646" s="632" t="s">
        <v>8978</v>
      </c>
      <c r="F4646" s="427"/>
      <c r="G4646" s="12">
        <v>54604.762874999993</v>
      </c>
      <c r="H4646" s="414"/>
      <c r="I4646" s="3" t="s">
        <v>8980</v>
      </c>
      <c r="J4646" s="13"/>
      <c r="K4646" s="13"/>
      <c r="N4646" s="42"/>
      <c r="AA4646" s="107"/>
      <c r="AE4646" s="107"/>
      <c r="AI4646" s="107"/>
      <c r="AJ4646" s="107"/>
      <c r="AL4646" s="107"/>
      <c r="AM4646" s="125"/>
      <c r="BI4646" s="107"/>
      <c r="CB4646" s="107"/>
      <c r="CZ4646" s="107"/>
    </row>
    <row r="4647" spans="1:104" ht="14.25" customHeight="1" x14ac:dyDescent="0.2">
      <c r="A4647" s="182" t="s">
        <v>8981</v>
      </c>
      <c r="B4647" s="184" t="s">
        <v>8965</v>
      </c>
      <c r="C4647" s="424" t="s">
        <v>8982</v>
      </c>
      <c r="D4647" s="425"/>
      <c r="E4647" s="622" t="s">
        <v>8978</v>
      </c>
      <c r="F4647" s="425"/>
      <c r="G4647" s="183">
        <v>162846.54093066108</v>
      </c>
      <c r="H4647" s="414"/>
      <c r="I4647" s="3"/>
      <c r="J4647" s="13"/>
      <c r="K4647" s="13"/>
      <c r="N4647" s="42"/>
      <c r="AA4647" s="107"/>
      <c r="AE4647" s="107"/>
      <c r="AI4647" s="107"/>
      <c r="AJ4647" s="107"/>
      <c r="AM4647" s="125"/>
      <c r="BI4647" s="107"/>
      <c r="CZ4647" s="107"/>
    </row>
    <row r="4648" spans="1:104" ht="14.25" customHeight="1" x14ac:dyDescent="0.2">
      <c r="A4648" s="182" t="s">
        <v>8983</v>
      </c>
      <c r="B4648" s="184" t="s">
        <v>8965</v>
      </c>
      <c r="C4648" s="424" t="s">
        <v>8984</v>
      </c>
      <c r="D4648" s="425"/>
      <c r="E4648" s="622" t="s">
        <v>8978</v>
      </c>
      <c r="F4648" s="425"/>
      <c r="G4648" s="183">
        <v>256776.01737355688</v>
      </c>
      <c r="H4648" s="414"/>
      <c r="I4648" s="3"/>
      <c r="J4648" s="13"/>
      <c r="K4648" s="13"/>
      <c r="N4648" s="42"/>
      <c r="AA4648" s="107"/>
      <c r="AE4648" s="107"/>
      <c r="AI4648" s="107"/>
      <c r="AJ4648" s="107"/>
      <c r="AM4648" s="125"/>
      <c r="BI4648" s="107"/>
      <c r="CZ4648" s="107"/>
    </row>
    <row r="4649" spans="1:104" ht="14.25" customHeight="1" x14ac:dyDescent="0.2">
      <c r="A4649" s="11" t="s">
        <v>8985</v>
      </c>
      <c r="B4649" s="16" t="s">
        <v>8965</v>
      </c>
      <c r="C4649" s="438" t="s">
        <v>8986</v>
      </c>
      <c r="D4649" s="427"/>
      <c r="E4649" s="632" t="s">
        <v>8987</v>
      </c>
      <c r="F4649" s="427"/>
      <c r="G4649" s="12" t="s">
        <v>447</v>
      </c>
      <c r="H4649" s="414"/>
      <c r="I4649" s="3"/>
      <c r="J4649" s="13"/>
      <c r="K4649" s="13"/>
      <c r="N4649" s="42"/>
      <c r="AA4649" s="107"/>
      <c r="AE4649" s="107"/>
      <c r="AI4649" s="107"/>
      <c r="AJ4649" s="107"/>
      <c r="AM4649" s="125"/>
      <c r="BI4649" s="107"/>
      <c r="CZ4649" s="107"/>
    </row>
    <row r="4650" spans="1:104" ht="14.25" customHeight="1" x14ac:dyDescent="0.2">
      <c r="A4650" s="11" t="s">
        <v>8988</v>
      </c>
      <c r="B4650" s="16" t="s">
        <v>8965</v>
      </c>
      <c r="C4650" s="426" t="s">
        <v>8989</v>
      </c>
      <c r="D4650" s="427"/>
      <c r="E4650" s="426" t="s">
        <v>210</v>
      </c>
      <c r="F4650" s="427"/>
      <c r="G4650" s="257" t="s">
        <v>2355</v>
      </c>
      <c r="H4650" s="414" t="s">
        <v>200</v>
      </c>
      <c r="I4650" s="13"/>
      <c r="J4650" s="13"/>
      <c r="K4650" s="13"/>
      <c r="AA4650" s="107"/>
      <c r="AE4650" s="107"/>
      <c r="AI4650" s="107"/>
      <c r="AJ4650" s="107"/>
      <c r="AM4650" s="125"/>
      <c r="BI4650" s="107"/>
      <c r="CZ4650" s="107"/>
    </row>
    <row r="4651" spans="1:104" ht="14.25" customHeight="1" x14ac:dyDescent="0.2">
      <c r="A4651" s="50" t="s">
        <v>8990</v>
      </c>
      <c r="B4651" s="51" t="s">
        <v>8965</v>
      </c>
      <c r="C4651" s="434" t="s">
        <v>8989</v>
      </c>
      <c r="D4651" s="435"/>
      <c r="E4651" s="434" t="s">
        <v>8970</v>
      </c>
      <c r="F4651" s="435"/>
      <c r="G4651" s="273">
        <v>243604.75967718754</v>
      </c>
      <c r="H4651" s="414"/>
      <c r="I4651" s="13"/>
      <c r="J4651" s="13"/>
      <c r="K4651" s="13"/>
      <c r="AA4651" s="107"/>
      <c r="AE4651" s="107"/>
      <c r="AI4651" s="107"/>
      <c r="AJ4651" s="107"/>
      <c r="AM4651" s="125"/>
      <c r="BI4651" s="107"/>
      <c r="CZ4651" s="107"/>
    </row>
    <row r="4652" spans="1:104" ht="14.25" customHeight="1" x14ac:dyDescent="0.2">
      <c r="A4652" s="50" t="s">
        <v>8991</v>
      </c>
      <c r="B4652" s="51" t="s">
        <v>8965</v>
      </c>
      <c r="C4652" s="434" t="s">
        <v>4881</v>
      </c>
      <c r="D4652" s="435"/>
      <c r="E4652" s="434" t="s">
        <v>8992</v>
      </c>
      <c r="F4652" s="435"/>
      <c r="G4652" s="229">
        <v>49809.374999999993</v>
      </c>
      <c r="H4652" s="414" t="s">
        <v>200</v>
      </c>
      <c r="I4652" s="13" t="s">
        <v>8993</v>
      </c>
      <c r="J4652" s="13"/>
      <c r="K4652" s="13"/>
      <c r="AA4652" s="107"/>
      <c r="AE4652" s="107"/>
      <c r="AI4652" s="107"/>
      <c r="AJ4652" s="107"/>
      <c r="AM4652" s="125"/>
      <c r="BI4652" s="107"/>
      <c r="CZ4652" s="107"/>
    </row>
    <row r="4653" spans="1:104" ht="14.25" customHeight="1" x14ac:dyDescent="0.2">
      <c r="A4653" s="11" t="s">
        <v>8994</v>
      </c>
      <c r="B4653" s="16" t="s">
        <v>8965</v>
      </c>
      <c r="C4653" s="426" t="s">
        <v>8995</v>
      </c>
      <c r="D4653" s="427"/>
      <c r="E4653" s="426" t="s">
        <v>8996</v>
      </c>
      <c r="F4653" s="427"/>
      <c r="G4653" s="12">
        <v>54604.762874999993</v>
      </c>
      <c r="H4653" s="414"/>
      <c r="I4653" s="3" t="s">
        <v>8997</v>
      </c>
      <c r="J4653" s="13"/>
      <c r="K4653" s="13"/>
      <c r="AA4653" s="107"/>
      <c r="AE4653" s="107"/>
      <c r="AI4653" s="107"/>
      <c r="AJ4653" s="107"/>
      <c r="AM4653" s="125"/>
      <c r="BI4653" s="107"/>
      <c r="CZ4653" s="107"/>
    </row>
    <row r="4654" spans="1:104" ht="14.25" customHeight="1" x14ac:dyDescent="0.2">
      <c r="A4654" s="11" t="s">
        <v>8998</v>
      </c>
      <c r="B4654" s="16" t="s">
        <v>8965</v>
      </c>
      <c r="C4654" s="426" t="s">
        <v>8999</v>
      </c>
      <c r="D4654" s="427"/>
      <c r="E4654" s="632" t="s">
        <v>9000</v>
      </c>
      <c r="F4654" s="427"/>
      <c r="G4654" s="12">
        <v>50363.634749999997</v>
      </c>
      <c r="H4654" s="414" t="s">
        <v>200</v>
      </c>
      <c r="I4654" s="3"/>
      <c r="J4654" s="13"/>
      <c r="K4654" s="13"/>
      <c r="AA4654" s="107"/>
      <c r="AE4654" s="107"/>
      <c r="AI4654" s="107"/>
      <c r="AJ4654" s="107"/>
      <c r="BI4654" s="107"/>
      <c r="CZ4654" s="107"/>
    </row>
    <row r="4655" spans="1:104" ht="14.25" customHeight="1" x14ac:dyDescent="0.2">
      <c r="A4655" s="182" t="s">
        <v>9001</v>
      </c>
      <c r="B4655" s="295" t="s">
        <v>9002</v>
      </c>
      <c r="C4655" s="424" t="s">
        <v>1073</v>
      </c>
      <c r="D4655" s="425"/>
      <c r="E4655" s="424" t="s">
        <v>9003</v>
      </c>
      <c r="F4655" s="425"/>
      <c r="G4655" s="183">
        <v>44133.294903823116</v>
      </c>
      <c r="H4655" s="414"/>
      <c r="I4655" s="3"/>
      <c r="J4655" s="13"/>
      <c r="K4655" s="13"/>
      <c r="N4655" s="42"/>
      <c r="AA4655" s="107"/>
      <c r="AE4655" s="107"/>
      <c r="AI4655" s="107"/>
      <c r="AJ4655" s="107"/>
      <c r="BI4655" s="107"/>
      <c r="CZ4655" s="107"/>
    </row>
    <row r="4656" spans="1:104" ht="14.25" customHeight="1" x14ac:dyDescent="0.2">
      <c r="A4656" s="11" t="s">
        <v>9004</v>
      </c>
      <c r="B4656" s="16" t="s">
        <v>9005</v>
      </c>
      <c r="C4656" s="426" t="s">
        <v>1329</v>
      </c>
      <c r="D4656" s="427"/>
      <c r="E4656" s="426" t="s">
        <v>210</v>
      </c>
      <c r="F4656" s="427"/>
      <c r="G4656" s="12">
        <v>23147.098168433266</v>
      </c>
      <c r="H4656" s="414" t="s">
        <v>200</v>
      </c>
      <c r="I4656" s="13"/>
      <c r="J4656" s="13"/>
      <c r="K4656" s="13"/>
      <c r="AA4656" s="107"/>
      <c r="AE4656" s="107"/>
      <c r="AI4656" s="107"/>
      <c r="AJ4656" s="107"/>
      <c r="BI4656" s="107"/>
      <c r="CZ4656" s="107"/>
    </row>
    <row r="4657" spans="1:104" ht="14.25" customHeight="1" x14ac:dyDescent="0.2">
      <c r="A4657" s="11" t="s">
        <v>9006</v>
      </c>
      <c r="B4657" s="16" t="s">
        <v>9005</v>
      </c>
      <c r="C4657" s="426" t="s">
        <v>4881</v>
      </c>
      <c r="D4657" s="427"/>
      <c r="E4657" s="426" t="s">
        <v>9007</v>
      </c>
      <c r="F4657" s="427"/>
      <c r="G4657" s="12">
        <v>23147.098168433266</v>
      </c>
      <c r="H4657" s="414" t="s">
        <v>200</v>
      </c>
      <c r="I4657" s="13"/>
      <c r="J4657" s="13"/>
      <c r="K4657" s="13"/>
      <c r="AA4657" s="107"/>
      <c r="AE4657" s="107"/>
      <c r="AI4657" s="107"/>
      <c r="AJ4657" s="107"/>
      <c r="BI4657" s="107"/>
      <c r="CZ4657" s="107"/>
    </row>
    <row r="4658" spans="1:104" ht="14.25" customHeight="1" x14ac:dyDescent="0.2">
      <c r="A4658" s="11" t="s">
        <v>9008</v>
      </c>
      <c r="B4658" s="16" t="s">
        <v>9005</v>
      </c>
      <c r="C4658" s="426" t="s">
        <v>4881</v>
      </c>
      <c r="D4658" s="427"/>
      <c r="E4658" s="426" t="s">
        <v>9009</v>
      </c>
      <c r="F4658" s="427"/>
      <c r="G4658" s="12">
        <v>23147.098168433266</v>
      </c>
      <c r="H4658" s="2"/>
      <c r="I4658" s="13"/>
      <c r="J4658" s="13"/>
      <c r="K4658" s="13"/>
      <c r="AA4658" s="107"/>
      <c r="AE4658" s="107"/>
      <c r="AI4658" s="107"/>
      <c r="AJ4658" s="107"/>
      <c r="BI4658" s="107"/>
      <c r="CZ4658" s="107"/>
    </row>
    <row r="4659" spans="1:104" ht="14.25" customHeight="1" thickBot="1" x14ac:dyDescent="0.25">
      <c r="A4659" s="396" t="s">
        <v>9010</v>
      </c>
      <c r="B4659" s="419" t="s">
        <v>9005</v>
      </c>
      <c r="C4659" s="562" t="s">
        <v>8989</v>
      </c>
      <c r="D4659" s="563"/>
      <c r="E4659" s="562" t="s">
        <v>210</v>
      </c>
      <c r="F4659" s="563"/>
      <c r="G4659" s="93">
        <v>28621.723046444462</v>
      </c>
      <c r="H4659" s="2"/>
      <c r="I4659" s="13"/>
      <c r="J4659" s="13"/>
      <c r="K4659" s="13"/>
      <c r="AA4659" s="107"/>
      <c r="AE4659" s="107"/>
      <c r="AI4659" s="107"/>
      <c r="AJ4659" s="107"/>
      <c r="BI4659" s="107"/>
      <c r="CZ4659" s="107"/>
    </row>
    <row r="4660" spans="1:104" ht="25.5" customHeight="1" thickBot="1" x14ac:dyDescent="0.25">
      <c r="A4660" s="548" t="s">
        <v>9011</v>
      </c>
      <c r="B4660" s="549"/>
      <c r="C4660" s="549"/>
      <c r="D4660" s="549"/>
      <c r="E4660" s="549"/>
      <c r="F4660" s="549"/>
      <c r="G4660" s="99">
        <v>0</v>
      </c>
      <c r="H4660" s="2"/>
      <c r="I4660" s="3"/>
      <c r="J4660" s="13"/>
      <c r="K4660" s="13"/>
      <c r="AA4660" s="107"/>
      <c r="AE4660" s="107"/>
      <c r="AI4660" s="107"/>
      <c r="AJ4660" s="107"/>
      <c r="BI4660" s="107"/>
      <c r="CZ4660" s="107"/>
    </row>
    <row r="4661" spans="1:104" ht="14.25" customHeight="1" x14ac:dyDescent="0.2">
      <c r="A4661" s="180" t="s">
        <v>9012</v>
      </c>
      <c r="B4661" s="535" t="s">
        <v>9013</v>
      </c>
      <c r="C4661" s="844"/>
      <c r="D4661" s="844"/>
      <c r="E4661" s="535" t="s">
        <v>9014</v>
      </c>
      <c r="F4661" s="844"/>
      <c r="G4661" s="181">
        <v>745.21862999999996</v>
      </c>
      <c r="H4661" s="414"/>
      <c r="I4661" s="3"/>
      <c r="J4661" s="13"/>
      <c r="K4661" s="13"/>
      <c r="U4661" s="107"/>
      <c r="AA4661" s="107"/>
      <c r="AE4661" s="107"/>
      <c r="AI4661" s="107"/>
      <c r="AJ4661" s="107"/>
      <c r="AO4661" s="107"/>
      <c r="AQ4661" s="107"/>
      <c r="AR4661" s="58"/>
      <c r="BI4661" s="107"/>
      <c r="BS4661" s="107"/>
      <c r="CZ4661" s="107"/>
    </row>
    <row r="4662" spans="1:104" ht="14.25" customHeight="1" x14ac:dyDescent="0.2">
      <c r="A4662" s="61" t="s">
        <v>9015</v>
      </c>
      <c r="B4662" s="602" t="s">
        <v>9013</v>
      </c>
      <c r="C4662" s="603"/>
      <c r="D4662" s="604"/>
      <c r="E4662" s="602" t="s">
        <v>9016</v>
      </c>
      <c r="F4662" s="604"/>
      <c r="G4662" s="167">
        <v>745.21862999999996</v>
      </c>
      <c r="H4662" s="414"/>
      <c r="I4662" s="3"/>
      <c r="J4662" s="13"/>
      <c r="K4662" s="13"/>
      <c r="U4662" s="107"/>
      <c r="AA4662" s="107"/>
      <c r="AE4662" s="107"/>
      <c r="AI4662" s="107"/>
      <c r="AJ4662" s="107"/>
      <c r="AO4662" s="107"/>
      <c r="AQ4662" s="107"/>
      <c r="AR4662" s="58"/>
      <c r="BI4662" s="107"/>
      <c r="BS4662" s="107"/>
      <c r="CZ4662" s="107"/>
    </row>
    <row r="4663" spans="1:104" ht="14.25" customHeight="1" x14ac:dyDescent="0.2">
      <c r="A4663" s="391" t="s">
        <v>9017</v>
      </c>
      <c r="B4663" s="602" t="s">
        <v>9018</v>
      </c>
      <c r="C4663" s="603"/>
      <c r="D4663" s="604"/>
      <c r="E4663" s="602" t="s">
        <v>9019</v>
      </c>
      <c r="F4663" s="604"/>
      <c r="G4663" s="167">
        <v>911.64750000000004</v>
      </c>
      <c r="H4663" s="414"/>
      <c r="I4663" s="3"/>
      <c r="J4663" s="13"/>
      <c r="K4663" s="13"/>
      <c r="U4663" s="107"/>
      <c r="AA4663" s="107"/>
      <c r="AE4663" s="107"/>
      <c r="AI4663" s="107"/>
      <c r="AJ4663" s="107"/>
      <c r="AO4663" s="107"/>
      <c r="AQ4663" s="107"/>
      <c r="AR4663" s="58"/>
      <c r="BI4663" s="107"/>
      <c r="BS4663" s="107"/>
      <c r="CZ4663" s="107"/>
    </row>
    <row r="4664" spans="1:104" ht="14.25" customHeight="1" x14ac:dyDescent="0.2">
      <c r="A4664" s="391" t="s">
        <v>9020</v>
      </c>
      <c r="B4664" s="503" t="s">
        <v>9021</v>
      </c>
      <c r="C4664" s="504"/>
      <c r="D4664" s="505"/>
      <c r="E4664" s="503" t="s">
        <v>1329</v>
      </c>
      <c r="F4664" s="505"/>
      <c r="G4664" s="167">
        <v>4398.75</v>
      </c>
      <c r="H4664" s="414"/>
      <c r="I4664" s="3"/>
      <c r="J4664" s="13"/>
      <c r="K4664" s="13"/>
      <c r="U4664" s="107"/>
      <c r="AA4664" s="107"/>
      <c r="AE4664" s="107"/>
      <c r="AI4664" s="107"/>
      <c r="AJ4664" s="107"/>
      <c r="AO4664" s="107"/>
      <c r="AQ4664" s="107"/>
      <c r="AR4664" s="58"/>
      <c r="BI4664" s="107"/>
      <c r="BS4664" s="107"/>
      <c r="CZ4664" s="107"/>
    </row>
    <row r="4665" spans="1:104" ht="26.25" customHeight="1" x14ac:dyDescent="0.2">
      <c r="A4665" s="391" t="s">
        <v>9022</v>
      </c>
      <c r="B4665" s="503" t="s">
        <v>9021</v>
      </c>
      <c r="C4665" s="504"/>
      <c r="D4665" s="505"/>
      <c r="E4665" s="439" t="s">
        <v>9023</v>
      </c>
      <c r="F4665" s="441"/>
      <c r="G4665" s="167">
        <v>4689.0675000000001</v>
      </c>
      <c r="H4665" s="414"/>
      <c r="I4665" s="3" t="s">
        <v>9024</v>
      </c>
      <c r="J4665" s="13"/>
      <c r="K4665" s="13"/>
      <c r="U4665" s="107"/>
      <c r="AA4665" s="107"/>
      <c r="AE4665" s="107"/>
      <c r="AI4665" s="107"/>
      <c r="AJ4665" s="107"/>
      <c r="AO4665" s="107"/>
      <c r="AQ4665" s="107"/>
      <c r="AR4665" s="58"/>
      <c r="BI4665" s="107"/>
      <c r="BS4665" s="107"/>
      <c r="CZ4665" s="107"/>
    </row>
    <row r="4666" spans="1:104" ht="14.25" customHeight="1" x14ac:dyDescent="0.2">
      <c r="A4666" s="391" t="s">
        <v>9025</v>
      </c>
      <c r="B4666" s="503" t="s">
        <v>9021</v>
      </c>
      <c r="C4666" s="504"/>
      <c r="D4666" s="505"/>
      <c r="E4666" s="503" t="s">
        <v>9026</v>
      </c>
      <c r="F4666" s="505"/>
      <c r="G4666" s="167">
        <v>4689.0675000000001</v>
      </c>
      <c r="H4666" s="414"/>
      <c r="I4666" s="3"/>
      <c r="J4666" s="13"/>
      <c r="K4666" s="13"/>
      <c r="U4666" s="107"/>
      <c r="AA4666" s="107"/>
      <c r="AE4666" s="107"/>
      <c r="AI4666" s="107"/>
      <c r="AJ4666" s="107"/>
      <c r="AO4666" s="107"/>
      <c r="AQ4666" s="107"/>
      <c r="AR4666" s="58"/>
      <c r="BI4666" s="107"/>
      <c r="BS4666" s="107"/>
      <c r="CZ4666" s="107"/>
    </row>
    <row r="4667" spans="1:104" ht="14.25" customHeight="1" x14ac:dyDescent="0.2">
      <c r="A4667" s="61" t="s">
        <v>9027</v>
      </c>
      <c r="B4667" s="602" t="s">
        <v>9028</v>
      </c>
      <c r="C4667" s="603"/>
      <c r="D4667" s="604"/>
      <c r="E4667" s="602" t="s">
        <v>9014</v>
      </c>
      <c r="F4667" s="604"/>
      <c r="G4667" s="167">
        <v>1207.2633299999998</v>
      </c>
      <c r="H4667" s="414"/>
      <c r="I4667" s="3"/>
      <c r="J4667" s="13"/>
      <c r="K4667" s="13"/>
      <c r="U4667" s="107"/>
      <c r="AA4667" s="107"/>
      <c r="AE4667" s="107"/>
      <c r="AI4667" s="107"/>
      <c r="AJ4667" s="107"/>
      <c r="AO4667" s="107"/>
      <c r="AQ4667" s="107"/>
      <c r="AR4667" s="58"/>
      <c r="BI4667" s="107"/>
      <c r="BS4667" s="107"/>
      <c r="CZ4667" s="107"/>
    </row>
    <row r="4668" spans="1:104" ht="14.25" customHeight="1" x14ac:dyDescent="0.2">
      <c r="A4668" s="61" t="s">
        <v>9029</v>
      </c>
      <c r="B4668" s="602" t="s">
        <v>9028</v>
      </c>
      <c r="C4668" s="603"/>
      <c r="D4668" s="604"/>
      <c r="E4668" s="602" t="s">
        <v>1053</v>
      </c>
      <c r="F4668" s="604"/>
      <c r="G4668" s="167" t="s">
        <v>210</v>
      </c>
      <c r="H4668" s="414"/>
      <c r="I4668" s="3"/>
      <c r="J4668" s="13"/>
      <c r="K4668" s="13"/>
      <c r="U4668" s="107"/>
      <c r="AA4668" s="107"/>
      <c r="AE4668" s="107"/>
      <c r="AI4668" s="107"/>
      <c r="AJ4668" s="107"/>
      <c r="AO4668" s="107"/>
      <c r="AQ4668" s="107"/>
      <c r="AR4668" s="58"/>
      <c r="BI4668" s="107"/>
      <c r="BS4668" s="107"/>
      <c r="CZ4668" s="107"/>
    </row>
    <row r="4669" spans="1:104" ht="14.25" customHeight="1" x14ac:dyDescent="0.2">
      <c r="A4669" s="61" t="s">
        <v>9030</v>
      </c>
      <c r="B4669" s="602" t="s">
        <v>9028</v>
      </c>
      <c r="C4669" s="603"/>
      <c r="D4669" s="604"/>
      <c r="E4669" s="602" t="s">
        <v>9031</v>
      </c>
      <c r="F4669" s="604"/>
      <c r="G4669" s="167">
        <v>921.86250000000007</v>
      </c>
      <c r="H4669" s="414"/>
      <c r="I4669" s="3"/>
      <c r="J4669" s="13"/>
      <c r="K4669" s="13"/>
      <c r="U4669" s="107"/>
      <c r="AA4669" s="107"/>
      <c r="AE4669" s="107"/>
      <c r="AI4669" s="107"/>
      <c r="AJ4669" s="107"/>
      <c r="AO4669" s="107"/>
      <c r="AQ4669" s="107"/>
      <c r="AR4669" s="58"/>
      <c r="BI4669" s="107"/>
      <c r="BS4669" s="107"/>
      <c r="CZ4669" s="107"/>
    </row>
    <row r="4670" spans="1:104" ht="14.25" customHeight="1" x14ac:dyDescent="0.2">
      <c r="A4670" s="61" t="s">
        <v>9032</v>
      </c>
      <c r="B4670" s="602" t="s">
        <v>9028</v>
      </c>
      <c r="C4670" s="603"/>
      <c r="D4670" s="604"/>
      <c r="E4670" s="602" t="s">
        <v>9033</v>
      </c>
      <c r="F4670" s="604"/>
      <c r="G4670" s="167">
        <v>5175</v>
      </c>
      <c r="H4670" s="414"/>
      <c r="I4670" s="3"/>
      <c r="J4670" s="13"/>
      <c r="K4670" s="13"/>
      <c r="U4670" s="107"/>
      <c r="AA4670" s="107"/>
      <c r="AE4670" s="107"/>
      <c r="AI4670" s="107"/>
      <c r="AJ4670" s="107"/>
      <c r="AO4670" s="107"/>
      <c r="AQ4670" s="107"/>
      <c r="AR4670" s="58"/>
      <c r="BI4670" s="107"/>
      <c r="BS4670" s="107"/>
      <c r="CZ4670" s="107"/>
    </row>
    <row r="4671" spans="1:104" ht="14.25" customHeight="1" x14ac:dyDescent="0.2">
      <c r="A4671" s="61" t="s">
        <v>9034</v>
      </c>
      <c r="B4671" s="847" t="s">
        <v>9035</v>
      </c>
      <c r="C4671" s="848"/>
      <c r="D4671" s="849"/>
      <c r="E4671" s="602" t="s">
        <v>9019</v>
      </c>
      <c r="F4671" s="604"/>
      <c r="G4671" s="167">
        <v>994.41750000000002</v>
      </c>
      <c r="H4671" s="414"/>
      <c r="I4671" s="3"/>
      <c r="J4671" s="13"/>
      <c r="K4671" s="13"/>
      <c r="U4671" s="107"/>
      <c r="AA4671" s="107"/>
      <c r="AE4671" s="107"/>
      <c r="AI4671" s="107"/>
      <c r="AJ4671" s="107"/>
      <c r="AO4671" s="107"/>
      <c r="AQ4671" s="107"/>
      <c r="AR4671" s="58"/>
      <c r="BI4671" s="107"/>
      <c r="BS4671" s="107"/>
      <c r="CZ4671" s="107"/>
    </row>
    <row r="4672" spans="1:104" ht="14.25" customHeight="1" x14ac:dyDescent="0.2">
      <c r="A4672" s="61" t="s">
        <v>9036</v>
      </c>
      <c r="B4672" s="602" t="s">
        <v>9037</v>
      </c>
      <c r="C4672" s="603"/>
      <c r="D4672" s="604"/>
      <c r="E4672" s="602" t="s">
        <v>9019</v>
      </c>
      <c r="F4672" s="604"/>
      <c r="G4672" s="167">
        <v>760.09500000000003</v>
      </c>
      <c r="H4672" s="414"/>
      <c r="I4672" s="3"/>
      <c r="J4672" s="13"/>
      <c r="K4672" s="13"/>
      <c r="U4672" s="107"/>
      <c r="AA4672" s="107"/>
      <c r="AE4672" s="107"/>
      <c r="AI4672" s="107"/>
      <c r="AJ4672" s="107"/>
      <c r="AO4672" s="107"/>
      <c r="AQ4672" s="107"/>
      <c r="AR4672" s="58"/>
      <c r="BI4672" s="107"/>
      <c r="BS4672" s="107"/>
      <c r="CZ4672" s="107"/>
    </row>
    <row r="4673" spans="1:104" ht="14.25" customHeight="1" x14ac:dyDescent="0.2">
      <c r="A4673" s="61" t="s">
        <v>9038</v>
      </c>
      <c r="B4673" s="602" t="s">
        <v>9039</v>
      </c>
      <c r="C4673" s="603"/>
      <c r="D4673" s="604"/>
      <c r="E4673" s="602" t="s">
        <v>9040</v>
      </c>
      <c r="F4673" s="604"/>
      <c r="G4673" s="167">
        <v>6513.6489466485946</v>
      </c>
      <c r="H4673" s="414"/>
      <c r="I4673" s="3"/>
      <c r="J4673" s="13"/>
      <c r="K4673" s="13"/>
      <c r="U4673" s="107"/>
      <c r="AA4673" s="107"/>
      <c r="AE4673" s="107"/>
      <c r="AI4673" s="107"/>
      <c r="AJ4673" s="107"/>
      <c r="AO4673" s="107"/>
      <c r="AQ4673" s="107"/>
      <c r="AR4673" s="58"/>
      <c r="BI4673" s="107"/>
      <c r="BS4673" s="107"/>
      <c r="CZ4673" s="107"/>
    </row>
    <row r="4674" spans="1:104" ht="14.25" customHeight="1" x14ac:dyDescent="0.2">
      <c r="A4674" s="61" t="s">
        <v>9041</v>
      </c>
      <c r="B4674" s="602" t="s">
        <v>9042</v>
      </c>
      <c r="C4674" s="603"/>
      <c r="D4674" s="604"/>
      <c r="E4674" s="602" t="s">
        <v>9043</v>
      </c>
      <c r="F4674" s="604"/>
      <c r="G4674" s="167">
        <v>6513.6489466485946</v>
      </c>
      <c r="H4674" s="414"/>
      <c r="I4674" s="3"/>
      <c r="J4674" s="13"/>
      <c r="K4674" s="13"/>
      <c r="U4674" s="107"/>
      <c r="AA4674" s="107"/>
      <c r="AE4674" s="107"/>
      <c r="AI4674" s="107"/>
      <c r="AJ4674" s="107"/>
      <c r="AO4674" s="107"/>
      <c r="AQ4674" s="107"/>
      <c r="AR4674" s="58"/>
      <c r="BI4674" s="107"/>
      <c r="BS4674" s="107"/>
      <c r="CZ4674" s="107"/>
    </row>
    <row r="4675" spans="1:104" ht="14.25" customHeight="1" x14ac:dyDescent="0.2">
      <c r="A4675" s="61" t="s">
        <v>9044</v>
      </c>
      <c r="B4675" s="602" t="s">
        <v>9045</v>
      </c>
      <c r="C4675" s="603"/>
      <c r="D4675" s="604"/>
      <c r="E4675" s="602" t="s">
        <v>1329</v>
      </c>
      <c r="F4675" s="604"/>
      <c r="G4675" s="167">
        <v>3035.2950000000001</v>
      </c>
      <c r="H4675" s="414"/>
      <c r="I4675" s="3"/>
      <c r="J4675" s="13"/>
      <c r="K4675" s="13"/>
      <c r="U4675" s="107"/>
      <c r="AA4675" s="107"/>
      <c r="AE4675" s="107"/>
      <c r="AI4675" s="107"/>
      <c r="AJ4675" s="107"/>
      <c r="AO4675" s="107"/>
      <c r="AQ4675" s="107"/>
      <c r="AR4675" s="58"/>
      <c r="BI4675" s="107"/>
      <c r="BS4675" s="107"/>
      <c r="CZ4675" s="107"/>
    </row>
    <row r="4676" spans="1:104" ht="14.25" customHeight="1" x14ac:dyDescent="0.2">
      <c r="A4676" s="61" t="s">
        <v>9046</v>
      </c>
      <c r="B4676" s="602" t="s">
        <v>9045</v>
      </c>
      <c r="C4676" s="603"/>
      <c r="D4676" s="604"/>
      <c r="E4676" s="669" t="s">
        <v>9047</v>
      </c>
      <c r="F4676" s="670"/>
      <c r="G4676" s="167">
        <v>3187.0597500000003</v>
      </c>
      <c r="H4676" s="414"/>
      <c r="I4676" s="3"/>
      <c r="J4676" s="13"/>
      <c r="K4676" s="13"/>
      <c r="U4676" s="107"/>
      <c r="AA4676" s="107"/>
      <c r="AE4676" s="107"/>
      <c r="AI4676" s="107"/>
      <c r="AJ4676" s="107"/>
      <c r="AO4676" s="107"/>
      <c r="AQ4676" s="107"/>
      <c r="AR4676" s="58"/>
      <c r="BI4676" s="107"/>
      <c r="BS4676" s="107"/>
      <c r="CZ4676" s="107"/>
    </row>
    <row r="4677" spans="1:104" ht="14.25" customHeight="1" x14ac:dyDescent="0.2">
      <c r="A4677" s="61" t="s">
        <v>9048</v>
      </c>
      <c r="B4677" s="602" t="s">
        <v>9045</v>
      </c>
      <c r="C4677" s="603"/>
      <c r="D4677" s="604"/>
      <c r="E4677" s="602" t="s">
        <v>9014</v>
      </c>
      <c r="F4677" s="604"/>
      <c r="G4677" s="167">
        <v>14860.409732999999</v>
      </c>
      <c r="H4677" s="414"/>
      <c r="I4677" s="3"/>
      <c r="J4677" s="13"/>
      <c r="K4677" s="13"/>
      <c r="U4677" s="107"/>
      <c r="AA4677" s="107"/>
      <c r="AE4677" s="107"/>
      <c r="AI4677" s="107"/>
      <c r="AJ4677" s="107"/>
      <c r="AO4677" s="107"/>
      <c r="AQ4677" s="107"/>
      <c r="AR4677" s="58"/>
      <c r="BI4677" s="107"/>
      <c r="BS4677" s="107"/>
      <c r="CZ4677" s="107"/>
    </row>
    <row r="4678" spans="1:104" ht="14.25" customHeight="1" x14ac:dyDescent="0.2">
      <c r="A4678" s="61" t="s">
        <v>9049</v>
      </c>
      <c r="B4678" s="602" t="s">
        <v>9050</v>
      </c>
      <c r="C4678" s="603"/>
      <c r="D4678" s="604"/>
      <c r="E4678" s="602" t="s">
        <v>533</v>
      </c>
      <c r="F4678" s="604"/>
      <c r="G4678" s="167">
        <v>42630.904799999989</v>
      </c>
      <c r="H4678" s="414"/>
      <c r="I4678" s="3"/>
      <c r="J4678" s="13"/>
      <c r="K4678" s="13"/>
      <c r="U4678" s="107"/>
      <c r="AA4678" s="107"/>
      <c r="AE4678" s="107"/>
      <c r="AI4678" s="107"/>
      <c r="AJ4678" s="107"/>
      <c r="AO4678" s="107"/>
      <c r="AQ4678" s="107"/>
      <c r="AR4678" s="58"/>
      <c r="BI4678" s="107"/>
      <c r="BS4678" s="107"/>
      <c r="CZ4678" s="107"/>
    </row>
    <row r="4679" spans="1:104" ht="14.25" customHeight="1" x14ac:dyDescent="0.2">
      <c r="A4679" s="61" t="s">
        <v>9051</v>
      </c>
      <c r="B4679" s="602" t="s">
        <v>9050</v>
      </c>
      <c r="C4679" s="603"/>
      <c r="D4679" s="604"/>
      <c r="E4679" s="602" t="s">
        <v>850</v>
      </c>
      <c r="F4679" s="604"/>
      <c r="G4679" s="167">
        <v>8780.4742499999993</v>
      </c>
      <c r="H4679" s="414"/>
      <c r="I4679" s="3"/>
      <c r="J4679" s="13"/>
      <c r="K4679" s="13"/>
      <c r="U4679" s="107"/>
      <c r="AA4679" s="107"/>
      <c r="AE4679" s="107"/>
      <c r="AI4679" s="107"/>
      <c r="AJ4679" s="107"/>
      <c r="AO4679" s="107"/>
      <c r="AQ4679" s="107"/>
      <c r="AR4679" s="58"/>
      <c r="BI4679" s="107"/>
      <c r="BS4679" s="107"/>
      <c r="CZ4679" s="107"/>
    </row>
    <row r="4680" spans="1:104" ht="14.25" customHeight="1" x14ac:dyDescent="0.2">
      <c r="A4680" s="61" t="s">
        <v>9052</v>
      </c>
      <c r="B4680" s="602" t="s">
        <v>9050</v>
      </c>
      <c r="C4680" s="603"/>
      <c r="D4680" s="604"/>
      <c r="E4680" s="602" t="s">
        <v>9053</v>
      </c>
      <c r="F4680" s="604"/>
      <c r="G4680" s="167">
        <v>6482.1669119999988</v>
      </c>
      <c r="H4680" s="414"/>
      <c r="I4680" s="3"/>
      <c r="J4680" s="13"/>
      <c r="K4680" s="13"/>
      <c r="U4680" s="107"/>
      <c r="AA4680" s="107"/>
      <c r="AE4680" s="107"/>
      <c r="AI4680" s="107"/>
      <c r="AJ4680" s="107"/>
      <c r="AO4680" s="107"/>
      <c r="AQ4680" s="107"/>
      <c r="AR4680" s="58"/>
      <c r="BI4680" s="107"/>
      <c r="BS4680" s="107"/>
      <c r="CZ4680" s="107"/>
    </row>
    <row r="4681" spans="1:104" ht="14.25" customHeight="1" x14ac:dyDescent="0.2">
      <c r="A4681" s="61" t="s">
        <v>9054</v>
      </c>
      <c r="B4681" s="602" t="s">
        <v>9050</v>
      </c>
      <c r="C4681" s="603"/>
      <c r="D4681" s="604"/>
      <c r="E4681" s="602" t="s">
        <v>1042</v>
      </c>
      <c r="F4681" s="604"/>
      <c r="G4681" s="167">
        <v>2377.4191715624997</v>
      </c>
      <c r="H4681" s="414"/>
      <c r="I4681" s="3"/>
      <c r="J4681" s="13"/>
      <c r="K4681" s="13"/>
      <c r="U4681" s="107"/>
      <c r="AA4681" s="107"/>
      <c r="AE4681" s="107"/>
      <c r="AI4681" s="107"/>
      <c r="AJ4681" s="107"/>
      <c r="AO4681" s="107"/>
      <c r="AQ4681" s="107"/>
      <c r="AR4681" s="58"/>
      <c r="BI4681" s="107"/>
      <c r="BS4681" s="107"/>
      <c r="CZ4681" s="107"/>
    </row>
    <row r="4682" spans="1:104" ht="14.25" customHeight="1" thickBot="1" x14ac:dyDescent="0.25">
      <c r="A4682" s="62" t="s">
        <v>8704</v>
      </c>
      <c r="B4682" s="600" t="s">
        <v>9055</v>
      </c>
      <c r="C4682" s="665"/>
      <c r="D4682" s="601"/>
      <c r="E4682" s="600" t="s">
        <v>524</v>
      </c>
      <c r="F4682" s="601"/>
      <c r="G4682" s="63">
        <v>3000</v>
      </c>
      <c r="H4682" s="414"/>
      <c r="I4682" s="3"/>
      <c r="J4682" s="13"/>
      <c r="K4682" s="13"/>
      <c r="AA4682" s="107"/>
      <c r="AE4682" s="107"/>
      <c r="AI4682" s="107"/>
      <c r="AJ4682" s="107"/>
      <c r="AO4682" s="107"/>
      <c r="AQ4682" s="107"/>
      <c r="AR4682" s="58"/>
      <c r="BI4682" s="107"/>
      <c r="BS4682" s="107"/>
      <c r="CZ4682" s="107"/>
    </row>
    <row r="4683" spans="1:104" ht="14.25" customHeight="1" thickBot="1" x14ac:dyDescent="0.25">
      <c r="A4683" s="553" t="s">
        <v>9056</v>
      </c>
      <c r="B4683" s="554"/>
      <c r="C4683" s="554"/>
      <c r="D4683" s="554"/>
      <c r="E4683" s="554"/>
      <c r="F4683" s="554"/>
      <c r="G4683" s="37">
        <v>0</v>
      </c>
      <c r="H4683" s="2"/>
      <c r="I4683" s="13"/>
      <c r="J4683" s="13"/>
      <c r="K4683" s="13"/>
      <c r="AA4683" s="107"/>
      <c r="AE4683" s="107"/>
      <c r="AI4683" s="107"/>
      <c r="AJ4683" s="107"/>
      <c r="BI4683" s="107"/>
      <c r="CZ4683" s="107"/>
    </row>
    <row r="4684" spans="1:104" ht="14.25" customHeight="1" x14ac:dyDescent="0.2">
      <c r="A4684" s="11" t="s">
        <v>9057</v>
      </c>
      <c r="B4684" s="426" t="s">
        <v>9058</v>
      </c>
      <c r="C4684" s="427"/>
      <c r="D4684" s="426" t="s">
        <v>9059</v>
      </c>
      <c r="E4684" s="437"/>
      <c r="F4684" s="427"/>
      <c r="G4684" s="12">
        <v>545.29569615191383</v>
      </c>
      <c r="H4684" s="414" t="s">
        <v>200</v>
      </c>
      <c r="I4684" s="13"/>
      <c r="J4684" s="13"/>
      <c r="K4684" s="13"/>
      <c r="AA4684" s="107"/>
      <c r="AE4684" s="107"/>
      <c r="AI4684" s="107"/>
      <c r="AJ4684" s="107"/>
      <c r="BI4684" s="107"/>
      <c r="CZ4684" s="107"/>
    </row>
    <row r="4685" spans="1:104" ht="14.25" customHeight="1" x14ac:dyDescent="0.2">
      <c r="A4685" s="11" t="s">
        <v>9060</v>
      </c>
      <c r="B4685" s="426" t="s">
        <v>9061</v>
      </c>
      <c r="C4685" s="427"/>
      <c r="D4685" s="426" t="s">
        <v>9062</v>
      </c>
      <c r="E4685" s="437"/>
      <c r="F4685" s="427"/>
      <c r="G4685" s="12">
        <v>589.89237018664267</v>
      </c>
      <c r="H4685" s="414" t="s">
        <v>200</v>
      </c>
      <c r="I4685" s="13"/>
      <c r="J4685" s="13"/>
      <c r="K4685" s="13"/>
      <c r="AA4685" s="107"/>
      <c r="AE4685" s="107"/>
      <c r="AI4685" s="107"/>
      <c r="AJ4685" s="107"/>
      <c r="BI4685" s="107"/>
      <c r="CZ4685" s="107"/>
    </row>
    <row r="4686" spans="1:104" ht="14.25" customHeight="1" x14ac:dyDescent="0.2">
      <c r="A4686" s="11" t="s">
        <v>9063</v>
      </c>
      <c r="B4686" s="426" t="s">
        <v>9064</v>
      </c>
      <c r="C4686" s="427"/>
      <c r="D4686" s="426" t="s">
        <v>9065</v>
      </c>
      <c r="E4686" s="437"/>
      <c r="F4686" s="427"/>
      <c r="G4686" s="12">
        <v>702.6158229871636</v>
      </c>
      <c r="H4686" s="414" t="s">
        <v>200</v>
      </c>
      <c r="I4686" s="3"/>
      <c r="J4686" s="13"/>
      <c r="K4686" s="13"/>
      <c r="AA4686" s="107"/>
      <c r="AE4686" s="107"/>
      <c r="AI4686" s="107"/>
      <c r="AJ4686" s="107"/>
      <c r="BI4686" s="107"/>
      <c r="CZ4686" s="107"/>
    </row>
    <row r="4687" spans="1:104" ht="14.25" customHeight="1" thickBot="1" x14ac:dyDescent="0.25">
      <c r="A4687" s="11" t="s">
        <v>9066</v>
      </c>
      <c r="B4687" s="426" t="s">
        <v>9067</v>
      </c>
      <c r="C4687" s="427"/>
      <c r="D4687" s="426" t="s">
        <v>8499</v>
      </c>
      <c r="E4687" s="437"/>
      <c r="F4687" s="427"/>
      <c r="G4687" s="12">
        <v>797.97082753542213</v>
      </c>
      <c r="H4687" s="414" t="s">
        <v>200</v>
      </c>
      <c r="I4687" s="3"/>
      <c r="J4687" s="13"/>
      <c r="K4687" s="13"/>
      <c r="AA4687" s="107"/>
      <c r="AE4687" s="107"/>
      <c r="AI4687" s="107"/>
      <c r="AJ4687" s="107"/>
      <c r="BI4687" s="107"/>
      <c r="CZ4687" s="107"/>
    </row>
    <row r="4688" spans="1:104" ht="14.25" customHeight="1" thickBot="1" x14ac:dyDescent="0.25">
      <c r="A4688" s="442" t="s">
        <v>9068</v>
      </c>
      <c r="B4688" s="443"/>
      <c r="C4688" s="443"/>
      <c r="D4688" s="443"/>
      <c r="E4688" s="443"/>
      <c r="F4688" s="443"/>
      <c r="G4688" s="36">
        <v>0</v>
      </c>
      <c r="H4688" s="2"/>
      <c r="I4688" s="3"/>
      <c r="J4688" s="13"/>
      <c r="K4688" s="13"/>
      <c r="AA4688" s="107"/>
      <c r="AE4688" s="107"/>
      <c r="AI4688" s="107"/>
      <c r="AJ4688" s="107"/>
      <c r="BI4688" s="107"/>
      <c r="CZ4688" s="107"/>
    </row>
    <row r="4689" spans="1:104" ht="14.25" customHeight="1" x14ac:dyDescent="0.2">
      <c r="A4689" s="182" t="s">
        <v>9069</v>
      </c>
      <c r="B4689" s="424" t="s">
        <v>1329</v>
      </c>
      <c r="C4689" s="425"/>
      <c r="D4689" s="424" t="s">
        <v>210</v>
      </c>
      <c r="E4689" s="433"/>
      <c r="F4689" s="425"/>
      <c r="G4689" s="183">
        <v>10000</v>
      </c>
      <c r="H4689" s="414" t="s">
        <v>200</v>
      </c>
      <c r="I4689" s="29" t="s">
        <v>9070</v>
      </c>
      <c r="J4689" s="33" t="s">
        <v>9071</v>
      </c>
      <c r="K4689" s="3"/>
      <c r="L4689" s="3"/>
      <c r="O4689" s="58"/>
      <c r="AA4689" s="107"/>
      <c r="AE4689" s="107"/>
      <c r="AI4689" s="107"/>
      <c r="AJ4689" s="107"/>
      <c r="AO4689" s="107"/>
      <c r="AZ4689" s="125"/>
      <c r="BA4689" s="107"/>
      <c r="BI4689" s="107"/>
      <c r="BK4689" s="125"/>
      <c r="BL4689" s="107"/>
      <c r="CZ4689" s="107"/>
    </row>
    <row r="4690" spans="1:104" ht="14.25" customHeight="1" x14ac:dyDescent="0.2">
      <c r="A4690" s="50" t="s">
        <v>9072</v>
      </c>
      <c r="B4690" s="434" t="s">
        <v>1329</v>
      </c>
      <c r="C4690" s="435"/>
      <c r="D4690" s="434" t="s">
        <v>9073</v>
      </c>
      <c r="E4690" s="436"/>
      <c r="F4690" s="435"/>
      <c r="G4690" s="52">
        <v>10755.577169999999</v>
      </c>
      <c r="H4690" s="414"/>
      <c r="I4690" s="175"/>
      <c r="J4690" s="173"/>
      <c r="K4690" s="3"/>
      <c r="O4690" s="58"/>
      <c r="AA4690" s="107"/>
      <c r="AE4690" s="107"/>
      <c r="AI4690" s="107"/>
      <c r="AJ4690" s="107"/>
      <c r="BA4690" s="107"/>
      <c r="BI4690" s="107"/>
      <c r="BK4690" s="125"/>
      <c r="BL4690" s="107"/>
      <c r="CZ4690" s="107"/>
    </row>
    <row r="4691" spans="1:104" ht="14.25" customHeight="1" x14ac:dyDescent="0.2">
      <c r="A4691" s="50" t="s">
        <v>9074</v>
      </c>
      <c r="B4691" s="434" t="s">
        <v>850</v>
      </c>
      <c r="C4691" s="435"/>
      <c r="D4691" s="434" t="s">
        <v>9075</v>
      </c>
      <c r="E4691" s="436"/>
      <c r="F4691" s="435"/>
      <c r="G4691" s="52">
        <v>12261.357973799997</v>
      </c>
      <c r="H4691" s="414"/>
      <c r="I4691" s="175" t="s">
        <v>9076</v>
      </c>
      <c r="J4691" s="173" t="s">
        <v>2884</v>
      </c>
      <c r="K4691" s="3" t="s">
        <v>9077</v>
      </c>
      <c r="O4691" s="58"/>
      <c r="AA4691" s="107"/>
      <c r="AE4691" s="107"/>
      <c r="AI4691" s="107"/>
      <c r="AJ4691" s="107"/>
      <c r="BA4691" s="107"/>
      <c r="BI4691" s="107"/>
      <c r="BK4691" s="125"/>
      <c r="BL4691" s="107"/>
      <c r="CZ4691" s="107"/>
    </row>
    <row r="4692" spans="1:104" ht="14.25" customHeight="1" x14ac:dyDescent="0.2">
      <c r="A4692" s="50" t="s">
        <v>9078</v>
      </c>
      <c r="B4692" s="434" t="s">
        <v>9079</v>
      </c>
      <c r="C4692" s="435"/>
      <c r="D4692" s="434" t="s">
        <v>9073</v>
      </c>
      <c r="E4692" s="436"/>
      <c r="F4692" s="435"/>
      <c r="G4692" s="52">
        <v>12261.357973799997</v>
      </c>
      <c r="H4692" s="414"/>
      <c r="I4692" s="175"/>
      <c r="J4692" s="173"/>
      <c r="K4692" s="3" t="s">
        <v>9080</v>
      </c>
      <c r="O4692" s="58"/>
      <c r="AA4692" s="107"/>
      <c r="AE4692" s="107"/>
      <c r="AI4692" s="107"/>
      <c r="AJ4692" s="107"/>
      <c r="BA4692" s="107"/>
      <c r="BI4692" s="107"/>
      <c r="BK4692" s="125"/>
      <c r="BL4692" s="107"/>
      <c r="CZ4692" s="107"/>
    </row>
    <row r="4693" spans="1:104" ht="14.25" customHeight="1" x14ac:dyDescent="0.2">
      <c r="A4693" s="182" t="s">
        <v>9081</v>
      </c>
      <c r="B4693" s="424" t="s">
        <v>1073</v>
      </c>
      <c r="C4693" s="425"/>
      <c r="D4693" s="424" t="s">
        <v>2820</v>
      </c>
      <c r="E4693" s="433"/>
      <c r="F4693" s="425"/>
      <c r="G4693" s="183">
        <v>36476.141714999998</v>
      </c>
      <c r="H4693" s="414" t="s">
        <v>200</v>
      </c>
      <c r="I4693" s="29" t="s">
        <v>9076</v>
      </c>
      <c r="J4693" s="33" t="s">
        <v>9082</v>
      </c>
      <c r="O4693" s="58"/>
      <c r="AA4693" s="107"/>
      <c r="AE4693" s="107"/>
      <c r="AI4693" s="107"/>
      <c r="AJ4693" s="107"/>
      <c r="AZ4693" s="125"/>
      <c r="BA4693" s="107"/>
      <c r="BL4693" s="107"/>
      <c r="CZ4693" s="107"/>
    </row>
    <row r="4694" spans="1:104" ht="14.25" customHeight="1" x14ac:dyDescent="0.2">
      <c r="A4694" s="50" t="s">
        <v>9083</v>
      </c>
      <c r="B4694" s="434" t="s">
        <v>9084</v>
      </c>
      <c r="C4694" s="435"/>
      <c r="D4694" s="434" t="s">
        <v>9085</v>
      </c>
      <c r="E4694" s="436"/>
      <c r="F4694" s="435"/>
      <c r="G4694" s="52">
        <v>46575.518069250007</v>
      </c>
      <c r="H4694" s="414"/>
      <c r="I4694" s="29"/>
      <c r="J4694" s="33"/>
      <c r="O4694" s="58"/>
      <c r="AA4694" s="107"/>
      <c r="AE4694" s="107"/>
      <c r="AI4694" s="107"/>
      <c r="AJ4694" s="107"/>
      <c r="AZ4694" s="125"/>
      <c r="BA4694" s="107"/>
      <c r="BL4694" s="107"/>
      <c r="CZ4694" s="107"/>
    </row>
    <row r="4695" spans="1:104" ht="14.25" customHeight="1" x14ac:dyDescent="0.2">
      <c r="A4695" s="182" t="s">
        <v>9086</v>
      </c>
      <c r="B4695" s="424" t="s">
        <v>4881</v>
      </c>
      <c r="C4695" s="425"/>
      <c r="D4695" s="424" t="s">
        <v>9009</v>
      </c>
      <c r="E4695" s="433"/>
      <c r="F4695" s="425"/>
      <c r="G4695" s="183">
        <v>11844.317647499998</v>
      </c>
      <c r="H4695" s="414" t="s">
        <v>200</v>
      </c>
      <c r="I4695" s="174" t="s">
        <v>210</v>
      </c>
      <c r="J4695" s="33" t="s">
        <v>9087</v>
      </c>
      <c r="K4695" s="401"/>
      <c r="L4695" s="401"/>
      <c r="O4695" s="58"/>
      <c r="AA4695" s="107"/>
      <c r="AE4695" s="107"/>
      <c r="AI4695" s="107"/>
      <c r="AJ4695" s="107"/>
      <c r="AZ4695" s="125"/>
      <c r="BA4695" s="107"/>
      <c r="BL4695" s="107"/>
      <c r="CZ4695" s="107"/>
    </row>
    <row r="4696" spans="1:104" ht="14.25" customHeight="1" thickBot="1" x14ac:dyDescent="0.25">
      <c r="A4696" s="11" t="s">
        <v>9088</v>
      </c>
      <c r="B4696" s="426" t="s">
        <v>9089</v>
      </c>
      <c r="C4696" s="427"/>
      <c r="D4696" s="426" t="s">
        <v>9090</v>
      </c>
      <c r="E4696" s="437"/>
      <c r="F4696" s="427"/>
      <c r="G4696" s="12">
        <v>24043.022054999998</v>
      </c>
      <c r="H4696" s="414" t="s">
        <v>200</v>
      </c>
      <c r="I4696" s="29" t="s">
        <v>9091</v>
      </c>
      <c r="J4696" s="173" t="s">
        <v>2884</v>
      </c>
      <c r="O4696" s="58"/>
      <c r="AA4696" s="107"/>
      <c r="AE4696" s="107"/>
      <c r="AI4696" s="107"/>
      <c r="AJ4696" s="107"/>
      <c r="BK4696" s="125"/>
      <c r="BL4696" s="107"/>
      <c r="CZ4696" s="107"/>
    </row>
    <row r="4697" spans="1:104" ht="14.25" customHeight="1" thickBot="1" x14ac:dyDescent="0.25">
      <c r="A4697" s="442" t="s">
        <v>9092</v>
      </c>
      <c r="B4697" s="443"/>
      <c r="C4697" s="443"/>
      <c r="D4697" s="443"/>
      <c r="E4697" s="443"/>
      <c r="F4697" s="443"/>
      <c r="G4697" s="36">
        <v>0</v>
      </c>
      <c r="H4697" s="2"/>
      <c r="I4697" s="3"/>
      <c r="J4697" s="13"/>
      <c r="AA4697" s="107"/>
      <c r="AE4697" s="107"/>
      <c r="AI4697" s="107"/>
      <c r="AJ4697" s="107"/>
      <c r="CZ4697" s="107"/>
    </row>
    <row r="4698" spans="1:104" ht="14.25" customHeight="1" x14ac:dyDescent="0.2">
      <c r="A4698" s="182" t="s">
        <v>9093</v>
      </c>
      <c r="B4698" s="559" t="s">
        <v>9094</v>
      </c>
      <c r="C4698" s="500"/>
      <c r="D4698" s="500"/>
      <c r="E4698" s="501"/>
      <c r="F4698" s="184" t="s">
        <v>2752</v>
      </c>
      <c r="G4698" s="183">
        <v>13479.265371227904</v>
      </c>
      <c r="H4698" s="414"/>
      <c r="I4698" s="3" t="s">
        <v>8674</v>
      </c>
      <c r="J4698" s="13"/>
      <c r="AA4698" s="107"/>
      <c r="AE4698" s="107"/>
      <c r="AI4698" s="107"/>
      <c r="AJ4698" s="107"/>
      <c r="CZ4698" s="107"/>
    </row>
    <row r="4699" spans="1:104" ht="14.25" customHeight="1" x14ac:dyDescent="0.2">
      <c r="A4699" s="182" t="s">
        <v>9095</v>
      </c>
      <c r="B4699" s="424" t="s">
        <v>9096</v>
      </c>
      <c r="C4699" s="433"/>
      <c r="D4699" s="433"/>
      <c r="E4699" s="425"/>
      <c r="F4699" s="184" t="s">
        <v>2752</v>
      </c>
      <c r="G4699" s="183">
        <v>11251.331568251771</v>
      </c>
      <c r="H4699" s="414"/>
      <c r="I4699" s="3" t="s">
        <v>8674</v>
      </c>
      <c r="J4699" s="13"/>
      <c r="AA4699" s="107"/>
      <c r="AE4699" s="107"/>
      <c r="AI4699" s="107"/>
      <c r="AJ4699" s="107"/>
      <c r="CZ4699" s="107"/>
    </row>
    <row r="4700" spans="1:104" ht="14.25" customHeight="1" x14ac:dyDescent="0.2">
      <c r="A4700" s="182" t="s">
        <v>9097</v>
      </c>
      <c r="B4700" s="424" t="s">
        <v>9098</v>
      </c>
      <c r="C4700" s="433"/>
      <c r="D4700" s="433"/>
      <c r="E4700" s="425"/>
      <c r="F4700" s="184" t="s">
        <v>8685</v>
      </c>
      <c r="G4700" s="183">
        <v>1500</v>
      </c>
      <c r="H4700" s="414" t="s">
        <v>200</v>
      </c>
      <c r="I4700" s="3"/>
      <c r="J4700" s="13"/>
      <c r="AA4700" s="107"/>
      <c r="AE4700" s="107"/>
      <c r="AI4700" s="107"/>
      <c r="AJ4700" s="107"/>
      <c r="CZ4700" s="107"/>
    </row>
    <row r="4701" spans="1:104" ht="14.25" customHeight="1" x14ac:dyDescent="0.2">
      <c r="A4701" s="182" t="s">
        <v>9099</v>
      </c>
      <c r="B4701" s="424" t="s">
        <v>9100</v>
      </c>
      <c r="C4701" s="433"/>
      <c r="D4701" s="433"/>
      <c r="E4701" s="425"/>
      <c r="F4701" s="184" t="s">
        <v>6969</v>
      </c>
      <c r="G4701" s="183">
        <v>1628.3999999999999</v>
      </c>
      <c r="H4701" s="414" t="s">
        <v>200</v>
      </c>
      <c r="I4701" s="3"/>
      <c r="J4701" s="13"/>
      <c r="AA4701" s="107"/>
      <c r="AE4701" s="107"/>
      <c r="AI4701" s="107"/>
      <c r="AJ4701" s="107"/>
      <c r="BL4701" s="107"/>
      <c r="CZ4701" s="107"/>
    </row>
    <row r="4702" spans="1:104" ht="14.25" customHeight="1" x14ac:dyDescent="0.2">
      <c r="A4702" s="182" t="s">
        <v>9101</v>
      </c>
      <c r="B4702" s="424" t="s">
        <v>9102</v>
      </c>
      <c r="C4702" s="433"/>
      <c r="D4702" s="433"/>
      <c r="E4702" s="425"/>
      <c r="F4702" s="184" t="s">
        <v>6026</v>
      </c>
      <c r="G4702" s="183">
        <v>6839.6249999999991</v>
      </c>
      <c r="H4702" s="414"/>
      <c r="I4702" s="3"/>
      <c r="J4702" s="13"/>
      <c r="K4702" s="107"/>
      <c r="AA4702" s="107"/>
      <c r="AE4702" s="107"/>
      <c r="AI4702" s="107"/>
      <c r="AJ4702" s="107"/>
      <c r="CZ4702" s="107"/>
    </row>
    <row r="4703" spans="1:104" ht="14.25" customHeight="1" x14ac:dyDescent="0.2">
      <c r="A4703" s="182" t="s">
        <v>9103</v>
      </c>
      <c r="B4703" s="424" t="s">
        <v>9104</v>
      </c>
      <c r="C4703" s="433"/>
      <c r="D4703" s="433"/>
      <c r="E4703" s="425"/>
      <c r="F4703" s="184" t="s">
        <v>6026</v>
      </c>
      <c r="G4703" s="183">
        <v>7765.95</v>
      </c>
      <c r="H4703" s="414" t="s">
        <v>200</v>
      </c>
      <c r="I4703" s="3"/>
      <c r="J4703" s="13"/>
      <c r="K4703" s="107"/>
      <c r="AA4703" s="107"/>
      <c r="AE4703" s="107"/>
      <c r="AI4703" s="107"/>
      <c r="AJ4703" s="107"/>
      <c r="CZ4703" s="107"/>
    </row>
    <row r="4704" spans="1:104" ht="26.25" customHeight="1" x14ac:dyDescent="0.2">
      <c r="A4704" s="14" t="s">
        <v>8690</v>
      </c>
      <c r="B4704" s="679" t="s">
        <v>8691</v>
      </c>
      <c r="C4704" s="680"/>
      <c r="D4704" s="680"/>
      <c r="E4704" s="681"/>
      <c r="F4704" s="17" t="s">
        <v>8692</v>
      </c>
      <c r="G4704" s="15">
        <v>13254.392677499998</v>
      </c>
      <c r="H4704" s="414"/>
      <c r="I4704" s="3"/>
      <c r="J4704" s="13"/>
      <c r="AA4704" s="107"/>
      <c r="AE4704" s="107"/>
      <c r="AI4704" s="107"/>
      <c r="AJ4704" s="107"/>
      <c r="CZ4704" s="107"/>
    </row>
    <row r="4705" spans="1:104" ht="14.25" customHeight="1" x14ac:dyDescent="0.2">
      <c r="A4705" s="11" t="s">
        <v>8693</v>
      </c>
      <c r="B4705" s="489" t="s">
        <v>9105</v>
      </c>
      <c r="C4705" s="437"/>
      <c r="D4705" s="437"/>
      <c r="E4705" s="427"/>
      <c r="F4705" s="16" t="s">
        <v>8685</v>
      </c>
      <c r="G4705" s="12">
        <v>2472.6253499999998</v>
      </c>
      <c r="H4705" s="414" t="s">
        <v>200</v>
      </c>
      <c r="I4705" s="3" t="s">
        <v>3413</v>
      </c>
      <c r="J4705" s="13"/>
      <c r="AA4705" s="107"/>
      <c r="AE4705" s="107"/>
      <c r="AI4705" s="107"/>
      <c r="AJ4705" s="107"/>
      <c r="CZ4705" s="107"/>
    </row>
    <row r="4706" spans="1:104" ht="14.25" customHeight="1" x14ac:dyDescent="0.2">
      <c r="A4706" s="11" t="s">
        <v>8695</v>
      </c>
      <c r="B4706" s="489" t="s">
        <v>9106</v>
      </c>
      <c r="C4706" s="437"/>
      <c r="D4706" s="437"/>
      <c r="E4706" s="427"/>
      <c r="F4706" s="16" t="s">
        <v>6969</v>
      </c>
      <c r="G4706" s="12">
        <v>2803.125</v>
      </c>
      <c r="H4706" s="414"/>
      <c r="I4706" s="3"/>
      <c r="J4706" s="13"/>
      <c r="AA4706" s="107"/>
      <c r="AE4706" s="107"/>
      <c r="AJ4706" s="107"/>
      <c r="BA4706" s="107"/>
      <c r="CZ4706" s="107"/>
    </row>
    <row r="4707" spans="1:104" ht="14.25" customHeight="1" thickBot="1" x14ac:dyDescent="0.25">
      <c r="A4707" s="396" t="s">
        <v>8697</v>
      </c>
      <c r="B4707" s="668" t="s">
        <v>9107</v>
      </c>
      <c r="C4707" s="567"/>
      <c r="D4707" s="567"/>
      <c r="E4707" s="563"/>
      <c r="F4707" s="419" t="s">
        <v>6969</v>
      </c>
      <c r="G4707" s="93">
        <v>2468.4749999999999</v>
      </c>
      <c r="H4707" s="414" t="s">
        <v>200</v>
      </c>
      <c r="I4707" s="3"/>
      <c r="J4707" s="13"/>
      <c r="AA4707" s="107"/>
      <c r="AE4707" s="107"/>
      <c r="AJ4707" s="107"/>
      <c r="BA4707" s="107"/>
      <c r="CZ4707" s="107"/>
    </row>
    <row r="4708" spans="1:104" ht="14.25" customHeight="1" thickBot="1" x14ac:dyDescent="0.25">
      <c r="A4708" s="611" t="s">
        <v>9108</v>
      </c>
      <c r="B4708" s="612"/>
      <c r="C4708" s="612"/>
      <c r="D4708" s="612"/>
      <c r="E4708" s="612"/>
      <c r="F4708" s="612"/>
      <c r="G4708" s="135">
        <v>0</v>
      </c>
      <c r="H4708" s="2"/>
      <c r="I4708" s="3"/>
      <c r="J4708" s="13"/>
      <c r="AA4708" s="107"/>
      <c r="AE4708" s="107"/>
      <c r="AJ4708" s="107"/>
      <c r="CZ4708" s="107"/>
    </row>
    <row r="4709" spans="1:104" ht="14.25" customHeight="1" x14ac:dyDescent="0.2">
      <c r="A4709" s="136" t="s">
        <v>9109</v>
      </c>
      <c r="B4709" s="676" t="s">
        <v>9110</v>
      </c>
      <c r="C4709" s="677"/>
      <c r="D4709" s="676" t="s">
        <v>9111</v>
      </c>
      <c r="E4709" s="678"/>
      <c r="F4709" s="677"/>
      <c r="G4709" s="137">
        <v>341089.63199999998</v>
      </c>
      <c r="H4709" s="414"/>
      <c r="I4709" s="3"/>
      <c r="J4709" s="13"/>
      <c r="O4709" s="58"/>
      <c r="AA4709" s="107"/>
      <c r="AE4709" s="107"/>
      <c r="AJ4709" s="107"/>
      <c r="CZ4709" s="107"/>
    </row>
    <row r="4710" spans="1:104" ht="14.25" customHeight="1" thickBot="1" x14ac:dyDescent="0.25">
      <c r="A4710" s="110" t="s">
        <v>9112</v>
      </c>
      <c r="B4710" s="673" t="s">
        <v>9110</v>
      </c>
      <c r="C4710" s="674"/>
      <c r="D4710" s="673" t="s">
        <v>9113</v>
      </c>
      <c r="E4710" s="675"/>
      <c r="F4710" s="674"/>
      <c r="G4710" s="134">
        <v>341089.63199999998</v>
      </c>
      <c r="H4710" s="414"/>
      <c r="I4710" s="3"/>
      <c r="J4710" s="13"/>
      <c r="O4710" s="58"/>
      <c r="AA4710" s="107"/>
      <c r="AE4710" s="107"/>
      <c r="AJ4710" s="107"/>
      <c r="CZ4710" s="107"/>
    </row>
    <row r="4711" spans="1:104" ht="14.25" customHeight="1" thickBot="1" x14ac:dyDescent="0.25">
      <c r="B4711" s="1"/>
      <c r="G4711" s="47"/>
      <c r="H4711" s="2"/>
      <c r="I4711" s="3"/>
    </row>
    <row r="4712" spans="1:104" ht="14.25" customHeight="1" thickBot="1" x14ac:dyDescent="0.25">
      <c r="B4712" s="671" t="s">
        <v>9114</v>
      </c>
      <c r="C4712" s="443"/>
      <c r="D4712" s="443"/>
      <c r="E4712" s="443"/>
      <c r="F4712" s="672"/>
      <c r="G4712" s="47"/>
      <c r="H4712" s="2"/>
      <c r="I4712" s="3"/>
    </row>
    <row r="4713" spans="1:104" ht="14.25" customHeight="1" x14ac:dyDescent="0.2">
      <c r="B4713" s="1"/>
      <c r="G4713" s="47"/>
      <c r="H4713" s="2"/>
      <c r="I4713" s="3"/>
    </row>
    <row r="4714" spans="1:104" ht="14.25" customHeight="1" x14ac:dyDescent="0.2">
      <c r="B4714" s="1"/>
      <c r="G4714" s="47"/>
      <c r="H4714" s="2"/>
      <c r="I4714" s="3"/>
    </row>
    <row r="4715" spans="1:104" ht="14.25" customHeight="1" x14ac:dyDescent="0.2">
      <c r="B4715" s="1"/>
      <c r="G4715" s="47"/>
      <c r="H4715" s="2"/>
      <c r="I4715" s="3"/>
    </row>
    <row r="4716" spans="1:104" ht="14.25" customHeight="1" x14ac:dyDescent="0.2">
      <c r="B4716" s="1"/>
      <c r="G4716" s="47"/>
      <c r="H4716" s="2"/>
      <c r="I4716" s="3"/>
    </row>
    <row r="4717" spans="1:104" ht="14.25" customHeight="1" x14ac:dyDescent="0.2">
      <c r="B4717" s="1"/>
      <c r="G4717" s="47"/>
      <c r="H4717" s="2"/>
      <c r="I4717" s="3"/>
    </row>
    <row r="4718" spans="1:104" ht="14.25" customHeight="1" x14ac:dyDescent="0.2">
      <c r="A4718" s="24"/>
      <c r="B4718" s="1"/>
      <c r="E4718" s="24"/>
      <c r="G4718" s="47"/>
      <c r="H4718" s="2"/>
      <c r="I4718" s="3"/>
    </row>
    <row r="4719" spans="1:104" ht="14.25" customHeight="1" x14ac:dyDescent="0.2">
      <c r="B4719" s="1"/>
      <c r="G4719" s="47"/>
      <c r="H4719" s="2"/>
      <c r="I4719" s="3"/>
    </row>
    <row r="4720" spans="1:104" ht="14.25" customHeight="1" x14ac:dyDescent="0.2">
      <c r="B4720" s="1"/>
      <c r="G4720" s="47"/>
      <c r="H4720" s="2"/>
      <c r="I4720" s="3"/>
    </row>
    <row r="4721" spans="1:9" ht="14.25" customHeight="1" x14ac:dyDescent="0.2">
      <c r="B4721" s="1"/>
      <c r="G4721" s="47"/>
      <c r="H4721" s="2"/>
      <c r="I4721" s="3"/>
    </row>
    <row r="4722" spans="1:9" ht="14.25" customHeight="1" x14ac:dyDescent="0.2">
      <c r="B4722" s="1"/>
      <c r="G4722" s="47"/>
      <c r="H4722" s="2"/>
      <c r="I4722" s="3"/>
    </row>
    <row r="4723" spans="1:9" ht="14.25" customHeight="1" x14ac:dyDescent="0.2">
      <c r="B4723" s="1"/>
      <c r="G4723" s="47"/>
      <c r="H4723" s="2"/>
      <c r="I4723" s="3"/>
    </row>
    <row r="4724" spans="1:9" ht="14.25" customHeight="1" x14ac:dyDescent="0.2">
      <c r="B4724" s="1"/>
      <c r="G4724" s="47"/>
      <c r="H4724" s="2"/>
      <c r="I4724" s="3"/>
    </row>
    <row r="4725" spans="1:9" ht="14.25" customHeight="1" x14ac:dyDescent="0.2">
      <c r="B4725" s="1"/>
      <c r="G4725" s="47"/>
      <c r="H4725" s="2"/>
      <c r="I4725" s="3"/>
    </row>
    <row r="4726" spans="1:9" ht="14.25" customHeight="1" x14ac:dyDescent="0.2">
      <c r="B4726" s="1"/>
      <c r="G4726" s="47"/>
      <c r="H4726" s="2"/>
      <c r="I4726" s="3"/>
    </row>
    <row r="4727" spans="1:9" ht="14.25" customHeight="1" x14ac:dyDescent="0.2">
      <c r="B4727" s="1"/>
      <c r="G4727" s="47"/>
      <c r="H4727" s="2"/>
      <c r="I4727" s="3"/>
    </row>
    <row r="4728" spans="1:9" ht="14.25" customHeight="1" x14ac:dyDescent="0.2">
      <c r="B4728" s="1"/>
      <c r="G4728" s="47"/>
      <c r="H4728" s="2"/>
      <c r="I4728" s="3"/>
    </row>
    <row r="4729" spans="1:9" ht="14.25" customHeight="1" x14ac:dyDescent="0.2">
      <c r="A4729" s="24"/>
      <c r="B4729" s="1"/>
      <c r="E4729" s="24"/>
      <c r="G4729" s="47"/>
      <c r="H4729" s="2"/>
      <c r="I4729" s="3"/>
    </row>
    <row r="4730" spans="1:9" ht="14.25" customHeight="1" x14ac:dyDescent="0.2">
      <c r="B4730" s="1"/>
      <c r="G4730" s="47"/>
      <c r="H4730" s="2"/>
      <c r="I4730" s="3"/>
    </row>
    <row r="4731" spans="1:9" ht="14.25" customHeight="1" x14ac:dyDescent="0.2">
      <c r="B4731" s="1"/>
      <c r="G4731" s="47"/>
      <c r="H4731" s="2"/>
      <c r="I4731" s="3"/>
    </row>
    <row r="4732" spans="1:9" ht="14.25" customHeight="1" x14ac:dyDescent="0.2">
      <c r="B4732" s="1"/>
      <c r="G4732" s="47"/>
      <c r="H4732" s="2"/>
      <c r="I4732" s="3"/>
    </row>
    <row r="4733" spans="1:9" ht="14.25" customHeight="1" x14ac:dyDescent="0.2">
      <c r="B4733" s="1"/>
      <c r="G4733" s="47"/>
      <c r="H4733" s="2"/>
      <c r="I4733" s="3"/>
    </row>
    <row r="4734" spans="1:9" ht="14.25" customHeight="1" x14ac:dyDescent="0.2">
      <c r="B4734" s="1"/>
      <c r="G4734" s="47"/>
      <c r="H4734" s="2"/>
      <c r="I4734" s="3"/>
    </row>
    <row r="4735" spans="1:9" ht="14.25" customHeight="1" x14ac:dyDescent="0.2">
      <c r="B4735" s="1"/>
      <c r="G4735" s="47"/>
      <c r="H4735" s="2"/>
      <c r="I4735" s="3"/>
    </row>
    <row r="4736" spans="1:9" ht="14.25" customHeight="1" x14ac:dyDescent="0.2">
      <c r="B4736" s="1"/>
      <c r="G4736" s="47"/>
      <c r="H4736" s="2"/>
      <c r="I4736" s="3"/>
    </row>
    <row r="4737" spans="1:9" ht="14.25" customHeight="1" x14ac:dyDescent="0.2">
      <c r="B4737" s="1"/>
      <c r="G4737" s="47"/>
      <c r="H4737" s="2"/>
      <c r="I4737" s="3"/>
    </row>
    <row r="4738" spans="1:9" ht="14.25" customHeight="1" x14ac:dyDescent="0.2">
      <c r="B4738" s="1"/>
      <c r="G4738" s="47"/>
      <c r="H4738" s="2"/>
      <c r="I4738" s="3"/>
    </row>
    <row r="4739" spans="1:9" ht="14.25" customHeight="1" x14ac:dyDescent="0.2">
      <c r="B4739" s="1"/>
      <c r="G4739" s="47"/>
      <c r="H4739" s="2"/>
      <c r="I4739" s="3"/>
    </row>
    <row r="4740" spans="1:9" ht="14.25" customHeight="1" x14ac:dyDescent="0.2">
      <c r="A4740" s="24"/>
      <c r="B4740" s="1"/>
      <c r="E4740" s="24"/>
      <c r="G4740" s="47"/>
      <c r="H4740" s="2"/>
      <c r="I4740" s="3"/>
    </row>
    <row r="4741" spans="1:9" ht="14.25" customHeight="1" x14ac:dyDescent="0.2">
      <c r="B4741" s="1"/>
      <c r="G4741" s="47"/>
      <c r="H4741" s="2"/>
      <c r="I4741" s="3"/>
    </row>
    <row r="4742" spans="1:9" ht="14.25" customHeight="1" x14ac:dyDescent="0.2">
      <c r="B4742" s="1"/>
      <c r="G4742" s="47"/>
      <c r="H4742" s="2"/>
      <c r="I4742" s="3"/>
    </row>
    <row r="4743" spans="1:9" ht="14.25" customHeight="1" x14ac:dyDescent="0.2">
      <c r="B4743" s="1"/>
      <c r="G4743" s="47"/>
      <c r="H4743" s="2"/>
      <c r="I4743" s="3"/>
    </row>
    <row r="4744" spans="1:9" ht="14.25" customHeight="1" x14ac:dyDescent="0.2">
      <c r="B4744" s="1"/>
      <c r="G4744" s="47"/>
      <c r="H4744" s="2"/>
      <c r="I4744" s="3"/>
    </row>
    <row r="4745" spans="1:9" ht="14.25" customHeight="1" x14ac:dyDescent="0.2">
      <c r="B4745" s="1"/>
      <c r="G4745" s="47"/>
      <c r="H4745" s="2"/>
      <c r="I4745" s="3"/>
    </row>
    <row r="4746" spans="1:9" ht="14.25" customHeight="1" x14ac:dyDescent="0.2">
      <c r="B4746" s="1"/>
      <c r="G4746" s="47"/>
      <c r="H4746" s="2"/>
      <c r="I4746" s="3"/>
    </row>
    <row r="4747" spans="1:9" ht="14.25" customHeight="1" x14ac:dyDescent="0.2">
      <c r="B4747" s="1"/>
      <c r="G4747" s="47"/>
      <c r="H4747" s="2"/>
      <c r="I4747" s="3"/>
    </row>
    <row r="4748" spans="1:9" ht="14.25" customHeight="1" x14ac:dyDescent="0.2">
      <c r="B4748" s="1"/>
      <c r="G4748" s="47"/>
      <c r="H4748" s="2"/>
      <c r="I4748" s="3"/>
    </row>
    <row r="4749" spans="1:9" ht="14.25" customHeight="1" x14ac:dyDescent="0.2">
      <c r="B4749" s="1"/>
      <c r="G4749" s="47"/>
      <c r="H4749" s="2"/>
      <c r="I4749" s="3"/>
    </row>
    <row r="4750" spans="1:9" ht="14.25" customHeight="1" x14ac:dyDescent="0.2">
      <c r="B4750" s="1"/>
      <c r="G4750" s="47"/>
      <c r="H4750" s="2"/>
      <c r="I4750" s="3"/>
    </row>
    <row r="4751" spans="1:9" ht="14.25" customHeight="1" x14ac:dyDescent="0.2">
      <c r="A4751" s="24"/>
      <c r="B4751" s="1"/>
      <c r="E4751" s="24"/>
      <c r="G4751" s="47"/>
      <c r="H4751" s="2"/>
      <c r="I4751" s="3"/>
    </row>
    <row r="4752" spans="1:9" ht="14.25" customHeight="1" x14ac:dyDescent="0.2">
      <c r="B4752" s="1"/>
      <c r="G4752" s="47"/>
      <c r="H4752" s="2"/>
      <c r="I4752" s="3"/>
    </row>
    <row r="4753" spans="1:9" ht="14.25" customHeight="1" x14ac:dyDescent="0.2">
      <c r="B4753" s="1"/>
      <c r="G4753" s="47"/>
      <c r="H4753" s="2"/>
      <c r="I4753" s="3"/>
    </row>
    <row r="4754" spans="1:9" ht="14.25" customHeight="1" x14ac:dyDescent="0.2">
      <c r="B4754" s="1"/>
      <c r="G4754" s="47"/>
      <c r="H4754" s="2"/>
      <c r="I4754" s="3"/>
    </row>
    <row r="4755" spans="1:9" ht="14.25" customHeight="1" x14ac:dyDescent="0.2">
      <c r="B4755" s="1"/>
      <c r="G4755" s="47"/>
      <c r="H4755" s="2"/>
      <c r="I4755" s="3"/>
    </row>
    <row r="4756" spans="1:9" ht="14.25" customHeight="1" x14ac:dyDescent="0.2">
      <c r="B4756" s="1"/>
      <c r="G4756" s="47"/>
      <c r="H4756" s="2"/>
      <c r="I4756" s="3"/>
    </row>
    <row r="4757" spans="1:9" ht="14.25" customHeight="1" x14ac:dyDescent="0.2">
      <c r="B4757" s="1"/>
      <c r="G4757" s="47"/>
      <c r="H4757" s="2"/>
      <c r="I4757" s="3"/>
    </row>
    <row r="4758" spans="1:9" ht="14.25" customHeight="1" x14ac:dyDescent="0.2">
      <c r="B4758" s="1"/>
      <c r="G4758" s="47"/>
      <c r="H4758" s="2"/>
      <c r="I4758" s="3"/>
    </row>
    <row r="4759" spans="1:9" ht="14.25" customHeight="1" x14ac:dyDescent="0.2">
      <c r="B4759" s="1"/>
      <c r="G4759" s="47"/>
      <c r="H4759" s="2"/>
      <c r="I4759" s="3"/>
    </row>
    <row r="4760" spans="1:9" ht="14.25" customHeight="1" x14ac:dyDescent="0.2">
      <c r="B4760" s="1"/>
      <c r="G4760" s="47"/>
      <c r="H4760" s="2"/>
      <c r="I4760" s="3"/>
    </row>
    <row r="4761" spans="1:9" ht="14.25" customHeight="1" x14ac:dyDescent="0.2">
      <c r="B4761" s="1"/>
      <c r="G4761" s="47"/>
      <c r="H4761" s="2"/>
      <c r="I4761" s="3"/>
    </row>
    <row r="4762" spans="1:9" ht="14.25" customHeight="1" x14ac:dyDescent="0.2">
      <c r="A4762" s="24"/>
      <c r="B4762" s="1"/>
      <c r="E4762" s="24"/>
      <c r="G4762" s="47"/>
      <c r="H4762" s="2"/>
      <c r="I4762" s="3"/>
    </row>
    <row r="4763" spans="1:9" ht="14.25" customHeight="1" x14ac:dyDescent="0.2">
      <c r="B4763" s="1"/>
      <c r="G4763" s="47"/>
      <c r="H4763" s="2"/>
      <c r="I4763" s="3"/>
    </row>
    <row r="4764" spans="1:9" ht="14.25" customHeight="1" x14ac:dyDescent="0.2">
      <c r="B4764" s="1"/>
      <c r="G4764" s="47"/>
      <c r="H4764" s="2"/>
      <c r="I4764" s="3"/>
    </row>
    <row r="4765" spans="1:9" ht="14.25" customHeight="1" x14ac:dyDescent="0.2">
      <c r="B4765" s="1"/>
      <c r="G4765" s="47"/>
      <c r="H4765" s="2"/>
      <c r="I4765" s="3"/>
    </row>
    <row r="4766" spans="1:9" ht="14.25" customHeight="1" x14ac:dyDescent="0.2">
      <c r="B4766" s="1"/>
      <c r="G4766" s="47"/>
      <c r="H4766" s="2"/>
      <c r="I4766" s="3"/>
    </row>
    <row r="4767" spans="1:9" ht="14.25" customHeight="1" x14ac:dyDescent="0.2">
      <c r="B4767" s="1"/>
      <c r="G4767" s="47"/>
      <c r="H4767" s="2"/>
      <c r="I4767" s="3"/>
    </row>
    <row r="4768" spans="1:9" ht="14.25" customHeight="1" x14ac:dyDescent="0.2">
      <c r="B4768" s="1"/>
      <c r="G4768" s="47"/>
      <c r="H4768" s="2"/>
      <c r="I4768" s="3"/>
    </row>
    <row r="4769" spans="1:9" ht="14.25" customHeight="1" x14ac:dyDescent="0.2">
      <c r="B4769" s="1"/>
      <c r="G4769" s="47"/>
      <c r="H4769" s="2"/>
      <c r="I4769" s="3"/>
    </row>
    <row r="4770" spans="1:9" ht="14.25" customHeight="1" x14ac:dyDescent="0.2">
      <c r="B4770" s="1"/>
      <c r="G4770" s="47"/>
      <c r="H4770" s="2"/>
      <c r="I4770" s="3"/>
    </row>
    <row r="4771" spans="1:9" ht="14.25" customHeight="1" x14ac:dyDescent="0.2">
      <c r="B4771" s="1"/>
      <c r="G4771" s="47"/>
      <c r="H4771" s="2"/>
      <c r="I4771" s="3"/>
    </row>
    <row r="4772" spans="1:9" ht="14.25" customHeight="1" x14ac:dyDescent="0.2">
      <c r="B4772" s="1"/>
      <c r="G4772" s="47"/>
      <c r="H4772" s="2"/>
      <c r="I4772" s="3"/>
    </row>
    <row r="4773" spans="1:9" ht="14.25" customHeight="1" x14ac:dyDescent="0.2">
      <c r="A4773" s="24"/>
      <c r="B4773" s="1"/>
      <c r="E4773" s="24"/>
      <c r="G4773" s="47"/>
      <c r="H4773" s="2"/>
      <c r="I4773" s="3"/>
    </row>
    <row r="4774" spans="1:9" ht="14.25" customHeight="1" x14ac:dyDescent="0.2">
      <c r="B4774" s="1"/>
      <c r="G4774" s="47"/>
      <c r="H4774" s="2"/>
      <c r="I4774" s="3"/>
    </row>
    <row r="4775" spans="1:9" ht="14.25" customHeight="1" x14ac:dyDescent="0.2">
      <c r="B4775" s="1"/>
      <c r="G4775" s="47"/>
      <c r="H4775" s="2"/>
      <c r="I4775" s="3"/>
    </row>
    <row r="4776" spans="1:9" ht="14.25" customHeight="1" x14ac:dyDescent="0.2">
      <c r="B4776" s="1"/>
      <c r="G4776" s="47"/>
      <c r="H4776" s="2"/>
      <c r="I4776" s="3"/>
    </row>
    <row r="4777" spans="1:9" ht="14.25" customHeight="1" x14ac:dyDescent="0.2">
      <c r="B4777" s="1"/>
      <c r="G4777" s="47"/>
      <c r="H4777" s="2"/>
      <c r="I4777" s="3"/>
    </row>
    <row r="4778" spans="1:9" ht="14.25" customHeight="1" x14ac:dyDescent="0.2">
      <c r="B4778" s="1"/>
      <c r="G4778" s="47"/>
      <c r="H4778" s="2"/>
      <c r="I4778" s="3"/>
    </row>
    <row r="4779" spans="1:9" ht="14.25" customHeight="1" x14ac:dyDescent="0.2">
      <c r="B4779" s="1"/>
      <c r="G4779" s="47"/>
      <c r="H4779" s="2"/>
      <c r="I4779" s="3"/>
    </row>
    <row r="4780" spans="1:9" ht="14.25" customHeight="1" x14ac:dyDescent="0.2">
      <c r="B4780" s="1"/>
      <c r="G4780" s="47"/>
      <c r="H4780" s="2"/>
      <c r="I4780" s="3"/>
    </row>
    <row r="4781" spans="1:9" ht="14.25" customHeight="1" x14ac:dyDescent="0.2">
      <c r="B4781" s="1"/>
      <c r="G4781" s="47"/>
      <c r="H4781" s="2"/>
      <c r="I4781" s="3"/>
    </row>
    <row r="4782" spans="1:9" ht="14.25" customHeight="1" x14ac:dyDescent="0.2">
      <c r="B4782" s="1"/>
      <c r="G4782" s="47"/>
      <c r="H4782" s="2"/>
      <c r="I4782" s="3"/>
    </row>
    <row r="4783" spans="1:9" ht="14.25" customHeight="1" x14ac:dyDescent="0.2">
      <c r="B4783" s="1"/>
      <c r="G4783" s="47"/>
      <c r="H4783" s="2"/>
      <c r="I4783" s="3"/>
    </row>
    <row r="4784" spans="1:9" ht="14.25" customHeight="1" x14ac:dyDescent="0.2">
      <c r="A4784" s="24"/>
      <c r="B4784" s="1"/>
      <c r="E4784" s="24"/>
      <c r="G4784" s="47"/>
      <c r="H4784" s="2"/>
      <c r="I4784" s="3"/>
    </row>
    <row r="4785" spans="1:9" ht="14.25" customHeight="1" x14ac:dyDescent="0.2">
      <c r="B4785" s="1"/>
      <c r="G4785" s="47"/>
      <c r="H4785" s="2"/>
      <c r="I4785" s="3"/>
    </row>
    <row r="4786" spans="1:9" ht="14.25" customHeight="1" x14ac:dyDescent="0.2">
      <c r="B4786" s="1"/>
      <c r="G4786" s="47"/>
      <c r="H4786" s="2"/>
      <c r="I4786" s="3"/>
    </row>
    <row r="4787" spans="1:9" ht="14.25" customHeight="1" x14ac:dyDescent="0.2">
      <c r="B4787" s="1"/>
      <c r="G4787" s="47"/>
      <c r="H4787" s="2"/>
      <c r="I4787" s="3"/>
    </row>
    <row r="4788" spans="1:9" ht="14.25" customHeight="1" x14ac:dyDescent="0.2">
      <c r="B4788" s="1"/>
      <c r="G4788" s="47"/>
      <c r="H4788" s="2"/>
      <c r="I4788" s="3"/>
    </row>
    <row r="4789" spans="1:9" ht="14.25" customHeight="1" x14ac:dyDescent="0.2">
      <c r="B4789" s="1"/>
      <c r="G4789" s="47"/>
      <c r="H4789" s="2"/>
      <c r="I4789" s="3"/>
    </row>
    <row r="4790" spans="1:9" ht="14.25" customHeight="1" x14ac:dyDescent="0.2">
      <c r="B4790" s="1"/>
      <c r="G4790" s="47"/>
      <c r="H4790" s="2"/>
      <c r="I4790" s="3"/>
    </row>
    <row r="4791" spans="1:9" ht="14.25" customHeight="1" x14ac:dyDescent="0.2">
      <c r="B4791" s="1"/>
      <c r="G4791" s="47"/>
      <c r="H4791" s="2"/>
      <c r="I4791" s="3"/>
    </row>
    <row r="4792" spans="1:9" ht="14.25" customHeight="1" x14ac:dyDescent="0.2">
      <c r="B4792" s="1"/>
      <c r="G4792" s="47"/>
      <c r="H4792" s="2"/>
      <c r="I4792" s="3"/>
    </row>
    <row r="4793" spans="1:9" ht="14.25" customHeight="1" x14ac:dyDescent="0.2">
      <c r="B4793" s="1"/>
      <c r="G4793" s="47"/>
      <c r="H4793" s="2"/>
      <c r="I4793" s="3"/>
    </row>
    <row r="4794" spans="1:9" ht="14.25" customHeight="1" x14ac:dyDescent="0.2">
      <c r="B4794" s="1"/>
      <c r="G4794" s="47"/>
      <c r="H4794" s="2"/>
      <c r="I4794" s="3"/>
    </row>
    <row r="4795" spans="1:9" ht="14.25" customHeight="1" x14ac:dyDescent="0.2">
      <c r="A4795" s="24"/>
      <c r="B4795" s="1"/>
      <c r="E4795" s="24"/>
      <c r="G4795" s="47"/>
      <c r="H4795" s="2"/>
      <c r="I4795" s="3"/>
    </row>
    <row r="4796" spans="1:9" ht="14.25" customHeight="1" x14ac:dyDescent="0.2">
      <c r="B4796" s="1"/>
      <c r="G4796" s="47"/>
      <c r="H4796" s="2"/>
      <c r="I4796" s="3"/>
    </row>
    <row r="4797" spans="1:9" ht="14.25" customHeight="1" x14ac:dyDescent="0.2">
      <c r="B4797" s="1"/>
      <c r="G4797" s="47"/>
      <c r="H4797" s="2"/>
      <c r="I4797" s="3"/>
    </row>
    <row r="4798" spans="1:9" ht="14.25" customHeight="1" x14ac:dyDescent="0.2">
      <c r="B4798" s="1"/>
      <c r="G4798" s="47"/>
      <c r="H4798" s="2"/>
      <c r="I4798" s="3"/>
    </row>
    <row r="4799" spans="1:9" ht="14.25" customHeight="1" x14ac:dyDescent="0.2">
      <c r="B4799" s="1"/>
      <c r="G4799" s="47"/>
      <c r="H4799" s="2"/>
      <c r="I4799" s="3"/>
    </row>
    <row r="4800" spans="1:9" ht="14.25" customHeight="1" x14ac:dyDescent="0.2">
      <c r="B4800" s="1"/>
      <c r="G4800" s="47"/>
      <c r="H4800" s="2"/>
      <c r="I4800" s="3"/>
    </row>
    <row r="4801" spans="1:9" ht="14.25" customHeight="1" x14ac:dyDescent="0.2">
      <c r="B4801" s="1"/>
      <c r="G4801" s="47"/>
      <c r="H4801" s="2"/>
      <c r="I4801" s="3"/>
    </row>
    <row r="4802" spans="1:9" ht="14.25" customHeight="1" x14ac:dyDescent="0.2">
      <c r="B4802" s="1"/>
      <c r="G4802" s="47"/>
      <c r="H4802" s="2"/>
      <c r="I4802" s="3"/>
    </row>
    <row r="4803" spans="1:9" ht="14.25" customHeight="1" x14ac:dyDescent="0.2">
      <c r="B4803" s="1"/>
      <c r="G4803" s="47"/>
      <c r="H4803" s="2"/>
      <c r="I4803" s="3"/>
    </row>
    <row r="4804" spans="1:9" ht="14.25" customHeight="1" x14ac:dyDescent="0.2">
      <c r="B4804" s="1"/>
      <c r="G4804" s="47"/>
      <c r="H4804" s="2"/>
      <c r="I4804" s="3"/>
    </row>
    <row r="4805" spans="1:9" ht="14.25" customHeight="1" x14ac:dyDescent="0.2">
      <c r="B4805" s="1"/>
      <c r="G4805" s="47"/>
      <c r="H4805" s="2"/>
      <c r="I4805" s="3"/>
    </row>
    <row r="4806" spans="1:9" ht="14.25" customHeight="1" x14ac:dyDescent="0.2">
      <c r="A4806" s="24"/>
      <c r="B4806" s="1"/>
      <c r="E4806" s="24"/>
      <c r="G4806" s="47"/>
      <c r="H4806" s="2"/>
      <c r="I4806" s="3"/>
    </row>
    <row r="4807" spans="1:9" ht="14.25" customHeight="1" x14ac:dyDescent="0.2">
      <c r="B4807" s="1"/>
      <c r="G4807" s="47"/>
      <c r="H4807" s="2"/>
      <c r="I4807" s="3"/>
    </row>
    <row r="4808" spans="1:9" ht="14.25" customHeight="1" x14ac:dyDescent="0.2">
      <c r="B4808" s="1"/>
      <c r="G4808" s="47"/>
      <c r="H4808" s="2"/>
      <c r="I4808" s="3"/>
    </row>
    <row r="4809" spans="1:9" ht="14.25" customHeight="1" x14ac:dyDescent="0.2">
      <c r="B4809" s="1"/>
      <c r="G4809" s="47"/>
      <c r="H4809" s="2"/>
      <c r="I4809" s="3"/>
    </row>
    <row r="4810" spans="1:9" ht="14.25" customHeight="1" x14ac:dyDescent="0.2">
      <c r="B4810" s="1"/>
      <c r="G4810" s="47"/>
      <c r="H4810" s="2"/>
      <c r="I4810" s="3"/>
    </row>
    <row r="4811" spans="1:9" ht="14.25" customHeight="1" x14ac:dyDescent="0.2">
      <c r="B4811" s="1"/>
      <c r="G4811" s="47"/>
      <c r="H4811" s="2"/>
      <c r="I4811" s="3"/>
    </row>
    <row r="4812" spans="1:9" ht="14.25" customHeight="1" x14ac:dyDescent="0.2">
      <c r="B4812" s="1"/>
      <c r="G4812" s="47"/>
      <c r="H4812" s="2"/>
      <c r="I4812" s="3"/>
    </row>
    <row r="4813" spans="1:9" ht="14.25" customHeight="1" x14ac:dyDescent="0.2">
      <c r="B4813" s="1"/>
      <c r="G4813" s="47"/>
      <c r="H4813" s="2"/>
      <c r="I4813" s="3"/>
    </row>
    <row r="4814" spans="1:9" ht="14.25" customHeight="1" x14ac:dyDescent="0.2">
      <c r="B4814" s="1"/>
      <c r="G4814" s="47"/>
      <c r="H4814" s="2"/>
      <c r="I4814" s="3"/>
    </row>
    <row r="4815" spans="1:9" ht="14.25" customHeight="1" x14ac:dyDescent="0.2">
      <c r="B4815" s="1"/>
      <c r="G4815" s="47"/>
      <c r="H4815" s="2"/>
      <c r="I4815" s="3"/>
    </row>
    <row r="4816" spans="1:9" ht="14.25" customHeight="1" x14ac:dyDescent="0.2">
      <c r="B4816" s="1"/>
      <c r="G4816" s="47"/>
      <c r="H4816" s="2"/>
      <c r="I4816" s="3"/>
    </row>
    <row r="4817" spans="1:9" ht="14.25" customHeight="1" x14ac:dyDescent="0.2">
      <c r="A4817" s="24"/>
      <c r="B4817" s="1"/>
      <c r="E4817" s="24"/>
      <c r="G4817" s="47"/>
      <c r="H4817" s="2"/>
      <c r="I4817" s="3"/>
    </row>
    <row r="4818" spans="1:9" ht="14.25" customHeight="1" x14ac:dyDescent="0.2">
      <c r="B4818" s="1"/>
      <c r="G4818" s="47"/>
      <c r="H4818" s="2"/>
      <c r="I4818" s="3"/>
    </row>
    <row r="4819" spans="1:9" ht="14.25" customHeight="1" x14ac:dyDescent="0.2">
      <c r="B4819" s="1"/>
      <c r="G4819" s="47"/>
      <c r="H4819" s="2"/>
      <c r="I4819" s="3"/>
    </row>
    <row r="4820" spans="1:9" ht="14.25" customHeight="1" x14ac:dyDescent="0.2">
      <c r="B4820" s="1"/>
      <c r="G4820" s="47"/>
      <c r="H4820" s="2"/>
      <c r="I4820" s="3"/>
    </row>
    <row r="4821" spans="1:9" ht="14.25" customHeight="1" x14ac:dyDescent="0.2">
      <c r="B4821" s="1"/>
      <c r="G4821" s="47"/>
      <c r="H4821" s="2"/>
      <c r="I4821" s="3"/>
    </row>
    <row r="4822" spans="1:9" ht="14.25" customHeight="1" x14ac:dyDescent="0.2">
      <c r="B4822" s="1"/>
      <c r="G4822" s="47"/>
      <c r="H4822" s="2"/>
      <c r="I4822" s="3"/>
    </row>
    <row r="4823" spans="1:9" ht="14.25" customHeight="1" x14ac:dyDescent="0.2">
      <c r="B4823" s="1"/>
      <c r="G4823" s="47"/>
      <c r="H4823" s="2"/>
      <c r="I4823" s="3"/>
    </row>
    <row r="4824" spans="1:9" ht="14.25" customHeight="1" x14ac:dyDescent="0.2">
      <c r="B4824" s="1"/>
      <c r="G4824" s="47"/>
      <c r="H4824" s="2"/>
      <c r="I4824" s="3"/>
    </row>
    <row r="4825" spans="1:9" ht="14.25" customHeight="1" x14ac:dyDescent="0.2">
      <c r="B4825" s="1"/>
      <c r="G4825" s="47"/>
      <c r="H4825" s="2"/>
      <c r="I4825" s="3"/>
    </row>
    <row r="4826" spans="1:9" ht="14.25" customHeight="1" x14ac:dyDescent="0.2">
      <c r="B4826" s="1"/>
      <c r="G4826" s="47"/>
      <c r="H4826" s="2"/>
      <c r="I4826" s="3"/>
    </row>
    <row r="4827" spans="1:9" ht="14.25" customHeight="1" x14ac:dyDescent="0.2">
      <c r="B4827" s="1"/>
      <c r="G4827" s="47"/>
      <c r="H4827" s="2"/>
      <c r="I4827" s="3"/>
    </row>
    <row r="4828" spans="1:9" ht="14.25" customHeight="1" x14ac:dyDescent="0.2">
      <c r="A4828" s="24"/>
      <c r="B4828" s="1"/>
      <c r="E4828" s="24"/>
      <c r="G4828" s="47"/>
      <c r="H4828" s="2"/>
      <c r="I4828" s="3"/>
    </row>
    <row r="4829" spans="1:9" ht="14.25" customHeight="1" x14ac:dyDescent="0.2">
      <c r="B4829" s="1"/>
      <c r="G4829" s="47"/>
      <c r="H4829" s="2"/>
      <c r="I4829" s="3"/>
    </row>
    <row r="4830" spans="1:9" ht="14.25" customHeight="1" x14ac:dyDescent="0.2">
      <c r="B4830" s="1"/>
      <c r="G4830" s="47"/>
      <c r="H4830" s="2"/>
      <c r="I4830" s="3"/>
    </row>
    <row r="4831" spans="1:9" ht="14.25" customHeight="1" x14ac:dyDescent="0.2">
      <c r="B4831" s="1"/>
      <c r="G4831" s="47"/>
      <c r="H4831" s="2"/>
      <c r="I4831" s="3"/>
    </row>
    <row r="4832" spans="1:9" ht="14.25" customHeight="1" x14ac:dyDescent="0.2">
      <c r="B4832" s="1"/>
      <c r="G4832" s="47"/>
      <c r="H4832" s="2"/>
      <c r="I4832" s="3"/>
    </row>
    <row r="4833" spans="1:9" ht="14.25" customHeight="1" x14ac:dyDescent="0.2">
      <c r="B4833" s="1"/>
      <c r="G4833" s="47"/>
      <c r="H4833" s="2"/>
      <c r="I4833" s="3"/>
    </row>
    <row r="4834" spans="1:9" ht="14.25" customHeight="1" x14ac:dyDescent="0.2">
      <c r="B4834" s="1"/>
      <c r="G4834" s="47"/>
      <c r="H4834" s="2"/>
      <c r="I4834" s="3"/>
    </row>
    <row r="4835" spans="1:9" ht="14.25" customHeight="1" x14ac:dyDescent="0.2">
      <c r="B4835" s="1"/>
      <c r="G4835" s="47"/>
      <c r="H4835" s="2"/>
      <c r="I4835" s="3"/>
    </row>
    <row r="4836" spans="1:9" ht="14.25" customHeight="1" x14ac:dyDescent="0.2">
      <c r="B4836" s="1"/>
      <c r="G4836" s="47"/>
      <c r="H4836" s="2"/>
      <c r="I4836" s="3"/>
    </row>
    <row r="4837" spans="1:9" ht="14.25" customHeight="1" x14ac:dyDescent="0.2">
      <c r="B4837" s="1"/>
      <c r="G4837" s="47"/>
      <c r="H4837" s="2"/>
      <c r="I4837" s="3"/>
    </row>
    <row r="4838" spans="1:9" ht="14.25" customHeight="1" x14ac:dyDescent="0.2">
      <c r="B4838" s="1"/>
      <c r="G4838" s="47"/>
      <c r="H4838" s="2"/>
      <c r="I4838" s="3"/>
    </row>
    <row r="4839" spans="1:9" ht="14.25" customHeight="1" x14ac:dyDescent="0.2">
      <c r="A4839" s="24"/>
      <c r="B4839" s="1"/>
      <c r="E4839" s="24"/>
      <c r="G4839" s="47"/>
      <c r="H4839" s="2"/>
      <c r="I4839" s="3"/>
    </row>
    <row r="4840" spans="1:9" ht="14.25" customHeight="1" x14ac:dyDescent="0.2">
      <c r="B4840" s="1"/>
      <c r="G4840" s="47"/>
      <c r="H4840" s="2"/>
      <c r="I4840" s="3"/>
    </row>
    <row r="4841" spans="1:9" ht="14.25" customHeight="1" x14ac:dyDescent="0.2">
      <c r="B4841" s="1"/>
      <c r="G4841" s="47"/>
      <c r="H4841" s="2"/>
      <c r="I4841" s="3"/>
    </row>
    <row r="4842" spans="1:9" ht="14.25" customHeight="1" x14ac:dyDescent="0.2">
      <c r="B4842" s="1"/>
      <c r="G4842" s="47"/>
      <c r="H4842" s="2"/>
      <c r="I4842" s="3"/>
    </row>
    <row r="4843" spans="1:9" ht="14.25" customHeight="1" x14ac:dyDescent="0.2">
      <c r="B4843" s="1"/>
      <c r="G4843" s="47"/>
      <c r="H4843" s="2"/>
      <c r="I4843" s="3"/>
    </row>
    <row r="4844" spans="1:9" ht="14.25" customHeight="1" x14ac:dyDescent="0.2">
      <c r="B4844" s="1"/>
      <c r="G4844" s="47"/>
      <c r="H4844" s="2"/>
      <c r="I4844" s="3"/>
    </row>
    <row r="4845" spans="1:9" ht="14.25" customHeight="1" x14ac:dyDescent="0.2">
      <c r="B4845" s="1"/>
      <c r="G4845" s="47"/>
      <c r="H4845" s="2"/>
      <c r="I4845" s="3"/>
    </row>
    <row r="4846" spans="1:9" ht="14.25" customHeight="1" x14ac:dyDescent="0.2">
      <c r="B4846" s="1"/>
      <c r="G4846" s="47"/>
      <c r="H4846" s="2"/>
      <c r="I4846" s="3"/>
    </row>
    <row r="4847" spans="1:9" ht="14.25" customHeight="1" x14ac:dyDescent="0.2">
      <c r="B4847" s="1"/>
      <c r="G4847" s="47"/>
      <c r="H4847" s="2"/>
      <c r="I4847" s="3"/>
    </row>
    <row r="4848" spans="1:9" ht="14.25" customHeight="1" x14ac:dyDescent="0.2">
      <c r="B4848" s="1"/>
      <c r="G4848" s="47"/>
      <c r="H4848" s="2"/>
      <c r="I4848" s="3"/>
    </row>
    <row r="4849" spans="1:9" ht="14.25" customHeight="1" x14ac:dyDescent="0.2">
      <c r="B4849" s="1"/>
      <c r="G4849" s="47"/>
      <c r="H4849" s="2"/>
      <c r="I4849" s="3"/>
    </row>
    <row r="4850" spans="1:9" ht="14.25" customHeight="1" x14ac:dyDescent="0.2">
      <c r="A4850" s="24"/>
      <c r="B4850" s="1"/>
      <c r="E4850" s="24"/>
      <c r="G4850" s="47"/>
      <c r="H4850" s="2"/>
      <c r="I4850" s="3"/>
    </row>
    <row r="4851" spans="1:9" ht="14.25" customHeight="1" x14ac:dyDescent="0.2">
      <c r="B4851" s="1"/>
      <c r="G4851" s="47"/>
      <c r="H4851" s="2"/>
      <c r="I4851" s="3"/>
    </row>
    <row r="4852" spans="1:9" ht="14.25" customHeight="1" x14ac:dyDescent="0.2">
      <c r="B4852" s="1"/>
      <c r="G4852" s="47"/>
      <c r="H4852" s="2"/>
      <c r="I4852" s="3"/>
    </row>
    <row r="4853" spans="1:9" ht="14.25" customHeight="1" x14ac:dyDescent="0.2">
      <c r="B4853" s="1"/>
      <c r="G4853" s="47"/>
      <c r="H4853" s="2"/>
      <c r="I4853" s="3"/>
    </row>
    <row r="4854" spans="1:9" ht="14.25" customHeight="1" x14ac:dyDescent="0.2">
      <c r="B4854" s="1"/>
      <c r="G4854" s="47"/>
      <c r="H4854" s="2"/>
      <c r="I4854" s="3"/>
    </row>
    <row r="4855" spans="1:9" ht="14.25" customHeight="1" x14ac:dyDescent="0.2">
      <c r="B4855" s="1"/>
      <c r="G4855" s="47"/>
      <c r="H4855" s="2"/>
      <c r="I4855" s="3"/>
    </row>
    <row r="4856" spans="1:9" ht="14.25" customHeight="1" x14ac:dyDescent="0.2">
      <c r="B4856" s="1"/>
      <c r="G4856" s="47"/>
      <c r="H4856" s="2"/>
      <c r="I4856" s="3"/>
    </row>
    <row r="4857" spans="1:9" ht="14.25" customHeight="1" x14ac:dyDescent="0.2">
      <c r="B4857" s="1"/>
      <c r="G4857" s="47"/>
      <c r="H4857" s="2"/>
      <c r="I4857" s="3"/>
    </row>
    <row r="4858" spans="1:9" ht="14.25" customHeight="1" x14ac:dyDescent="0.2">
      <c r="B4858" s="1"/>
      <c r="G4858" s="47"/>
      <c r="H4858" s="2"/>
      <c r="I4858" s="3"/>
    </row>
    <row r="4859" spans="1:9" ht="14.25" customHeight="1" x14ac:dyDescent="0.2">
      <c r="B4859" s="1"/>
      <c r="G4859" s="47"/>
      <c r="H4859" s="2"/>
      <c r="I4859" s="3"/>
    </row>
    <row r="4860" spans="1:9" ht="14.25" customHeight="1" x14ac:dyDescent="0.2">
      <c r="B4860" s="1"/>
      <c r="G4860" s="47"/>
      <c r="H4860" s="2"/>
      <c r="I4860" s="3"/>
    </row>
    <row r="4861" spans="1:9" ht="14.25" customHeight="1" x14ac:dyDescent="0.2">
      <c r="A4861" s="24"/>
      <c r="B4861" s="1"/>
      <c r="E4861" s="24"/>
      <c r="G4861" s="47"/>
      <c r="H4861" s="2"/>
      <c r="I4861" s="3"/>
    </row>
    <row r="4862" spans="1:9" ht="14.25" customHeight="1" x14ac:dyDescent="0.2">
      <c r="B4862" s="1"/>
      <c r="G4862" s="47"/>
      <c r="H4862" s="2"/>
      <c r="I4862" s="3"/>
    </row>
    <row r="4863" spans="1:9" ht="14.25" customHeight="1" x14ac:dyDescent="0.2">
      <c r="B4863" s="1"/>
      <c r="G4863" s="47"/>
      <c r="H4863" s="2"/>
      <c r="I4863" s="3"/>
    </row>
    <row r="4864" spans="1:9" ht="14.25" customHeight="1" x14ac:dyDescent="0.2">
      <c r="B4864" s="1"/>
      <c r="G4864" s="47"/>
      <c r="H4864" s="2"/>
      <c r="I4864" s="3"/>
    </row>
    <row r="4865" spans="1:9" ht="14.25" customHeight="1" x14ac:dyDescent="0.2">
      <c r="B4865" s="1"/>
      <c r="G4865" s="47"/>
      <c r="H4865" s="2"/>
      <c r="I4865" s="3"/>
    </row>
    <row r="4866" spans="1:9" ht="14.25" customHeight="1" x14ac:dyDescent="0.2">
      <c r="B4866" s="1"/>
      <c r="G4866" s="47"/>
      <c r="H4866" s="2"/>
      <c r="I4866" s="3"/>
    </row>
    <row r="4867" spans="1:9" ht="14.25" customHeight="1" x14ac:dyDescent="0.2">
      <c r="B4867" s="1"/>
      <c r="G4867" s="47"/>
      <c r="H4867" s="2"/>
      <c r="I4867" s="3"/>
    </row>
    <row r="4868" spans="1:9" ht="14.25" customHeight="1" x14ac:dyDescent="0.2">
      <c r="B4868" s="1"/>
      <c r="G4868" s="47"/>
      <c r="H4868" s="2"/>
      <c r="I4868" s="3"/>
    </row>
    <row r="4869" spans="1:9" ht="14.25" customHeight="1" x14ac:dyDescent="0.2">
      <c r="B4869" s="1"/>
      <c r="G4869" s="47"/>
      <c r="H4869" s="2"/>
      <c r="I4869" s="3"/>
    </row>
    <row r="4870" spans="1:9" ht="14.25" customHeight="1" x14ac:dyDescent="0.2">
      <c r="B4870" s="1"/>
      <c r="G4870" s="47"/>
      <c r="H4870" s="2"/>
      <c r="I4870" s="3"/>
    </row>
    <row r="4871" spans="1:9" ht="14.25" customHeight="1" x14ac:dyDescent="0.2">
      <c r="B4871" s="1"/>
      <c r="G4871" s="47"/>
      <c r="H4871" s="2"/>
      <c r="I4871" s="3"/>
    </row>
    <row r="4872" spans="1:9" ht="14.25" customHeight="1" x14ac:dyDescent="0.2">
      <c r="A4872" s="24"/>
      <c r="B4872" s="1"/>
      <c r="E4872" s="24"/>
      <c r="G4872" s="47"/>
      <c r="H4872" s="2"/>
      <c r="I4872" s="3"/>
    </row>
    <row r="4873" spans="1:9" ht="14.25" customHeight="1" x14ac:dyDescent="0.2">
      <c r="B4873" s="1"/>
      <c r="G4873" s="47"/>
      <c r="H4873" s="2"/>
      <c r="I4873" s="3"/>
    </row>
    <row r="4874" spans="1:9" ht="14.25" customHeight="1" x14ac:dyDescent="0.2">
      <c r="B4874" s="1"/>
      <c r="G4874" s="47"/>
      <c r="H4874" s="2"/>
      <c r="I4874" s="3"/>
    </row>
    <row r="4875" spans="1:9" ht="14.25" customHeight="1" x14ac:dyDescent="0.2">
      <c r="B4875" s="1"/>
      <c r="G4875" s="47"/>
      <c r="H4875" s="2"/>
      <c r="I4875" s="3"/>
    </row>
    <row r="4876" spans="1:9" ht="14.25" customHeight="1" x14ac:dyDescent="0.2">
      <c r="B4876" s="1"/>
      <c r="G4876" s="47"/>
      <c r="H4876" s="2"/>
      <c r="I4876" s="3"/>
    </row>
    <row r="4877" spans="1:9" ht="14.25" customHeight="1" x14ac:dyDescent="0.2">
      <c r="B4877" s="1"/>
      <c r="G4877" s="47"/>
      <c r="H4877" s="2"/>
      <c r="I4877" s="3"/>
    </row>
    <row r="4878" spans="1:9" ht="14.25" customHeight="1" x14ac:dyDescent="0.2">
      <c r="B4878" s="1"/>
      <c r="G4878" s="47"/>
      <c r="H4878" s="2"/>
      <c r="I4878" s="3"/>
    </row>
    <row r="4879" spans="1:9" ht="14.25" customHeight="1" x14ac:dyDescent="0.2">
      <c r="B4879" s="1"/>
      <c r="G4879" s="47"/>
      <c r="H4879" s="2"/>
      <c r="I4879" s="3"/>
    </row>
    <row r="4880" spans="1:9" ht="14.25" customHeight="1" x14ac:dyDescent="0.2">
      <c r="B4880" s="1"/>
      <c r="G4880" s="47"/>
      <c r="H4880" s="2"/>
      <c r="I4880" s="3"/>
    </row>
    <row r="4881" spans="1:9" ht="14.25" customHeight="1" x14ac:dyDescent="0.2">
      <c r="B4881" s="1"/>
      <c r="G4881" s="47"/>
      <c r="H4881" s="2"/>
      <c r="I4881" s="3"/>
    </row>
    <row r="4882" spans="1:9" ht="14.25" customHeight="1" x14ac:dyDescent="0.2">
      <c r="B4882" s="1"/>
      <c r="G4882" s="47"/>
      <c r="H4882" s="2"/>
      <c r="I4882" s="3"/>
    </row>
    <row r="4883" spans="1:9" ht="14.25" customHeight="1" x14ac:dyDescent="0.2">
      <c r="A4883" s="24"/>
      <c r="B4883" s="1"/>
      <c r="E4883" s="24"/>
      <c r="G4883" s="47"/>
      <c r="H4883" s="2"/>
      <c r="I4883" s="3"/>
    </row>
    <row r="4884" spans="1:9" ht="14.25" customHeight="1" x14ac:dyDescent="0.2">
      <c r="B4884" s="1"/>
      <c r="G4884" s="47"/>
      <c r="H4884" s="2"/>
      <c r="I4884" s="3"/>
    </row>
    <row r="4885" spans="1:9" ht="14.25" customHeight="1" x14ac:dyDescent="0.2">
      <c r="B4885" s="1"/>
      <c r="G4885" s="47"/>
      <c r="H4885" s="2"/>
      <c r="I4885" s="3"/>
    </row>
    <row r="4886" spans="1:9" ht="14.25" customHeight="1" x14ac:dyDescent="0.2">
      <c r="B4886" s="1"/>
      <c r="G4886" s="47"/>
      <c r="H4886" s="2"/>
      <c r="I4886" s="3"/>
    </row>
    <row r="4887" spans="1:9" ht="14.25" customHeight="1" x14ac:dyDescent="0.2">
      <c r="B4887" s="1"/>
      <c r="G4887" s="47"/>
      <c r="H4887" s="2"/>
      <c r="I4887" s="3"/>
    </row>
    <row r="4888" spans="1:9" ht="14.25" customHeight="1" x14ac:dyDescent="0.2">
      <c r="B4888" s="1"/>
      <c r="G4888" s="47"/>
      <c r="H4888" s="2"/>
      <c r="I4888" s="3"/>
    </row>
    <row r="4889" spans="1:9" ht="14.25" customHeight="1" x14ac:dyDescent="0.2">
      <c r="B4889" s="1"/>
      <c r="G4889" s="47"/>
      <c r="H4889" s="2"/>
      <c r="I4889" s="3"/>
    </row>
    <row r="4890" spans="1:9" ht="14.25" customHeight="1" x14ac:dyDescent="0.2">
      <c r="B4890" s="1"/>
      <c r="G4890" s="47"/>
      <c r="H4890" s="2"/>
      <c r="I4890" s="3"/>
    </row>
    <row r="4891" spans="1:9" ht="14.25" customHeight="1" x14ac:dyDescent="0.2">
      <c r="B4891" s="1"/>
      <c r="G4891" s="47"/>
      <c r="H4891" s="2"/>
      <c r="I4891" s="3"/>
    </row>
    <row r="4892" spans="1:9" ht="14.25" customHeight="1" x14ac:dyDescent="0.2">
      <c r="B4892" s="1"/>
      <c r="G4892" s="47"/>
      <c r="H4892" s="2"/>
      <c r="I4892" s="3"/>
    </row>
    <row r="4893" spans="1:9" ht="14.25" customHeight="1" x14ac:dyDescent="0.2">
      <c r="B4893" s="1"/>
      <c r="G4893" s="47"/>
      <c r="H4893" s="2"/>
      <c r="I4893" s="3"/>
    </row>
    <row r="4894" spans="1:9" ht="14.25" customHeight="1" x14ac:dyDescent="0.2">
      <c r="A4894" s="24"/>
      <c r="B4894" s="1"/>
      <c r="E4894" s="24"/>
      <c r="G4894" s="47"/>
      <c r="H4894" s="2"/>
      <c r="I4894" s="3"/>
    </row>
    <row r="4895" spans="1:9" ht="14.25" customHeight="1" x14ac:dyDescent="0.2">
      <c r="B4895" s="1"/>
      <c r="G4895" s="47"/>
      <c r="H4895" s="2"/>
      <c r="I4895" s="3"/>
    </row>
    <row r="4896" spans="1:9" ht="14.25" customHeight="1" x14ac:dyDescent="0.2">
      <c r="B4896" s="1"/>
      <c r="G4896" s="47"/>
      <c r="H4896" s="2"/>
      <c r="I4896" s="3"/>
    </row>
    <row r="4897" spans="1:9" ht="14.25" customHeight="1" x14ac:dyDescent="0.2">
      <c r="B4897" s="1"/>
      <c r="G4897" s="47"/>
      <c r="H4897" s="2"/>
      <c r="I4897" s="3"/>
    </row>
    <row r="4898" spans="1:9" ht="14.25" customHeight="1" x14ac:dyDescent="0.2">
      <c r="B4898" s="1"/>
      <c r="G4898" s="47"/>
      <c r="H4898" s="2"/>
      <c r="I4898" s="3"/>
    </row>
    <row r="4899" spans="1:9" ht="14.25" customHeight="1" x14ac:dyDescent="0.2">
      <c r="B4899" s="1"/>
      <c r="G4899" s="47"/>
      <c r="H4899" s="2"/>
      <c r="I4899" s="3"/>
    </row>
    <row r="4900" spans="1:9" ht="14.25" customHeight="1" x14ac:dyDescent="0.2">
      <c r="B4900" s="1"/>
      <c r="G4900" s="47"/>
      <c r="H4900" s="2"/>
      <c r="I4900" s="3"/>
    </row>
    <row r="4901" spans="1:9" ht="14.25" customHeight="1" x14ac:dyDescent="0.2">
      <c r="B4901" s="1"/>
      <c r="G4901" s="47"/>
      <c r="H4901" s="2"/>
      <c r="I4901" s="3"/>
    </row>
    <row r="4902" spans="1:9" ht="14.25" customHeight="1" x14ac:dyDescent="0.2">
      <c r="B4902" s="1"/>
      <c r="G4902" s="47"/>
      <c r="H4902" s="2"/>
      <c r="I4902" s="3"/>
    </row>
    <row r="4903" spans="1:9" ht="14.25" customHeight="1" x14ac:dyDescent="0.2">
      <c r="B4903" s="1"/>
      <c r="G4903" s="47"/>
      <c r="H4903" s="2"/>
      <c r="I4903" s="3"/>
    </row>
    <row r="4904" spans="1:9" ht="14.25" customHeight="1" x14ac:dyDescent="0.2">
      <c r="B4904" s="1"/>
      <c r="G4904" s="47"/>
      <c r="H4904" s="2"/>
      <c r="I4904" s="3"/>
    </row>
    <row r="4905" spans="1:9" ht="14.25" customHeight="1" x14ac:dyDescent="0.2">
      <c r="A4905" s="24"/>
      <c r="B4905" s="1"/>
      <c r="E4905" s="24"/>
      <c r="G4905" s="47"/>
      <c r="H4905" s="2"/>
      <c r="I4905" s="3"/>
    </row>
    <row r="4906" spans="1:9" ht="14.25" customHeight="1" x14ac:dyDescent="0.2">
      <c r="B4906" s="1"/>
      <c r="G4906" s="47"/>
      <c r="H4906" s="2"/>
      <c r="I4906" s="3"/>
    </row>
    <row r="4907" spans="1:9" ht="14.25" customHeight="1" x14ac:dyDescent="0.2">
      <c r="B4907" s="1"/>
      <c r="G4907" s="47"/>
      <c r="H4907" s="2"/>
      <c r="I4907" s="3"/>
    </row>
    <row r="4908" spans="1:9" ht="14.25" customHeight="1" x14ac:dyDescent="0.2">
      <c r="B4908" s="1"/>
      <c r="G4908" s="47"/>
      <c r="H4908" s="2"/>
      <c r="I4908" s="3"/>
    </row>
    <row r="4909" spans="1:9" ht="14.25" customHeight="1" x14ac:dyDescent="0.2">
      <c r="B4909" s="1"/>
      <c r="G4909" s="47"/>
      <c r="H4909" s="2"/>
      <c r="I4909" s="3"/>
    </row>
    <row r="4910" spans="1:9" ht="14.25" customHeight="1" x14ac:dyDescent="0.2">
      <c r="B4910" s="1"/>
      <c r="G4910" s="47"/>
      <c r="H4910" s="2"/>
      <c r="I4910" s="3"/>
    </row>
    <row r="4911" spans="1:9" ht="14.25" customHeight="1" x14ac:dyDescent="0.2">
      <c r="B4911" s="1"/>
      <c r="G4911" s="47"/>
      <c r="H4911" s="2"/>
      <c r="I4911" s="3"/>
    </row>
    <row r="4912" spans="1:9" ht="14.25" customHeight="1" x14ac:dyDescent="0.2">
      <c r="B4912" s="1"/>
      <c r="G4912" s="47"/>
      <c r="H4912" s="2"/>
      <c r="I4912" s="3"/>
    </row>
  </sheetData>
  <mergeCells count="7077">
    <mergeCell ref="E4670:F4670"/>
    <mergeCell ref="C4168:D4168"/>
    <mergeCell ref="C4547:E4547"/>
    <mergeCell ref="C4548:E4548"/>
    <mergeCell ref="E3716:F3716"/>
    <mergeCell ref="C3724:D3724"/>
    <mergeCell ref="E3711:F3711"/>
    <mergeCell ref="C3688:D3688"/>
    <mergeCell ref="E3688:F3688"/>
    <mergeCell ref="C3750:D3750"/>
    <mergeCell ref="C3743:D3743"/>
    <mergeCell ref="C3889:D3889"/>
    <mergeCell ref="E3889:F3889"/>
    <mergeCell ref="C3890:D3890"/>
    <mergeCell ref="E3890:F3890"/>
    <mergeCell ref="C3699:D3699"/>
    <mergeCell ref="E3691:F3691"/>
    <mergeCell ref="C3756:D3756"/>
    <mergeCell ref="E3756:F3756"/>
    <mergeCell ref="E3714:F3714"/>
    <mergeCell ref="E3709:F3709"/>
    <mergeCell ref="C3709:D3709"/>
    <mergeCell ref="E3700:F3700"/>
    <mergeCell ref="C4546:E4546"/>
    <mergeCell ref="B4136:F4136"/>
    <mergeCell ref="C4510:F4510"/>
    <mergeCell ref="C3810:D3810"/>
    <mergeCell ref="E3810:F3810"/>
    <mergeCell ref="E3727:F3727"/>
    <mergeCell ref="E3731:F3731"/>
    <mergeCell ref="C3759:D3759"/>
    <mergeCell ref="E3757:F3757"/>
    <mergeCell ref="E3710:F3710"/>
    <mergeCell ref="E3744:F3744"/>
    <mergeCell ref="C3748:D3748"/>
    <mergeCell ref="E3747:F3747"/>
    <mergeCell ref="C3741:D3741"/>
    <mergeCell ref="E3743:F3743"/>
    <mergeCell ref="E3734:F3734"/>
    <mergeCell ref="E3732:F3732"/>
    <mergeCell ref="C3738:D3738"/>
    <mergeCell ref="C3715:D3715"/>
    <mergeCell ref="C3592:D3592"/>
    <mergeCell ref="C3661:D3661"/>
    <mergeCell ref="C3666:D3666"/>
    <mergeCell ref="E3687:F3687"/>
    <mergeCell ref="E3704:F3704"/>
    <mergeCell ref="E3664:F3664"/>
    <mergeCell ref="C3714:D3714"/>
    <mergeCell ref="C3695:D3695"/>
    <mergeCell ref="E3708:F3708"/>
    <mergeCell ref="E3594:F3594"/>
    <mergeCell ref="C3664:D3664"/>
    <mergeCell ref="E3623:F3623"/>
    <mergeCell ref="C3604:D3604"/>
    <mergeCell ref="C3651:D3651"/>
    <mergeCell ref="C3640:D3640"/>
    <mergeCell ref="E3649:F3649"/>
    <mergeCell ref="E3605:F3605"/>
    <mergeCell ref="C3629:D3629"/>
    <mergeCell ref="C3627:D3627"/>
    <mergeCell ref="C3593:D3593"/>
    <mergeCell ref="C3634:D3634"/>
    <mergeCell ref="E3612:F3612"/>
    <mergeCell ref="C3587:D3587"/>
    <mergeCell ref="C3588:D3588"/>
    <mergeCell ref="E3656:F3656"/>
    <mergeCell ref="C3537:D3537"/>
    <mergeCell ref="E3537:F3537"/>
    <mergeCell ref="C3542:D3542"/>
    <mergeCell ref="C3544:D3544"/>
    <mergeCell ref="C3597:D3597"/>
    <mergeCell ref="C3598:D3598"/>
    <mergeCell ref="C3605:D3605"/>
    <mergeCell ref="E3620:F3620"/>
    <mergeCell ref="C3601:D3601"/>
    <mergeCell ref="C3594:D3594"/>
    <mergeCell ref="C3539:D3539"/>
    <mergeCell ref="E3558:F3558"/>
    <mergeCell ref="E3553:F3553"/>
    <mergeCell ref="E3546:F3546"/>
    <mergeCell ref="C3660:D3660"/>
    <mergeCell ref="E3640:F3640"/>
    <mergeCell ref="C3649:D3649"/>
    <mergeCell ref="E3671:F3671"/>
    <mergeCell ref="E3542:F3542"/>
    <mergeCell ref="C3566:D3566"/>
    <mergeCell ref="E3575:F3575"/>
    <mergeCell ref="E3576:F3576"/>
    <mergeCell ref="E3577:F3577"/>
    <mergeCell ref="C3575:D3575"/>
    <mergeCell ref="E3551:F3551"/>
    <mergeCell ref="C3550:D3550"/>
    <mergeCell ref="E3562:F3562"/>
    <mergeCell ref="E3637:F3637"/>
    <mergeCell ref="E3563:F3563"/>
    <mergeCell ref="C3578:D3578"/>
    <mergeCell ref="C3667:D3667"/>
    <mergeCell ref="E3661:F3661"/>
    <mergeCell ref="E3645:F3645"/>
    <mergeCell ref="C3644:D3644"/>
    <mergeCell ref="C3645:D3645"/>
    <mergeCell ref="C3663:D3663"/>
    <mergeCell ref="C3599:D3599"/>
    <mergeCell ref="C3611:D3611"/>
    <mergeCell ref="C3618:D3618"/>
    <mergeCell ref="C3621:D3621"/>
    <mergeCell ref="C3609:D3609"/>
    <mergeCell ref="C3610:D3610"/>
    <mergeCell ref="C3606:D3606"/>
    <mergeCell ref="C3680:D3680"/>
    <mergeCell ref="E3682:F3682"/>
    <mergeCell ref="E3587:F3587"/>
    <mergeCell ref="C3615:D3615"/>
    <mergeCell ref="E3651:F3651"/>
    <mergeCell ref="E3616:F3616"/>
    <mergeCell ref="E3560:F3560"/>
    <mergeCell ref="C3675:D3675"/>
    <mergeCell ref="E3660:F3660"/>
    <mergeCell ref="C3679:D3679"/>
    <mergeCell ref="C3530:D3530"/>
    <mergeCell ref="C3534:D3534"/>
    <mergeCell ref="C3553:D3553"/>
    <mergeCell ref="E3515:F3515"/>
    <mergeCell ref="E3512:F3512"/>
    <mergeCell ref="E3532:F3532"/>
    <mergeCell ref="E3548:F3548"/>
    <mergeCell ref="E3539:F3539"/>
    <mergeCell ref="C3585:D3585"/>
    <mergeCell ref="E3659:F3659"/>
    <mergeCell ref="C3556:D3556"/>
    <mergeCell ref="E3544:F3544"/>
    <mergeCell ref="E3518:F3518"/>
    <mergeCell ref="C3519:D3519"/>
    <mergeCell ref="E3540:F3540"/>
    <mergeCell ref="E3541:F3541"/>
    <mergeCell ref="E3550:F3550"/>
    <mergeCell ref="E3568:F3568"/>
    <mergeCell ref="C3620:D3620"/>
    <mergeCell ref="E3624:F3624"/>
    <mergeCell ref="E3633:F3633"/>
    <mergeCell ref="C3518:D3518"/>
    <mergeCell ref="E3679:F3679"/>
    <mergeCell ref="C3565:D3565"/>
    <mergeCell ref="E3618:F3618"/>
    <mergeCell ref="E3574:F3574"/>
    <mergeCell ref="C3659:D3659"/>
    <mergeCell ref="C3646:D3646"/>
    <mergeCell ref="C3643:D3643"/>
    <mergeCell ref="E3647:F3647"/>
    <mergeCell ref="E3675:F3675"/>
    <mergeCell ref="E3641:F3641"/>
    <mergeCell ref="E3632:F3632"/>
    <mergeCell ref="C3590:D3590"/>
    <mergeCell ref="C3631:D3631"/>
    <mergeCell ref="C3613:D3613"/>
    <mergeCell ref="C3584:D3584"/>
    <mergeCell ref="E3599:F3599"/>
    <mergeCell ref="C3602:D3602"/>
    <mergeCell ref="C3603:D3603"/>
    <mergeCell ref="C3665:D3665"/>
    <mergeCell ref="C3633:D3633"/>
    <mergeCell ref="E3606:F3606"/>
    <mergeCell ref="E3590:F3590"/>
    <mergeCell ref="E3589:F3589"/>
    <mergeCell ref="E3602:F3602"/>
    <mergeCell ref="E3614:F3614"/>
    <mergeCell ref="C3641:D3641"/>
    <mergeCell ref="E3672:F3672"/>
    <mergeCell ref="C3669:D3669"/>
    <mergeCell ref="C3670:D3670"/>
    <mergeCell ref="C3591:D3591"/>
    <mergeCell ref="E3580:F3580"/>
    <mergeCell ref="C3583:D3583"/>
    <mergeCell ref="E4373:F4373"/>
    <mergeCell ref="E3803:F3803"/>
    <mergeCell ref="E3762:F3762"/>
    <mergeCell ref="E3771:F3771"/>
    <mergeCell ref="C3795:D3795"/>
    <mergeCell ref="C3788:D3788"/>
    <mergeCell ref="B4388:D4388"/>
    <mergeCell ref="C3769:D3769"/>
    <mergeCell ref="E3777:F3777"/>
    <mergeCell ref="C3774:D3774"/>
    <mergeCell ref="C3768:D3768"/>
    <mergeCell ref="C3770:D3770"/>
    <mergeCell ref="E3769:F3769"/>
    <mergeCell ref="E3791:F3791"/>
    <mergeCell ref="C3787:D3787"/>
    <mergeCell ref="E3776:F3776"/>
    <mergeCell ref="C3776:D3776"/>
    <mergeCell ref="E3767:F3767"/>
    <mergeCell ref="E3768:F3768"/>
    <mergeCell ref="C3778:D3778"/>
    <mergeCell ref="C2800:E2800"/>
    <mergeCell ref="C2792:E2792"/>
    <mergeCell ref="C2577:F2577"/>
    <mergeCell ref="C3668:D3668"/>
    <mergeCell ref="C3674:D3674"/>
    <mergeCell ref="E3673:F3673"/>
    <mergeCell ref="E3698:F3698"/>
    <mergeCell ref="C3690:D3690"/>
    <mergeCell ref="E3692:F3692"/>
    <mergeCell ref="C3686:D3686"/>
    <mergeCell ref="C3681:D3681"/>
    <mergeCell ref="C3577:D3577"/>
    <mergeCell ref="E3586:F3586"/>
    <mergeCell ref="E3764:F3764"/>
    <mergeCell ref="C3760:D3760"/>
    <mergeCell ref="E3726:F3726"/>
    <mergeCell ref="C3751:D3751"/>
    <mergeCell ref="C3734:D3734"/>
    <mergeCell ref="E3759:F3759"/>
    <mergeCell ref="E3760:F3760"/>
    <mergeCell ref="E3752:F3752"/>
    <mergeCell ref="E3735:F3735"/>
    <mergeCell ref="E3723:F3723"/>
    <mergeCell ref="C3753:D3753"/>
    <mergeCell ref="C3763:D3763"/>
    <mergeCell ref="E3737:F3737"/>
    <mergeCell ref="C3733:D3733"/>
    <mergeCell ref="C3727:D3727"/>
    <mergeCell ref="C3737:D3737"/>
    <mergeCell ref="E3761:F3761"/>
    <mergeCell ref="E3681:F3681"/>
    <mergeCell ref="C3728:D3728"/>
    <mergeCell ref="C2798:E2798"/>
    <mergeCell ref="D2747:F2747"/>
    <mergeCell ref="D1835:F1835"/>
    <mergeCell ref="B1836:C1836"/>
    <mergeCell ref="C1812:E1812"/>
    <mergeCell ref="C1819:E1819"/>
    <mergeCell ref="C1820:E1820"/>
    <mergeCell ref="D2734:F2734"/>
    <mergeCell ref="B2736:C2736"/>
    <mergeCell ref="D2735:F2735"/>
    <mergeCell ref="D2736:F2736"/>
    <mergeCell ref="C2396:E2396"/>
    <mergeCell ref="C2397:E2397"/>
    <mergeCell ref="C2394:E2394"/>
    <mergeCell ref="C2395:E2395"/>
    <mergeCell ref="C2401:E2401"/>
    <mergeCell ref="C1869:F1869"/>
    <mergeCell ref="B1839:C1839"/>
    <mergeCell ref="B1840:C1840"/>
    <mergeCell ref="D2766:F2766"/>
    <mergeCell ref="C2789:E2789"/>
    <mergeCell ref="D2768:F2768"/>
    <mergeCell ref="D2659:F2659"/>
    <mergeCell ref="D2661:F2661"/>
    <mergeCell ref="C2605:F2605"/>
    <mergeCell ref="D2632:F2632"/>
    <mergeCell ref="B2770:C2770"/>
    <mergeCell ref="D2762:F2762"/>
    <mergeCell ref="D2765:F2765"/>
    <mergeCell ref="B2705:C2705"/>
    <mergeCell ref="D2723:F2723"/>
    <mergeCell ref="C1847:F1847"/>
    <mergeCell ref="C2809:E2809"/>
    <mergeCell ref="C2791:E2791"/>
    <mergeCell ref="C2799:E2799"/>
    <mergeCell ref="C2794:E2794"/>
    <mergeCell ref="E3715:F3715"/>
    <mergeCell ref="E3696:F3696"/>
    <mergeCell ref="C3672:D3672"/>
    <mergeCell ref="C3653:D3653"/>
    <mergeCell ref="C3662:D3662"/>
    <mergeCell ref="C3231:D3231"/>
    <mergeCell ref="C3525:D3525"/>
    <mergeCell ref="C3523:D3523"/>
    <mergeCell ref="C3510:D3510"/>
    <mergeCell ref="E3522:F3522"/>
    <mergeCell ref="C1886:F1886"/>
    <mergeCell ref="C2785:E2785"/>
    <mergeCell ref="C2011:D2011"/>
    <mergeCell ref="E2011:F2011"/>
    <mergeCell ref="C2030:D2030"/>
    <mergeCell ref="B2775:E2775"/>
    <mergeCell ref="C2788:E2788"/>
    <mergeCell ref="C2787:E2787"/>
    <mergeCell ref="E3042:F3042"/>
    <mergeCell ref="C3026:D3026"/>
    <mergeCell ref="E3037:F3037"/>
    <mergeCell ref="D2770:F2770"/>
    <mergeCell ref="B2767:C2767"/>
    <mergeCell ref="D2767:F2767"/>
    <mergeCell ref="D2728:F2728"/>
    <mergeCell ref="C2808:E2808"/>
    <mergeCell ref="C2807:E2807"/>
    <mergeCell ref="C2796:E2796"/>
    <mergeCell ref="C4508:F4508"/>
    <mergeCell ref="E3006:F3006"/>
    <mergeCell ref="C3017:D3017"/>
    <mergeCell ref="C3035:D3035"/>
    <mergeCell ref="E3022:F3022"/>
    <mergeCell ref="E3198:F3198"/>
    <mergeCell ref="E3492:F3492"/>
    <mergeCell ref="C3725:D3725"/>
    <mergeCell ref="E3755:F3755"/>
    <mergeCell ref="E3751:F3751"/>
    <mergeCell ref="D4440:F4440"/>
    <mergeCell ref="B4456:C4456"/>
    <mergeCell ref="C4280:D4280"/>
    <mergeCell ref="D4464:F4464"/>
    <mergeCell ref="E4472:F4472"/>
    <mergeCell ref="E3758:F3758"/>
    <mergeCell ref="C3762:D3762"/>
    <mergeCell ref="C3755:D3755"/>
    <mergeCell ref="C3742:D3742"/>
    <mergeCell ref="C3752:D3752"/>
    <mergeCell ref="E3741:F3741"/>
    <mergeCell ref="C3754:D3754"/>
    <mergeCell ref="C4166:D4166"/>
    <mergeCell ref="B4438:C4438"/>
    <mergeCell ref="B4439:C4439"/>
    <mergeCell ref="D4438:F4438"/>
    <mergeCell ref="C4058:D4058"/>
    <mergeCell ref="C4100:D4100"/>
    <mergeCell ref="C4104:D4104"/>
    <mergeCell ref="C4114:D4114"/>
    <mergeCell ref="E3774:F3774"/>
    <mergeCell ref="E3785:F3785"/>
    <mergeCell ref="B4449:C4449"/>
    <mergeCell ref="D4449:F4449"/>
    <mergeCell ref="B4450:C4450"/>
    <mergeCell ref="C4501:F4501"/>
    <mergeCell ref="B4495:C4495"/>
    <mergeCell ref="A4504:F4504"/>
    <mergeCell ref="D4454:F4454"/>
    <mergeCell ref="B4455:C4455"/>
    <mergeCell ref="D4455:F4455"/>
    <mergeCell ref="D4456:F4456"/>
    <mergeCell ref="B4447:C4447"/>
    <mergeCell ref="B4445:C4445"/>
    <mergeCell ref="D4462:F4462"/>
    <mergeCell ref="B4492:E4492"/>
    <mergeCell ref="C3785:D3785"/>
    <mergeCell ref="C3732:D3732"/>
    <mergeCell ref="E1739:F1739"/>
    <mergeCell ref="D1837:F1837"/>
    <mergeCell ref="C1876:F1876"/>
    <mergeCell ref="C1879:F1879"/>
    <mergeCell ref="A1757:F1757"/>
    <mergeCell ref="E1745:F1745"/>
    <mergeCell ref="D4397:E4397"/>
    <mergeCell ref="C4315:F4315"/>
    <mergeCell ref="E4163:F4163"/>
    <mergeCell ref="E4157:F4157"/>
    <mergeCell ref="B4482:E4482"/>
    <mergeCell ref="B4483:E4483"/>
    <mergeCell ref="B4484:E4484"/>
    <mergeCell ref="C4502:F4502"/>
    <mergeCell ref="B4496:C4496"/>
    <mergeCell ref="D4496:F4496"/>
    <mergeCell ref="I645:O648"/>
    <mergeCell ref="E1747:F1747"/>
    <mergeCell ref="C2825:E2825"/>
    <mergeCell ref="E1712:F1712"/>
    <mergeCell ref="C2995:D2995"/>
    <mergeCell ref="E3000:F3000"/>
    <mergeCell ref="C2985:D2985"/>
    <mergeCell ref="E2993:F2993"/>
    <mergeCell ref="C1720:D1720"/>
    <mergeCell ref="E1717:F1717"/>
    <mergeCell ref="E1718:F1718"/>
    <mergeCell ref="E1719:F1719"/>
    <mergeCell ref="C2021:D2021"/>
    <mergeCell ref="E2999:F2999"/>
    <mergeCell ref="C3010:D3010"/>
    <mergeCell ref="D2038:F2038"/>
    <mergeCell ref="C2861:E2861"/>
    <mergeCell ref="C1739:D1739"/>
    <mergeCell ref="C2993:D2993"/>
    <mergeCell ref="B822:C822"/>
    <mergeCell ref="D2769:F2769"/>
    <mergeCell ref="B1756:F1756"/>
    <mergeCell ref="C1726:D1726"/>
    <mergeCell ref="C1746:D1746"/>
    <mergeCell ref="E1746:F1746"/>
    <mergeCell ref="C1747:D1747"/>
    <mergeCell ref="E1742:F1742"/>
    <mergeCell ref="C2974:D2974"/>
    <mergeCell ref="E1744:F1744"/>
    <mergeCell ref="C3004:D3004"/>
    <mergeCell ref="C2895:E2895"/>
    <mergeCell ref="C1797:E1797"/>
    <mergeCell ref="D4530:F4530"/>
    <mergeCell ref="B4582:C4582"/>
    <mergeCell ref="B4520:C4520"/>
    <mergeCell ref="B4514:C4514"/>
    <mergeCell ref="B4524:C4524"/>
    <mergeCell ref="D4518:F4518"/>
    <mergeCell ref="D4515:F4515"/>
    <mergeCell ref="B4481:E4481"/>
    <mergeCell ref="B4522:C4522"/>
    <mergeCell ref="B4577:C4577"/>
    <mergeCell ref="C4544:E4544"/>
    <mergeCell ref="C4506:F4506"/>
    <mergeCell ref="D4517:F4517"/>
    <mergeCell ref="D4535:F4535"/>
    <mergeCell ref="C4558:F4558"/>
    <mergeCell ref="D4522:F4522"/>
    <mergeCell ref="D4523:F4523"/>
    <mergeCell ref="D4524:F4524"/>
    <mergeCell ref="B4536:C4536"/>
    <mergeCell ref="D4519:F4519"/>
    <mergeCell ref="D4532:F4532"/>
    <mergeCell ref="B4516:C4516"/>
    <mergeCell ref="B4523:C4523"/>
    <mergeCell ref="B4515:C4515"/>
    <mergeCell ref="D4516:F4516"/>
    <mergeCell ref="C4505:F4505"/>
    <mergeCell ref="A4497:F4497"/>
    <mergeCell ref="C4499:F4499"/>
    <mergeCell ref="C4541:E4541"/>
    <mergeCell ref="C4509:F4509"/>
    <mergeCell ref="D4528:F4528"/>
    <mergeCell ref="D4521:F4521"/>
    <mergeCell ref="B4444:C4444"/>
    <mergeCell ref="B4446:C4446"/>
    <mergeCell ref="B4694:C4694"/>
    <mergeCell ref="D4694:F4694"/>
    <mergeCell ref="D4581:F4581"/>
    <mergeCell ref="E4632:F4632"/>
    <mergeCell ref="D4582:F4582"/>
    <mergeCell ref="B4690:C4690"/>
    <mergeCell ref="D4690:F4690"/>
    <mergeCell ref="C4624:D4624"/>
    <mergeCell ref="E4661:F4661"/>
    <mergeCell ref="B4575:C4575"/>
    <mergeCell ref="B4576:C4576"/>
    <mergeCell ref="C4594:F4594"/>
    <mergeCell ref="C4605:F4605"/>
    <mergeCell ref="C4621:E4621"/>
    <mergeCell ref="B4584:C4584"/>
    <mergeCell ref="C4618:E4618"/>
    <mergeCell ref="C4620:E4620"/>
    <mergeCell ref="C4625:D4625"/>
    <mergeCell ref="C4601:F4601"/>
    <mergeCell ref="C4609:F4609"/>
    <mergeCell ref="E4658:F4658"/>
    <mergeCell ref="E4654:F4654"/>
    <mergeCell ref="D4583:F4583"/>
    <mergeCell ref="E4667:F4667"/>
    <mergeCell ref="B4667:D4667"/>
    <mergeCell ref="B4588:C4588"/>
    <mergeCell ref="E4665:F4665"/>
    <mergeCell ref="E4655:F4655"/>
    <mergeCell ref="A4549:F4549"/>
    <mergeCell ref="E4651:F4651"/>
    <mergeCell ref="B4535:C4535"/>
    <mergeCell ref="C4552:F4552"/>
    <mergeCell ref="E4640:F4640"/>
    <mergeCell ref="C4639:D4639"/>
    <mergeCell ref="C4570:F4570"/>
    <mergeCell ref="B4586:C4586"/>
    <mergeCell ref="D4586:F4586"/>
    <mergeCell ref="C4640:D4640"/>
    <mergeCell ref="C4606:F4606"/>
    <mergeCell ref="D4589:F4589"/>
    <mergeCell ref="B4585:C4585"/>
    <mergeCell ref="D4536:F4536"/>
    <mergeCell ref="B4581:C4581"/>
    <mergeCell ref="D4579:F4579"/>
    <mergeCell ref="C4543:E4543"/>
    <mergeCell ref="D4537:F4537"/>
    <mergeCell ref="C4642:D4642"/>
    <mergeCell ref="C4555:F4555"/>
    <mergeCell ref="E4636:F4636"/>
    <mergeCell ref="C4608:F4608"/>
    <mergeCell ref="D4587:F4587"/>
    <mergeCell ref="C4595:F4595"/>
    <mergeCell ref="B4674:D4674"/>
    <mergeCell ref="B4672:D4672"/>
    <mergeCell ref="E4672:F4672"/>
    <mergeCell ref="E4671:F4671"/>
    <mergeCell ref="C4626:D4626"/>
    <mergeCell ref="C4632:D4632"/>
    <mergeCell ref="C4603:F4603"/>
    <mergeCell ref="C4619:E4619"/>
    <mergeCell ref="E4673:F4673"/>
    <mergeCell ref="C4631:D4631"/>
    <mergeCell ref="E4628:F4628"/>
    <mergeCell ref="E4657:F4657"/>
    <mergeCell ref="E4663:F4663"/>
    <mergeCell ref="A4637:F4637"/>
    <mergeCell ref="A4614:F4614"/>
    <mergeCell ref="C4649:D4649"/>
    <mergeCell ref="B4671:D4671"/>
    <mergeCell ref="E4668:F4668"/>
    <mergeCell ref="E4666:F4666"/>
    <mergeCell ref="E4627:F4627"/>
    <mergeCell ref="E4625:F4625"/>
    <mergeCell ref="B4666:D4666"/>
    <mergeCell ref="C4633:D4633"/>
    <mergeCell ref="C4622:E4622"/>
    <mergeCell ref="C4635:D4635"/>
    <mergeCell ref="E4643:F4643"/>
    <mergeCell ref="E4635:F4635"/>
    <mergeCell ref="C4636:D4636"/>
    <mergeCell ref="C4630:D4630"/>
    <mergeCell ref="E4630:F4630"/>
    <mergeCell ref="C4610:F4610"/>
    <mergeCell ref="C4611:F4611"/>
    <mergeCell ref="B4665:D4665"/>
    <mergeCell ref="B4670:D4670"/>
    <mergeCell ref="B4527:C4527"/>
    <mergeCell ref="B4589:C4589"/>
    <mergeCell ref="B4587:C4587"/>
    <mergeCell ref="B4525:C4525"/>
    <mergeCell ref="B4663:D4663"/>
    <mergeCell ref="C4643:D4643"/>
    <mergeCell ref="C4604:F4604"/>
    <mergeCell ref="C4617:E4617"/>
    <mergeCell ref="E4626:F4626"/>
    <mergeCell ref="C4569:F4569"/>
    <mergeCell ref="C4571:F4571"/>
    <mergeCell ref="E4624:F4624"/>
    <mergeCell ref="B4531:C4531"/>
    <mergeCell ref="D4531:F4531"/>
    <mergeCell ref="C4539:D4539"/>
    <mergeCell ref="C4628:D4628"/>
    <mergeCell ref="C4627:D4627"/>
    <mergeCell ref="C4592:F4592"/>
    <mergeCell ref="E4649:F4649"/>
    <mergeCell ref="E4648:F4648"/>
    <mergeCell ref="A4538:F4538"/>
    <mergeCell ref="B4532:C4532"/>
    <mergeCell ref="D4526:F4526"/>
    <mergeCell ref="C4593:F4593"/>
    <mergeCell ref="B4579:C4579"/>
    <mergeCell ref="C4542:E4542"/>
    <mergeCell ref="E4662:F4662"/>
    <mergeCell ref="B4578:C4578"/>
    <mergeCell ref="B4583:C4583"/>
    <mergeCell ref="C4597:F4597"/>
    <mergeCell ref="C4165:D4165"/>
    <mergeCell ref="E4165:F4165"/>
    <mergeCell ref="C4157:D4157"/>
    <mergeCell ref="C3767:D3767"/>
    <mergeCell ref="E3784:F3784"/>
    <mergeCell ref="C3784:D3784"/>
    <mergeCell ref="C3791:D3791"/>
    <mergeCell ref="E4639:F4639"/>
    <mergeCell ref="C4655:D4655"/>
    <mergeCell ref="B4661:D4661"/>
    <mergeCell ref="D4533:F4533"/>
    <mergeCell ref="B4534:C4534"/>
    <mergeCell ref="C4648:D4648"/>
    <mergeCell ref="C4596:F4596"/>
    <mergeCell ref="C4568:F4568"/>
    <mergeCell ref="C4629:D4629"/>
    <mergeCell ref="D4534:F4534"/>
    <mergeCell ref="B4574:C4574"/>
    <mergeCell ref="D4574:F4574"/>
    <mergeCell ref="C4607:F4607"/>
    <mergeCell ref="C4567:F4567"/>
    <mergeCell ref="C4615:E4615"/>
    <mergeCell ref="D4584:F4584"/>
    <mergeCell ref="C4556:F4556"/>
    <mergeCell ref="C4560:F4560"/>
    <mergeCell ref="D4575:F4575"/>
    <mergeCell ref="C4651:D4651"/>
    <mergeCell ref="C4557:F4557"/>
    <mergeCell ref="C4600:F4600"/>
    <mergeCell ref="C4565:F4565"/>
    <mergeCell ref="E4629:F4629"/>
    <mergeCell ref="C4613:F4613"/>
    <mergeCell ref="B4528:C4528"/>
    <mergeCell ref="B4529:C4529"/>
    <mergeCell ref="B4530:C4530"/>
    <mergeCell ref="D4514:F4514"/>
    <mergeCell ref="E4642:F4642"/>
    <mergeCell ref="B4580:C4580"/>
    <mergeCell ref="C4554:F4554"/>
    <mergeCell ref="C4591:F4591"/>
    <mergeCell ref="C4562:F4562"/>
    <mergeCell ref="C4551:F4551"/>
    <mergeCell ref="C4616:E4616"/>
    <mergeCell ref="E4631:F4631"/>
    <mergeCell ref="D4585:F4585"/>
    <mergeCell ref="A4573:F4573"/>
    <mergeCell ref="C4598:F4598"/>
    <mergeCell ref="C4599:F4599"/>
    <mergeCell ref="D4580:F4580"/>
    <mergeCell ref="D4588:F4588"/>
    <mergeCell ref="A4590:F4590"/>
    <mergeCell ref="C4602:F4602"/>
    <mergeCell ref="B4537:C4537"/>
    <mergeCell ref="C4550:F4550"/>
    <mergeCell ref="C4612:F4612"/>
    <mergeCell ref="A4623:F4623"/>
    <mergeCell ref="B4533:C4533"/>
    <mergeCell ref="C4553:F4553"/>
    <mergeCell ref="C4563:F4563"/>
    <mergeCell ref="C4564:F4564"/>
    <mergeCell ref="E4633:F4633"/>
    <mergeCell ref="D4527:F4527"/>
    <mergeCell ref="C4561:F4561"/>
    <mergeCell ref="C4572:F4572"/>
    <mergeCell ref="D1838:F1838"/>
    <mergeCell ref="B4526:C4526"/>
    <mergeCell ref="D4529:F4529"/>
    <mergeCell ref="C1801:E1801"/>
    <mergeCell ref="E4659:F4659"/>
    <mergeCell ref="C3169:D3169"/>
    <mergeCell ref="C3018:D3018"/>
    <mergeCell ref="C2986:D2986"/>
    <mergeCell ref="C3006:D3006"/>
    <mergeCell ref="E2988:F2988"/>
    <mergeCell ref="C3016:D3016"/>
    <mergeCell ref="E3013:F3013"/>
    <mergeCell ref="E3018:F3018"/>
    <mergeCell ref="E3272:F3272"/>
    <mergeCell ref="E3273:F3273"/>
    <mergeCell ref="E3665:F3665"/>
    <mergeCell ref="E3663:F3663"/>
    <mergeCell ref="E3296:F3296"/>
    <mergeCell ref="E3253:F3253"/>
    <mergeCell ref="E3653:F3653"/>
    <mergeCell ref="E3224:F3224"/>
    <mergeCell ref="C3642:D3642"/>
    <mergeCell ref="E3245:F3245"/>
    <mergeCell ref="A3162:F3162"/>
    <mergeCell ref="C3061:D3061"/>
    <mergeCell ref="E3097:F3097"/>
    <mergeCell ref="E3026:F3026"/>
    <mergeCell ref="E3033:F3033"/>
    <mergeCell ref="E3038:F3038"/>
    <mergeCell ref="C3038:D3038"/>
    <mergeCell ref="E3047:F3047"/>
    <mergeCell ref="D4578:F4578"/>
    <mergeCell ref="E3056:F3056"/>
    <mergeCell ref="E3011:F3011"/>
    <mergeCell ref="E3260:F3260"/>
    <mergeCell ref="C3037:D3037"/>
    <mergeCell ref="E2942:F2942"/>
    <mergeCell ref="E3003:F3003"/>
    <mergeCell ref="C3000:D3000"/>
    <mergeCell ref="C2999:D2999"/>
    <mergeCell ref="E2941:F2941"/>
    <mergeCell ref="E2929:F2929"/>
    <mergeCell ref="E2934:F2934"/>
    <mergeCell ref="C2949:D2949"/>
    <mergeCell ref="E3254:F3254"/>
    <mergeCell ref="E3255:F3255"/>
    <mergeCell ref="E3256:F3256"/>
    <mergeCell ref="E3194:F3194"/>
    <mergeCell ref="D4525:F4525"/>
    <mergeCell ref="C3689:D3689"/>
    <mergeCell ref="C4314:F4314"/>
    <mergeCell ref="D4520:F4520"/>
    <mergeCell ref="A4283:F4283"/>
    <mergeCell ref="B4518:C4518"/>
    <mergeCell ref="B4519:C4519"/>
    <mergeCell ref="B4521:C4521"/>
    <mergeCell ref="C3046:D3046"/>
    <mergeCell ref="E3040:F3040"/>
    <mergeCell ref="E3028:F3028"/>
    <mergeCell ref="C3029:D3029"/>
    <mergeCell ref="B4517:C4517"/>
    <mergeCell ref="A4511:F4511"/>
    <mergeCell ref="C2970:D2970"/>
    <mergeCell ref="E2951:F2951"/>
    <mergeCell ref="D1844:F1844"/>
    <mergeCell ref="A1845:F1845"/>
    <mergeCell ref="C1850:F1850"/>
    <mergeCell ref="B1843:C1843"/>
    <mergeCell ref="B1844:C1844"/>
    <mergeCell ref="C1854:F1854"/>
    <mergeCell ref="C2402:E2402"/>
    <mergeCell ref="C2403:E2403"/>
    <mergeCell ref="B2758:C2758"/>
    <mergeCell ref="D2761:F2761"/>
    <mergeCell ref="B2760:C2760"/>
    <mergeCell ref="B2748:C2748"/>
    <mergeCell ref="D2745:F2745"/>
    <mergeCell ref="D2756:F2756"/>
    <mergeCell ref="B2761:C2761"/>
    <mergeCell ref="C2453:E2453"/>
    <mergeCell ref="C2446:E2446"/>
    <mergeCell ref="C2470:F2470"/>
    <mergeCell ref="C2531:F2531"/>
    <mergeCell ref="C2532:F2532"/>
    <mergeCell ref="C2420:E2420"/>
    <mergeCell ref="C2421:E2421"/>
    <mergeCell ref="C2422:E2422"/>
    <mergeCell ref="C2423:E2423"/>
    <mergeCell ref="C2424:E2424"/>
    <mergeCell ref="D2743:F2743"/>
    <mergeCell ref="D2749:F2749"/>
    <mergeCell ref="D2757:F2757"/>
    <mergeCell ref="D2759:F2759"/>
    <mergeCell ref="D2717:F2717"/>
    <mergeCell ref="B2717:C2717"/>
    <mergeCell ref="D2716:F2716"/>
    <mergeCell ref="D2720:F2720"/>
    <mergeCell ref="B2713:C2713"/>
    <mergeCell ref="B2721:C2721"/>
    <mergeCell ref="D2738:F2738"/>
    <mergeCell ref="D2722:F2722"/>
    <mergeCell ref="B2711:C2711"/>
    <mergeCell ref="D2725:F2725"/>
    <mergeCell ref="B2718:C2718"/>
    <mergeCell ref="B2757:C2757"/>
    <mergeCell ref="D2751:F2751"/>
    <mergeCell ref="D2713:F2713"/>
    <mergeCell ref="B2706:C2706"/>
    <mergeCell ref="D2706:F2706"/>
    <mergeCell ref="D2703:F2703"/>
    <mergeCell ref="B2709:C2709"/>
    <mergeCell ref="D2710:F2710"/>
    <mergeCell ref="B2708:C2708"/>
    <mergeCell ref="B2735:C2735"/>
    <mergeCell ref="D2726:F2726"/>
    <mergeCell ref="B2726:C2726"/>
    <mergeCell ref="C2773:D2773"/>
    <mergeCell ref="A2772:F2772"/>
    <mergeCell ref="A2774:F2774"/>
    <mergeCell ref="C2803:E2803"/>
    <mergeCell ref="C2804:E2804"/>
    <mergeCell ref="C2793:E2793"/>
    <mergeCell ref="B2778:E2778"/>
    <mergeCell ref="B2776:E2776"/>
    <mergeCell ref="B2779:E2779"/>
    <mergeCell ref="C2790:E2790"/>
    <mergeCell ref="B2755:C2755"/>
    <mergeCell ref="B2753:C2753"/>
    <mergeCell ref="D2709:F2709"/>
    <mergeCell ref="D2764:F2764"/>
    <mergeCell ref="B2765:C2765"/>
    <mergeCell ref="B2745:C2745"/>
    <mergeCell ref="D2740:F2740"/>
    <mergeCell ref="B2752:C2752"/>
    <mergeCell ref="B2763:C2763"/>
    <mergeCell ref="B2734:C2734"/>
    <mergeCell ref="B2768:C2768"/>
    <mergeCell ref="B2769:C2769"/>
    <mergeCell ref="D2771:F2771"/>
    <mergeCell ref="B2766:C2766"/>
    <mergeCell ref="D2714:F2714"/>
    <mergeCell ref="D2741:F2741"/>
    <mergeCell ref="B2737:C2737"/>
    <mergeCell ref="B2750:C2750"/>
    <mergeCell ref="B2754:C2754"/>
    <mergeCell ref="B2739:C2739"/>
    <mergeCell ref="B2716:C2716"/>
    <mergeCell ref="B2720:C2720"/>
    <mergeCell ref="E1714:F1714"/>
    <mergeCell ref="A1763:F1763"/>
    <mergeCell ref="C1764:F1764"/>
    <mergeCell ref="C2603:F2603"/>
    <mergeCell ref="C2363:D2363"/>
    <mergeCell ref="B2728:C2728"/>
    <mergeCell ref="E2022:F2022"/>
    <mergeCell ref="C2024:D2024"/>
    <mergeCell ref="B2621:C2621"/>
    <mergeCell ref="B2628:C2628"/>
    <mergeCell ref="D2628:F2628"/>
    <mergeCell ref="E2354:F2354"/>
    <mergeCell ref="E2355:F2355"/>
    <mergeCell ref="E2350:F2350"/>
    <mergeCell ref="C2351:D2351"/>
    <mergeCell ref="E2335:F2335"/>
    <mergeCell ref="C2336:D2336"/>
    <mergeCell ref="E2336:F2336"/>
    <mergeCell ref="D2707:F2707"/>
    <mergeCell ref="B2727:C2727"/>
    <mergeCell ref="D2705:F2705"/>
    <mergeCell ref="E2352:F2352"/>
    <mergeCell ref="C2353:D2353"/>
    <mergeCell ref="C2485:F2485"/>
    <mergeCell ref="E2353:F2353"/>
    <mergeCell ref="C2354:D2354"/>
    <mergeCell ref="C2348:D2348"/>
    <mergeCell ref="D2708:F2708"/>
    <mergeCell ref="D2724:F2724"/>
    <mergeCell ref="B2724:C2724"/>
    <mergeCell ref="B2684:C2684"/>
    <mergeCell ref="D2727:F2727"/>
    <mergeCell ref="B2689:C2689"/>
    <mergeCell ref="D2704:F2704"/>
    <mergeCell ref="E2382:F2382"/>
    <mergeCell ref="C2598:F2598"/>
    <mergeCell ref="C2599:F2599"/>
    <mergeCell ref="C2581:F2581"/>
    <mergeCell ref="C2582:F2582"/>
    <mergeCell ref="C2596:F2596"/>
    <mergeCell ref="C2585:F2585"/>
    <mergeCell ref="A2583:F2583"/>
    <mergeCell ref="C2467:F2467"/>
    <mergeCell ref="C2433:E2433"/>
    <mergeCell ref="B2664:C2664"/>
    <mergeCell ref="D2663:F2663"/>
    <mergeCell ref="D2665:F2665"/>
    <mergeCell ref="D2670:F2670"/>
    <mergeCell ref="D2641:F2641"/>
    <mergeCell ref="B2614:C2614"/>
    <mergeCell ref="D2675:F2675"/>
    <mergeCell ref="B2652:C2652"/>
    <mergeCell ref="B2695:C2695"/>
    <mergeCell ref="C2419:E2419"/>
    <mergeCell ref="C2580:F2580"/>
    <mergeCell ref="C2578:F2578"/>
    <mergeCell ref="C2584:F2584"/>
    <mergeCell ref="C2588:F2588"/>
    <mergeCell ref="D2699:F2699"/>
    <mergeCell ref="B2697:C2697"/>
    <mergeCell ref="B2702:C2702"/>
    <mergeCell ref="D2698:F2698"/>
    <mergeCell ref="D2701:F2701"/>
    <mergeCell ref="B2637:C2637"/>
    <mergeCell ref="C1848:F1848"/>
    <mergeCell ref="E2314:F2314"/>
    <mergeCell ref="C2317:D2317"/>
    <mergeCell ref="C2047:D2047"/>
    <mergeCell ref="E2047:F2047"/>
    <mergeCell ref="C2029:D2029"/>
    <mergeCell ref="C2349:D2349"/>
    <mergeCell ref="C2418:E2418"/>
    <mergeCell ref="C2279:D2279"/>
    <mergeCell ref="C2318:D2318"/>
    <mergeCell ref="C2319:D2319"/>
    <mergeCell ref="C2320:D2320"/>
    <mergeCell ref="E2334:F2334"/>
    <mergeCell ref="C2343:D2343"/>
    <mergeCell ref="C2344:D2344"/>
    <mergeCell ref="D1951:F1951"/>
    <mergeCell ref="C2330:D2330"/>
    <mergeCell ref="C2372:D2372"/>
    <mergeCell ref="E2376:F2376"/>
    <mergeCell ref="E2377:F2377"/>
    <mergeCell ref="E2378:F2378"/>
    <mergeCell ref="E2318:F2318"/>
    <mergeCell ref="E2319:F2319"/>
    <mergeCell ref="E2315:F2315"/>
    <mergeCell ref="C2309:D2309"/>
    <mergeCell ref="E2308:F2308"/>
    <mergeCell ref="C2308:D2308"/>
    <mergeCell ref="C2325:D2325"/>
    <mergeCell ref="C2322:D2322"/>
    <mergeCell ref="C2321:D2321"/>
    <mergeCell ref="E2322:F2322"/>
    <mergeCell ref="C2323:D2323"/>
    <mergeCell ref="E2316:F2316"/>
    <mergeCell ref="E2317:F2317"/>
    <mergeCell ref="C2327:D2327"/>
    <mergeCell ref="C2316:D2316"/>
    <mergeCell ref="C2314:D2314"/>
    <mergeCell ref="C2360:D2360"/>
    <mergeCell ref="E2345:F2345"/>
    <mergeCell ref="E2346:F2346"/>
    <mergeCell ref="E2347:F2347"/>
    <mergeCell ref="E2309:F2309"/>
    <mergeCell ref="E2331:F2331"/>
    <mergeCell ref="E2332:F2332"/>
    <mergeCell ref="A2333:F2333"/>
    <mergeCell ref="C2332:D2332"/>
    <mergeCell ref="C2334:D2334"/>
    <mergeCell ref="E2342:F2342"/>
    <mergeCell ref="C2352:D2352"/>
    <mergeCell ref="C2355:D2355"/>
    <mergeCell ref="C2358:D2358"/>
    <mergeCell ref="C2335:D2335"/>
    <mergeCell ref="C2346:D2346"/>
    <mergeCell ref="C2356:D2356"/>
    <mergeCell ref="E2356:F2356"/>
    <mergeCell ref="C2315:D2315"/>
    <mergeCell ref="C2328:D2328"/>
    <mergeCell ref="E2327:F2327"/>
    <mergeCell ref="C2331:D2331"/>
    <mergeCell ref="C2357:D2357"/>
    <mergeCell ref="E2357:F2357"/>
    <mergeCell ref="C2342:D2342"/>
    <mergeCell ref="E2320:F2320"/>
    <mergeCell ref="E2321:F2321"/>
    <mergeCell ref="C2361:D2361"/>
    <mergeCell ref="C2374:D2374"/>
    <mergeCell ref="C2469:F2469"/>
    <mergeCell ref="C2382:D2382"/>
    <mergeCell ref="C2511:F2511"/>
    <mergeCell ref="C2517:F2517"/>
    <mergeCell ref="C2484:F2484"/>
    <mergeCell ref="E2369:F2369"/>
    <mergeCell ref="E2370:F2370"/>
    <mergeCell ref="C2502:F2502"/>
    <mergeCell ref="E2328:F2328"/>
    <mergeCell ref="E2329:F2329"/>
    <mergeCell ref="C2329:D2329"/>
    <mergeCell ref="E2326:F2326"/>
    <mergeCell ref="E2360:F2360"/>
    <mergeCell ref="C2375:D2375"/>
    <mergeCell ref="E2375:F2375"/>
    <mergeCell ref="C2464:E2464"/>
    <mergeCell ref="C2444:E2444"/>
    <mergeCell ref="C2384:D2384"/>
    <mergeCell ref="E2361:F2361"/>
    <mergeCell ref="C2440:E2440"/>
    <mergeCell ref="C2441:E2441"/>
    <mergeCell ref="A2466:F2466"/>
    <mergeCell ref="C2437:E2437"/>
    <mergeCell ref="C2326:D2326"/>
    <mergeCell ref="E2348:F2348"/>
    <mergeCell ref="E2349:F2349"/>
    <mergeCell ref="C2496:F2496"/>
    <mergeCell ref="C2497:F2497"/>
    <mergeCell ref="C2498:F2498"/>
    <mergeCell ref="C2436:E2436"/>
    <mergeCell ref="B2687:C2687"/>
    <mergeCell ref="D2697:F2697"/>
    <mergeCell ref="B2655:C2655"/>
    <mergeCell ref="B2682:C2682"/>
    <mergeCell ref="B2658:C2658"/>
    <mergeCell ref="D2685:F2685"/>
    <mergeCell ref="D2689:F2689"/>
    <mergeCell ref="B2661:C2661"/>
    <mergeCell ref="E2380:F2380"/>
    <mergeCell ref="C2371:D2371"/>
    <mergeCell ref="C2370:D2370"/>
    <mergeCell ref="C2378:D2378"/>
    <mergeCell ref="E2379:F2379"/>
    <mergeCell ref="B2669:C2669"/>
    <mergeCell ref="D2650:F2650"/>
    <mergeCell ref="B2644:C2644"/>
    <mergeCell ref="D2672:F2672"/>
    <mergeCell ref="B2671:C2671"/>
    <mergeCell ref="B2616:C2616"/>
    <mergeCell ref="D2682:F2682"/>
    <mergeCell ref="D2695:F2695"/>
    <mergeCell ref="B2691:C2691"/>
    <mergeCell ref="B2625:C2625"/>
    <mergeCell ref="E2373:F2373"/>
    <mergeCell ref="D2639:F2639"/>
    <mergeCell ref="B2659:C2659"/>
    <mergeCell ref="D2645:F2645"/>
    <mergeCell ref="B2645:C2645"/>
    <mergeCell ref="B2613:C2613"/>
    <mergeCell ref="B2683:C2683"/>
    <mergeCell ref="B2679:C2679"/>
    <mergeCell ref="D2612:F2612"/>
    <mergeCell ref="C1846:F1846"/>
    <mergeCell ref="C2156:F2156"/>
    <mergeCell ref="C2294:D2294"/>
    <mergeCell ref="C2295:D2295"/>
    <mergeCell ref="E2292:F2292"/>
    <mergeCell ref="E2293:F2293"/>
    <mergeCell ref="E2294:F2294"/>
    <mergeCell ref="B2074:C2074"/>
    <mergeCell ref="E2050:F2050"/>
    <mergeCell ref="C2171:F2171"/>
    <mergeCell ref="E2020:F2020"/>
    <mergeCell ref="C2031:D2031"/>
    <mergeCell ref="A2035:F2035"/>
    <mergeCell ref="D2040:F2040"/>
    <mergeCell ref="D2042:F2042"/>
    <mergeCell ref="E2267:F2267"/>
    <mergeCell ref="B2037:C2037"/>
    <mergeCell ref="B2038:C2038"/>
    <mergeCell ref="C2026:D2026"/>
    <mergeCell ref="B1951:C1951"/>
    <mergeCell ref="C2288:D2288"/>
    <mergeCell ref="E2288:F2288"/>
    <mergeCell ref="C2289:D2289"/>
    <mergeCell ref="E2289:F2289"/>
    <mergeCell ref="C2275:D2275"/>
    <mergeCell ref="E2272:F2272"/>
    <mergeCell ref="E2273:F2273"/>
    <mergeCell ref="C2277:D2277"/>
    <mergeCell ref="C2278:D2278"/>
    <mergeCell ref="C1945:F1945"/>
    <mergeCell ref="C1855:F1855"/>
    <mergeCell ref="C1856:F1856"/>
    <mergeCell ref="E2324:F2324"/>
    <mergeCell ref="E2325:F2325"/>
    <mergeCell ref="D2686:F2686"/>
    <mergeCell ref="B2666:C2666"/>
    <mergeCell ref="B2673:C2673"/>
    <mergeCell ref="D2673:F2673"/>
    <mergeCell ref="B2674:C2674"/>
    <mergeCell ref="D2674:F2674"/>
    <mergeCell ref="D2614:F2614"/>
    <mergeCell ref="B2665:C2665"/>
    <mergeCell ref="B2646:C2646"/>
    <mergeCell ref="D2638:F2638"/>
    <mergeCell ref="D2657:F2657"/>
    <mergeCell ref="D2649:F2649"/>
    <mergeCell ref="D2648:F2648"/>
    <mergeCell ref="D2647:F2647"/>
    <mergeCell ref="B2643:C2643"/>
    <mergeCell ref="D2651:F2651"/>
    <mergeCell ref="D2653:F2653"/>
    <mergeCell ref="D2676:F2676"/>
    <mergeCell ref="D2668:F2668"/>
    <mergeCell ref="B2663:C2663"/>
    <mergeCell ref="D2640:F2640"/>
    <mergeCell ref="B2686:C2686"/>
    <mergeCell ref="B2638:C2638"/>
    <mergeCell ref="E2343:F2343"/>
    <mergeCell ref="B2657:C2657"/>
    <mergeCell ref="E2371:F2371"/>
    <mergeCell ref="E2372:F2372"/>
    <mergeCell ref="E2363:F2363"/>
    <mergeCell ref="C2364:D2364"/>
    <mergeCell ref="B2660:C2660"/>
    <mergeCell ref="D2617:F2617"/>
    <mergeCell ref="D2618:F2618"/>
    <mergeCell ref="B2615:C2615"/>
    <mergeCell ref="C2604:F2604"/>
    <mergeCell ref="D2683:F2683"/>
    <mergeCell ref="D2656:F2656"/>
    <mergeCell ref="D2664:F2664"/>
    <mergeCell ref="B2626:C2626"/>
    <mergeCell ref="D2611:F2611"/>
    <mergeCell ref="B2639:C2639"/>
    <mergeCell ref="C2337:D2337"/>
    <mergeCell ref="E2337:F2337"/>
    <mergeCell ref="C2350:D2350"/>
    <mergeCell ref="D2634:F2634"/>
    <mergeCell ref="C2432:E2432"/>
    <mergeCell ref="E2344:F2344"/>
    <mergeCell ref="C2369:D2369"/>
    <mergeCell ref="E2341:F2341"/>
    <mergeCell ref="C2373:D2373"/>
    <mergeCell ref="E2364:F2364"/>
    <mergeCell ref="C2365:D2365"/>
    <mergeCell ref="B2681:C2681"/>
    <mergeCell ref="C2589:F2589"/>
    <mergeCell ref="C2590:F2590"/>
    <mergeCell ref="C2591:F2591"/>
    <mergeCell ref="C2592:F2592"/>
    <mergeCell ref="D2633:F2633"/>
    <mergeCell ref="E2366:F2366"/>
    <mergeCell ref="D2680:F2680"/>
    <mergeCell ref="B2676:C2676"/>
    <mergeCell ref="D2652:F2652"/>
    <mergeCell ref="D2625:F2625"/>
    <mergeCell ref="B2647:C2647"/>
    <mergeCell ref="D2646:F2646"/>
    <mergeCell ref="B2642:C2642"/>
    <mergeCell ref="B2651:C2651"/>
    <mergeCell ref="B2648:C2648"/>
    <mergeCell ref="D2643:F2643"/>
    <mergeCell ref="D2635:F2635"/>
    <mergeCell ref="B2632:C2632"/>
    <mergeCell ref="B2623:C2623"/>
    <mergeCell ref="B2624:C2624"/>
    <mergeCell ref="D2624:F2624"/>
    <mergeCell ref="D2622:F2622"/>
    <mergeCell ref="C2606:F2606"/>
    <mergeCell ref="B2610:C2610"/>
    <mergeCell ref="D2610:F2610"/>
    <mergeCell ref="B2634:C2634"/>
    <mergeCell ref="D2613:F2613"/>
    <mergeCell ref="B2622:C2622"/>
    <mergeCell ref="D2623:F2623"/>
    <mergeCell ref="C2608:F2608"/>
    <mergeCell ref="B2640:C2640"/>
    <mergeCell ref="D2626:F2626"/>
    <mergeCell ref="B2636:C2636"/>
    <mergeCell ref="B2631:C2631"/>
    <mergeCell ref="D2631:F2631"/>
    <mergeCell ref="B2633:C2633"/>
    <mergeCell ref="D2636:F2636"/>
    <mergeCell ref="D2637:F2637"/>
    <mergeCell ref="B2629:C2629"/>
    <mergeCell ref="D2629:F2629"/>
    <mergeCell ref="B2612:C2612"/>
    <mergeCell ref="B2620:C2620"/>
    <mergeCell ref="D2760:F2760"/>
    <mergeCell ref="B2733:C2733"/>
    <mergeCell ref="B2699:C2699"/>
    <mergeCell ref="B2719:C2719"/>
    <mergeCell ref="B2668:C2668"/>
    <mergeCell ref="D2677:F2677"/>
    <mergeCell ref="B2635:C2635"/>
    <mergeCell ref="B2707:C2707"/>
    <mergeCell ref="D2719:F2719"/>
    <mergeCell ref="B2654:C2654"/>
    <mergeCell ref="D2654:F2654"/>
    <mergeCell ref="B2653:C2653"/>
    <mergeCell ref="B2650:C2650"/>
    <mergeCell ref="B2693:C2693"/>
    <mergeCell ref="D2642:F2642"/>
    <mergeCell ref="D2644:F2644"/>
    <mergeCell ref="D2655:F2655"/>
    <mergeCell ref="B2649:C2649"/>
    <mergeCell ref="B2656:C2656"/>
    <mergeCell ref="B2662:C2662"/>
    <mergeCell ref="D2662:F2662"/>
    <mergeCell ref="B2641:C2641"/>
    <mergeCell ref="B2690:C2690"/>
    <mergeCell ref="D2658:F2658"/>
    <mergeCell ref="D2660:F2660"/>
    <mergeCell ref="B2675:C2675"/>
    <mergeCell ref="B2741:C2741"/>
    <mergeCell ref="B2743:C2743"/>
    <mergeCell ref="D2694:F2694"/>
    <mergeCell ref="B2685:C2685"/>
    <mergeCell ref="D2669:F2669"/>
    <mergeCell ref="D2667:F2667"/>
    <mergeCell ref="B2670:C2670"/>
    <mergeCell ref="D2671:F2671"/>
    <mergeCell ref="D2666:F2666"/>
    <mergeCell ref="B2667:C2667"/>
    <mergeCell ref="D2687:F2687"/>
    <mergeCell ref="D2711:F2711"/>
    <mergeCell ref="B2714:C2714"/>
    <mergeCell ref="D2718:F2718"/>
    <mergeCell ref="D2702:F2702"/>
    <mergeCell ref="B2703:C2703"/>
    <mergeCell ref="B2725:C2725"/>
    <mergeCell ref="B2712:C2712"/>
    <mergeCell ref="D2712:F2712"/>
    <mergeCell ref="B2710:C2710"/>
    <mergeCell ref="B2694:C2694"/>
    <mergeCell ref="B2688:C2688"/>
    <mergeCell ref="B2704:C2704"/>
    <mergeCell ref="B2698:C2698"/>
    <mergeCell ref="B2692:C2692"/>
    <mergeCell ref="D2692:F2692"/>
    <mergeCell ref="D2693:F2693"/>
    <mergeCell ref="D2696:F2696"/>
    <mergeCell ref="D2691:F2691"/>
    <mergeCell ref="B2672:C2672"/>
    <mergeCell ref="D2690:F2690"/>
    <mergeCell ref="B2678:C2678"/>
    <mergeCell ref="D2700:F2700"/>
    <mergeCell ref="B2696:C2696"/>
    <mergeCell ref="B2680:C2680"/>
    <mergeCell ref="D2681:F2681"/>
    <mergeCell ref="D2679:F2679"/>
    <mergeCell ref="D2688:F2688"/>
    <mergeCell ref="C2826:E2826"/>
    <mergeCell ref="C2873:E2873"/>
    <mergeCell ref="D2729:F2729"/>
    <mergeCell ref="B2744:C2744"/>
    <mergeCell ref="B2742:C2742"/>
    <mergeCell ref="B2747:C2747"/>
    <mergeCell ref="D2732:F2732"/>
    <mergeCell ref="D2737:F2737"/>
    <mergeCell ref="D2750:F2750"/>
    <mergeCell ref="D2753:F2753"/>
    <mergeCell ref="D2755:F2755"/>
    <mergeCell ref="B2731:C2731"/>
    <mergeCell ref="D2731:F2731"/>
    <mergeCell ref="B2729:C2729"/>
    <mergeCell ref="D2739:F2739"/>
    <mergeCell ref="B2730:C2730"/>
    <mergeCell ref="D2752:F2752"/>
    <mergeCell ref="B2780:E2780"/>
    <mergeCell ref="C2786:E2786"/>
    <mergeCell ref="C2784:E2784"/>
    <mergeCell ref="A2783:F2783"/>
    <mergeCell ref="D2730:F2730"/>
    <mergeCell ref="D2754:F2754"/>
    <mergeCell ref="D2748:F2748"/>
    <mergeCell ref="D2746:F2746"/>
    <mergeCell ref="D2763:F2763"/>
    <mergeCell ref="D2758:F2758"/>
    <mergeCell ref="B2759:C2759"/>
    <mergeCell ref="B2746:C2746"/>
    <mergeCell ref="B2751:C2751"/>
    <mergeCell ref="C2806:E2806"/>
    <mergeCell ref="B2782:E2782"/>
    <mergeCell ref="C2827:E2827"/>
    <mergeCell ref="C2824:E2824"/>
    <mergeCell ref="C2905:D2905"/>
    <mergeCell ref="C2874:E2874"/>
    <mergeCell ref="C2845:E2845"/>
    <mergeCell ref="C2846:E2846"/>
    <mergeCell ref="C2801:E2801"/>
    <mergeCell ref="C2805:E2805"/>
    <mergeCell ref="C2795:E2795"/>
    <mergeCell ref="B2777:E2777"/>
    <mergeCell ref="C2837:E2837"/>
    <mergeCell ref="C2849:E2849"/>
    <mergeCell ref="C2811:E2811"/>
    <mergeCell ref="C2835:E2835"/>
    <mergeCell ref="C2834:E2834"/>
    <mergeCell ref="C2838:E2838"/>
    <mergeCell ref="B2781:E2781"/>
    <mergeCell ref="C2815:E2815"/>
    <mergeCell ref="C2812:E2812"/>
    <mergeCell ref="C2831:E2831"/>
    <mergeCell ref="C2848:E2848"/>
    <mergeCell ref="C2810:E2810"/>
    <mergeCell ref="C2830:E2830"/>
    <mergeCell ref="C2882:E2882"/>
    <mergeCell ref="C2881:E2881"/>
    <mergeCell ref="C2900:E2900"/>
    <mergeCell ref="C2901:E2901"/>
    <mergeCell ref="C2853:E2853"/>
    <mergeCell ref="C2851:E2851"/>
    <mergeCell ref="C2892:E2892"/>
    <mergeCell ref="C2821:E2821"/>
    <mergeCell ref="C2822:E2822"/>
    <mergeCell ref="C2908:D2908"/>
    <mergeCell ref="E2908:F2908"/>
    <mergeCell ref="C2854:E2854"/>
    <mergeCell ref="C2924:D2924"/>
    <mergeCell ref="C2862:E2862"/>
    <mergeCell ref="C2857:E2857"/>
    <mergeCell ref="C2855:E2855"/>
    <mergeCell ref="C2858:E2858"/>
    <mergeCell ref="C2852:E2852"/>
    <mergeCell ref="C2859:E2859"/>
    <mergeCell ref="C2856:E2856"/>
    <mergeCell ref="C2860:E2860"/>
    <mergeCell ref="C2934:D2934"/>
    <mergeCell ref="C2870:E2870"/>
    <mergeCell ref="C2917:D2917"/>
    <mergeCell ref="C2928:D2928"/>
    <mergeCell ref="E2926:F2926"/>
    <mergeCell ref="E2923:F2923"/>
    <mergeCell ref="E2914:F2914"/>
    <mergeCell ref="E2915:F2915"/>
    <mergeCell ref="C2918:D2918"/>
    <mergeCell ref="C2919:D2919"/>
    <mergeCell ref="C2909:D2909"/>
    <mergeCell ref="E2919:F2919"/>
    <mergeCell ref="C2927:D2927"/>
    <mergeCell ref="A2904:F2904"/>
    <mergeCell ref="C2898:E2898"/>
    <mergeCell ref="C2907:D2907"/>
    <mergeCell ref="E2907:F2907"/>
    <mergeCell ref="C2902:E2902"/>
    <mergeCell ref="C2866:E2866"/>
    <mergeCell ref="C2867:E2867"/>
    <mergeCell ref="C2816:E2816"/>
    <mergeCell ref="C2797:E2797"/>
    <mergeCell ref="C2802:E2802"/>
    <mergeCell ref="C2879:E2879"/>
    <mergeCell ref="C2893:E2893"/>
    <mergeCell ref="E2928:F2928"/>
    <mergeCell ref="C2923:D2923"/>
    <mergeCell ref="C2850:E2850"/>
    <mergeCell ref="E2912:F2912"/>
    <mergeCell ref="A2947:F2947"/>
    <mergeCell ref="C2930:D2930"/>
    <mergeCell ref="E2950:F2950"/>
    <mergeCell ref="C2940:D2940"/>
    <mergeCell ref="C2823:E2823"/>
    <mergeCell ref="C2842:E2842"/>
    <mergeCell ref="C2843:E2843"/>
    <mergeCell ref="C2847:E2847"/>
    <mergeCell ref="C2844:E2844"/>
    <mergeCell ref="C2832:E2832"/>
    <mergeCell ref="C2839:E2839"/>
    <mergeCell ref="C2833:E2833"/>
    <mergeCell ref="C2912:D2912"/>
    <mergeCell ref="E2921:F2921"/>
    <mergeCell ref="C2935:D2935"/>
    <mergeCell ref="E2940:F2940"/>
    <mergeCell ref="C2926:D2926"/>
    <mergeCell ref="E2925:F2925"/>
    <mergeCell ref="C2865:E2865"/>
    <mergeCell ref="C2868:E2868"/>
    <mergeCell ref="C2869:E2869"/>
    <mergeCell ref="C2903:E2903"/>
    <mergeCell ref="C2921:D2921"/>
    <mergeCell ref="C2910:D2910"/>
    <mergeCell ref="E2913:F2913"/>
    <mergeCell ref="E2910:F2910"/>
    <mergeCell ref="C2911:D2911"/>
    <mergeCell ref="C2916:D2916"/>
    <mergeCell ref="E2916:F2916"/>
    <mergeCell ref="E2917:F2917"/>
    <mergeCell ref="E2930:F2930"/>
    <mergeCell ref="E2918:F2918"/>
    <mergeCell ref="C2914:D2914"/>
    <mergeCell ref="E2911:F2911"/>
    <mergeCell ref="C2913:D2913"/>
    <mergeCell ref="A2932:F2932"/>
    <mergeCell ref="C2950:D2950"/>
    <mergeCell ref="C2925:D2925"/>
    <mergeCell ref="C2937:D2937"/>
    <mergeCell ref="E2949:F2949"/>
    <mergeCell ref="E2920:F2920"/>
    <mergeCell ref="C2929:D2929"/>
    <mergeCell ref="E2924:F2924"/>
    <mergeCell ref="E2931:F2931"/>
    <mergeCell ref="E2927:F2927"/>
    <mergeCell ref="E2937:F2937"/>
    <mergeCell ref="E2933:F2933"/>
    <mergeCell ref="C2938:D2938"/>
    <mergeCell ref="C2931:D2931"/>
    <mergeCell ref="E2936:F2936"/>
    <mergeCell ref="C2936:D2936"/>
    <mergeCell ref="E2935:F2935"/>
    <mergeCell ref="C2933:D2933"/>
    <mergeCell ref="C3030:D3030"/>
    <mergeCell ref="E3036:F3036"/>
    <mergeCell ref="C3027:D3027"/>
    <mergeCell ref="C3024:D3024"/>
    <mergeCell ref="C3023:D3023"/>
    <mergeCell ref="C3039:D3039"/>
    <mergeCell ref="C3033:D3033"/>
    <mergeCell ref="C3032:D3032"/>
    <mergeCell ref="E3044:F3044"/>
    <mergeCell ref="E2965:F2965"/>
    <mergeCell ref="E2939:F2939"/>
    <mergeCell ref="E2960:F2960"/>
    <mergeCell ref="C2972:D2972"/>
    <mergeCell ref="E2962:F2962"/>
    <mergeCell ref="E2955:F2955"/>
    <mergeCell ref="E2958:F2958"/>
    <mergeCell ref="C2958:D2958"/>
    <mergeCell ref="C2953:D2953"/>
    <mergeCell ref="E2964:F2964"/>
    <mergeCell ref="C2954:D2954"/>
    <mergeCell ref="C2956:D2956"/>
    <mergeCell ref="C2944:D2944"/>
    <mergeCell ref="E2954:F2954"/>
    <mergeCell ref="E2956:F2956"/>
    <mergeCell ref="C2955:D2955"/>
    <mergeCell ref="C2943:D2943"/>
    <mergeCell ref="C2939:D2939"/>
    <mergeCell ref="C2941:D2941"/>
    <mergeCell ref="C2942:D2942"/>
    <mergeCell ref="E3019:F3019"/>
    <mergeCell ref="E3030:F3030"/>
    <mergeCell ref="C3031:D3031"/>
    <mergeCell ref="C3063:D3063"/>
    <mergeCell ref="E3065:F3065"/>
    <mergeCell ref="C3066:D3066"/>
    <mergeCell ref="C3088:D3088"/>
    <mergeCell ref="E3074:F3074"/>
    <mergeCell ref="C3074:D3074"/>
    <mergeCell ref="E3077:F3077"/>
    <mergeCell ref="C3068:D3068"/>
    <mergeCell ref="C3049:D3049"/>
    <mergeCell ref="E3075:F3075"/>
    <mergeCell ref="C3081:D3081"/>
    <mergeCell ref="E3086:F3086"/>
    <mergeCell ref="C3078:D3078"/>
    <mergeCell ref="E3079:F3079"/>
    <mergeCell ref="C3053:D3053"/>
    <mergeCell ref="E3072:F3072"/>
    <mergeCell ref="E3049:F3049"/>
    <mergeCell ref="A3050:F3050"/>
    <mergeCell ref="E3053:F3053"/>
    <mergeCell ref="C3082:D3082"/>
    <mergeCell ref="C3055:D3055"/>
    <mergeCell ref="E3064:F3064"/>
    <mergeCell ref="C3054:D3054"/>
    <mergeCell ref="C3077:D3077"/>
    <mergeCell ref="E3039:F3039"/>
    <mergeCell ref="E3032:F3032"/>
    <mergeCell ref="E3043:F3043"/>
    <mergeCell ref="C3041:D3041"/>
    <mergeCell ref="E3023:F3023"/>
    <mergeCell ref="H136:M140"/>
    <mergeCell ref="H141:M143"/>
    <mergeCell ref="D991:F991"/>
    <mergeCell ref="C3058:D3058"/>
    <mergeCell ref="E3066:F3066"/>
    <mergeCell ref="E3068:F3068"/>
    <mergeCell ref="E3061:F3061"/>
    <mergeCell ref="E3081:F3081"/>
    <mergeCell ref="C3071:D3071"/>
    <mergeCell ref="C3089:D3089"/>
    <mergeCell ref="C3052:D3052"/>
    <mergeCell ref="E3054:F3054"/>
    <mergeCell ref="E3082:F3082"/>
    <mergeCell ref="E3084:F3084"/>
    <mergeCell ref="C2960:D2960"/>
    <mergeCell ref="E2985:F2985"/>
    <mergeCell ref="E3027:F3027"/>
    <mergeCell ref="E3046:F3046"/>
    <mergeCell ref="C2889:E2889"/>
    <mergeCell ref="C2890:E2890"/>
    <mergeCell ref="C2899:E2899"/>
    <mergeCell ref="C2872:E2872"/>
    <mergeCell ref="C2885:E2885"/>
    <mergeCell ref="E3048:F3048"/>
    <mergeCell ref="C3076:D3076"/>
    <mergeCell ref="E2990:F2990"/>
    <mergeCell ref="E2983:F2983"/>
    <mergeCell ref="C2990:D2990"/>
    <mergeCell ref="C2887:E2887"/>
    <mergeCell ref="E3016:F3016"/>
    <mergeCell ref="C3028:D3028"/>
    <mergeCell ref="C3021:D3021"/>
    <mergeCell ref="J3118:J3119"/>
    <mergeCell ref="D2721:F2721"/>
    <mergeCell ref="B2771:C2771"/>
    <mergeCell ref="C2863:E2863"/>
    <mergeCell ref="C2829:E2829"/>
    <mergeCell ref="C2819:E2819"/>
    <mergeCell ref="I2773:R2773"/>
    <mergeCell ref="C3079:D3079"/>
    <mergeCell ref="C3080:D3080"/>
    <mergeCell ref="C3036:D3036"/>
    <mergeCell ref="E3031:F3031"/>
    <mergeCell ref="E3055:F3055"/>
    <mergeCell ref="C3056:D3056"/>
    <mergeCell ref="E3051:F3051"/>
    <mergeCell ref="C3105:D3105"/>
    <mergeCell ref="C3048:D3048"/>
    <mergeCell ref="E3083:F3083"/>
    <mergeCell ref="E3067:F3067"/>
    <mergeCell ref="C3075:D3075"/>
    <mergeCell ref="C3083:D3083"/>
    <mergeCell ref="C3065:D3065"/>
    <mergeCell ref="E3057:F3057"/>
    <mergeCell ref="E3058:F3058"/>
    <mergeCell ref="C3059:D3059"/>
    <mergeCell ref="C3062:D3062"/>
    <mergeCell ref="C3098:D3098"/>
    <mergeCell ref="C2884:E2884"/>
    <mergeCell ref="E3020:F3020"/>
    <mergeCell ref="C3025:D3025"/>
    <mergeCell ref="C3084:D3084"/>
    <mergeCell ref="C3064:D3064"/>
    <mergeCell ref="E3017:F3017"/>
    <mergeCell ref="C3020:D3020"/>
    <mergeCell ref="E3062:F3062"/>
    <mergeCell ref="E3059:F3059"/>
    <mergeCell ref="C3051:D3051"/>
    <mergeCell ref="E3089:F3089"/>
    <mergeCell ref="E3045:F3045"/>
    <mergeCell ref="C3045:D3045"/>
    <mergeCell ref="C3091:D3091"/>
    <mergeCell ref="E3085:F3085"/>
    <mergeCell ref="C3085:D3085"/>
    <mergeCell ref="C3096:D3096"/>
    <mergeCell ref="C3086:D3086"/>
    <mergeCell ref="E3060:F3060"/>
    <mergeCell ref="E3052:F3052"/>
    <mergeCell ref="E3076:F3076"/>
    <mergeCell ref="C3218:D3218"/>
    <mergeCell ref="E3196:F3196"/>
    <mergeCell ref="E3197:F3197"/>
    <mergeCell ref="C3179:D3179"/>
    <mergeCell ref="E3179:F3179"/>
    <mergeCell ref="C3190:D3190"/>
    <mergeCell ref="C3170:D3170"/>
    <mergeCell ref="C3047:D3047"/>
    <mergeCell ref="C3034:D3034"/>
    <mergeCell ref="C3044:D3044"/>
    <mergeCell ref="E3024:F3024"/>
    <mergeCell ref="E3035:F3035"/>
    <mergeCell ref="E3034:F3034"/>
    <mergeCell ref="C3042:D3042"/>
    <mergeCell ref="E3041:F3041"/>
    <mergeCell ref="C3043:D3043"/>
    <mergeCell ref="C3040:D3040"/>
    <mergeCell ref="E3070:F3070"/>
    <mergeCell ref="E3069:F3069"/>
    <mergeCell ref="E3087:F3087"/>
    <mergeCell ref="C3057:D3057"/>
    <mergeCell ref="E3063:F3063"/>
    <mergeCell ref="C3193:D3193"/>
    <mergeCell ref="E3266:F3266"/>
    <mergeCell ref="E3226:F3226"/>
    <mergeCell ref="E3164:F3164"/>
    <mergeCell ref="C3163:D3163"/>
    <mergeCell ref="B3155:C3155"/>
    <mergeCell ref="B3154:C3154"/>
    <mergeCell ref="E3120:F3120"/>
    <mergeCell ref="C3116:D3116"/>
    <mergeCell ref="E3141:F3141"/>
    <mergeCell ref="C3104:D3104"/>
    <mergeCell ref="E3137:F3137"/>
    <mergeCell ref="E3138:F3138"/>
    <mergeCell ref="C3060:D3060"/>
    <mergeCell ref="D3155:F3155"/>
    <mergeCell ref="D3158:F3158"/>
    <mergeCell ref="B3235:F3235"/>
    <mergeCell ref="E3249:F3249"/>
    <mergeCell ref="E3250:F3250"/>
    <mergeCell ref="C3208:D3208"/>
    <mergeCell ref="E3208:F3208"/>
    <mergeCell ref="E3264:F3264"/>
    <mergeCell ref="C3207:D3207"/>
    <mergeCell ref="E3204:F3204"/>
    <mergeCell ref="C3222:D3222"/>
    <mergeCell ref="C3198:D3198"/>
    <mergeCell ref="E3779:F3779"/>
    <mergeCell ref="C3780:D3780"/>
    <mergeCell ref="C3790:D3790"/>
    <mergeCell ref="E3775:F3775"/>
    <mergeCell ref="C3772:D3772"/>
    <mergeCell ref="E3780:F3780"/>
    <mergeCell ref="E3788:F3788"/>
    <mergeCell ref="E3789:F3789"/>
    <mergeCell ref="E3770:F3770"/>
    <mergeCell ref="E3773:F3773"/>
    <mergeCell ref="E3186:F3186"/>
    <mergeCell ref="E3216:F3216"/>
    <mergeCell ref="E3229:F3229"/>
    <mergeCell ref="E3239:F3239"/>
    <mergeCell ref="E3102:F3102"/>
    <mergeCell ref="E3078:F3078"/>
    <mergeCell ref="E3071:F3071"/>
    <mergeCell ref="C3072:D3072"/>
    <mergeCell ref="C3514:D3514"/>
    <mergeCell ref="C3515:D3515"/>
    <mergeCell ref="C3545:D3545"/>
    <mergeCell ref="C3757:D3757"/>
    <mergeCell ref="C3761:D3761"/>
    <mergeCell ref="E3763:F3763"/>
    <mergeCell ref="C3764:D3764"/>
    <mergeCell ref="E3754:F3754"/>
    <mergeCell ref="E3787:F3787"/>
    <mergeCell ref="E3583:F3583"/>
    <mergeCell ref="C3687:D3687"/>
    <mergeCell ref="C3676:D3676"/>
    <mergeCell ref="C3589:D3589"/>
    <mergeCell ref="C3628:D3628"/>
    <mergeCell ref="E3635:F3635"/>
    <mergeCell ref="E3636:F3636"/>
    <mergeCell ref="C3529:D3529"/>
    <mergeCell ref="E3538:F3538"/>
    <mergeCell ref="E3526:F3526"/>
    <mergeCell ref="C3673:D3673"/>
    <mergeCell ref="E3564:F3564"/>
    <mergeCell ref="E3569:F3569"/>
    <mergeCell ref="C3541:D3541"/>
    <mergeCell ref="C3705:D3705"/>
    <mergeCell ref="E3706:F3706"/>
    <mergeCell ref="C3703:D3703"/>
    <mergeCell ref="E3581:F3581"/>
    <mergeCell ref="E3582:F3582"/>
    <mergeCell ref="E3579:F3579"/>
    <mergeCell ref="C3570:D3570"/>
    <mergeCell ref="E3571:F3571"/>
    <mergeCell ref="E3648:F3648"/>
    <mergeCell ref="E3683:F3683"/>
    <mergeCell ref="E3601:F3601"/>
    <mergeCell ref="E3547:F3547"/>
    <mergeCell ref="E3593:F3593"/>
    <mergeCell ref="C3706:D3706"/>
    <mergeCell ref="E3668:F3668"/>
    <mergeCell ref="C3560:D3560"/>
    <mergeCell ref="C3596:D3596"/>
    <mergeCell ref="E3566:F3566"/>
    <mergeCell ref="C3563:D3563"/>
    <mergeCell ref="C3684:D3684"/>
    <mergeCell ref="E3693:F3693"/>
    <mergeCell ref="E3630:F3630"/>
    <mergeCell ref="E3646:F3646"/>
    <mergeCell ref="E3697:F3697"/>
    <mergeCell ref="E3536:F3536"/>
    <mergeCell ref="C3698:D3698"/>
    <mergeCell ref="E3680:F3680"/>
    <mergeCell ref="E3517:F3517"/>
    <mergeCell ref="C3696:D3696"/>
    <mergeCell ref="C3704:D3704"/>
    <mergeCell ref="E3684:F3684"/>
    <mergeCell ref="E3690:F3690"/>
    <mergeCell ref="C3691:D3691"/>
    <mergeCell ref="C3693:D3693"/>
    <mergeCell ref="E3669:F3669"/>
    <mergeCell ref="E3695:F3695"/>
    <mergeCell ref="C3683:D3683"/>
    <mergeCell ref="C3671:D3671"/>
    <mergeCell ref="E3699:F3699"/>
    <mergeCell ref="E3689:F3689"/>
    <mergeCell ref="E3694:F3694"/>
    <mergeCell ref="E3686:F3686"/>
    <mergeCell ref="C3685:D3685"/>
    <mergeCell ref="C3701:D3701"/>
    <mergeCell ref="C3692:D3692"/>
    <mergeCell ref="C3682:D3682"/>
    <mergeCell ref="E3670:F3670"/>
    <mergeCell ref="E3676:F3676"/>
    <mergeCell ref="C3694:D3694"/>
    <mergeCell ref="C3678:D3678"/>
    <mergeCell ref="E3685:F3685"/>
    <mergeCell ref="E3674:F3674"/>
    <mergeCell ref="C3697:D3697"/>
    <mergeCell ref="C3522:D3522"/>
    <mergeCell ref="E3615:F3615"/>
    <mergeCell ref="E3585:F3585"/>
    <mergeCell ref="E3431:F3431"/>
    <mergeCell ref="E3404:F3404"/>
    <mergeCell ref="E3374:F3374"/>
    <mergeCell ref="E3424:F3424"/>
    <mergeCell ref="E3425:F3425"/>
    <mergeCell ref="E3434:F3434"/>
    <mergeCell ref="E3410:F3410"/>
    <mergeCell ref="E3552:F3552"/>
    <mergeCell ref="E3603:F3603"/>
    <mergeCell ref="E3444:F3444"/>
    <mergeCell ref="E3375:F3375"/>
    <mergeCell ref="E3545:F3545"/>
    <mergeCell ref="E3484:F3484"/>
    <mergeCell ref="E3504:F3504"/>
    <mergeCell ref="E3514:F3514"/>
    <mergeCell ref="E3508:F3508"/>
    <mergeCell ref="E3573:F3573"/>
    <mergeCell ref="E3565:F3565"/>
    <mergeCell ref="A3503:F3503"/>
    <mergeCell ref="E3505:F3505"/>
    <mergeCell ref="C3527:D3527"/>
    <mergeCell ref="C3564:D3564"/>
    <mergeCell ref="C3502:D3502"/>
    <mergeCell ref="E3502:F3502"/>
    <mergeCell ref="C3498:D3498"/>
    <mergeCell ref="E3500:F3500"/>
    <mergeCell ref="C3506:D3506"/>
    <mergeCell ref="C3521:D3521"/>
    <mergeCell ref="E3554:F3554"/>
    <mergeCell ref="E3507:F3507"/>
    <mergeCell ref="E3520:F3520"/>
    <mergeCell ref="C3533:D3533"/>
    <mergeCell ref="E3530:F3530"/>
    <mergeCell ref="E3300:F3300"/>
    <mergeCell ref="E3298:F3298"/>
    <mergeCell ref="E3291:F3291"/>
    <mergeCell ref="E3292:F3292"/>
    <mergeCell ref="E3281:F3281"/>
    <mergeCell ref="E3420:F3420"/>
    <mergeCell ref="E3421:F3421"/>
    <mergeCell ref="E3422:F3422"/>
    <mergeCell ref="E3297:F3297"/>
    <mergeCell ref="E3288:F3288"/>
    <mergeCell ref="E3370:F3370"/>
    <mergeCell ref="E3378:F3378"/>
    <mergeCell ref="E3258:F3258"/>
    <mergeCell ref="E3351:F3351"/>
    <mergeCell ref="E3294:F3294"/>
    <mergeCell ref="E3268:F3268"/>
    <mergeCell ref="E3269:F3269"/>
    <mergeCell ref="E3482:F3482"/>
    <mergeCell ref="E3435:F3435"/>
    <mergeCell ref="E3461:F3461"/>
    <mergeCell ref="E3527:F3527"/>
    <mergeCell ref="E3528:F3528"/>
    <mergeCell ref="E3301:F3301"/>
    <mergeCell ref="E3470:F3470"/>
    <mergeCell ref="E3276:F3276"/>
    <mergeCell ref="E3283:F3283"/>
    <mergeCell ref="E3468:F3468"/>
    <mergeCell ref="E3457:F3457"/>
    <mergeCell ref="C3507:D3507"/>
    <mergeCell ref="E3271:F3271"/>
    <mergeCell ref="E3230:F3230"/>
    <mergeCell ref="C3225:D3225"/>
    <mergeCell ref="E3225:F3225"/>
    <mergeCell ref="C3226:D3226"/>
    <mergeCell ref="E3275:F3275"/>
    <mergeCell ref="E3261:F3261"/>
    <mergeCell ref="E3251:F3251"/>
    <mergeCell ref="E3243:F3243"/>
    <mergeCell ref="E3244:F3244"/>
    <mergeCell ref="E3265:F3265"/>
    <mergeCell ref="E3274:F3274"/>
    <mergeCell ref="E3302:F3302"/>
    <mergeCell ref="E3305:F3305"/>
    <mergeCell ref="E3308:F3308"/>
    <mergeCell ref="E3516:F3516"/>
    <mergeCell ref="E3366:F3366"/>
    <mergeCell ref="E3280:F3280"/>
    <mergeCell ref="E3257:F3257"/>
    <mergeCell ref="E3403:F3403"/>
    <mergeCell ref="E3371:F3371"/>
    <mergeCell ref="E3481:F3481"/>
    <mergeCell ref="E3432:F3432"/>
    <mergeCell ref="E3396:F3396"/>
    <mergeCell ref="E3415:F3415"/>
    <mergeCell ref="E3459:F3459"/>
    <mergeCell ref="E3293:F3293"/>
    <mergeCell ref="C3219:D3219"/>
    <mergeCell ref="E3295:F3295"/>
    <mergeCell ref="A3233:F3233"/>
    <mergeCell ref="E3240:F3240"/>
    <mergeCell ref="E3361:F3361"/>
    <mergeCell ref="E3362:F3362"/>
    <mergeCell ref="E3494:F3494"/>
    <mergeCell ref="E3365:F3365"/>
    <mergeCell ref="E3341:F3341"/>
    <mergeCell ref="E3377:F3377"/>
    <mergeCell ref="E3310:F3310"/>
    <mergeCell ref="E3342:F3342"/>
    <mergeCell ref="E3350:F3350"/>
    <mergeCell ref="E3359:F3359"/>
    <mergeCell ref="E3306:F3306"/>
    <mergeCell ref="E3303:F3303"/>
    <mergeCell ref="E3328:F3328"/>
    <mergeCell ref="E3284:F3284"/>
    <mergeCell ref="E3279:F3279"/>
    <mergeCell ref="E3232:F3232"/>
    <mergeCell ref="B3234:F3234"/>
    <mergeCell ref="E3322:F3322"/>
    <mergeCell ref="C3224:D3224"/>
    <mergeCell ref="C3230:D3230"/>
    <mergeCell ref="E3356:F3356"/>
    <mergeCell ref="E3321:F3321"/>
    <mergeCell ref="E3497:F3497"/>
    <mergeCell ref="E3445:F3445"/>
    <mergeCell ref="E3438:F3438"/>
    <mergeCell ref="E3491:F3491"/>
    <mergeCell ref="C3501:D3501"/>
    <mergeCell ref="E3458:F3458"/>
    <mergeCell ref="E3460:F3460"/>
    <mergeCell ref="C3491:D3491"/>
    <mergeCell ref="E3372:F3372"/>
    <mergeCell ref="C3485:D3485"/>
    <mergeCell ref="C3495:D3495"/>
    <mergeCell ref="E3392:F3392"/>
    <mergeCell ref="C3492:D3492"/>
    <mergeCell ref="E3402:F3402"/>
    <mergeCell ref="E3387:F3387"/>
    <mergeCell ref="E3388:F3388"/>
    <mergeCell ref="E3382:F3382"/>
    <mergeCell ref="E3446:F3446"/>
    <mergeCell ref="E3412:F3412"/>
    <mergeCell ref="E3413:F3413"/>
    <mergeCell ref="E3416:F3416"/>
    <mergeCell ref="E3477:F3477"/>
    <mergeCell ref="E3407:F3407"/>
    <mergeCell ref="E3383:F3383"/>
    <mergeCell ref="A3483:F3483"/>
    <mergeCell ref="E3418:F3418"/>
    <mergeCell ref="E3419:F3419"/>
    <mergeCell ref="E3426:F3426"/>
    <mergeCell ref="E3439:F3439"/>
    <mergeCell ref="E3417:F3417"/>
    <mergeCell ref="E3381:F3381"/>
    <mergeCell ref="E3521:F3521"/>
    <mergeCell ref="E3299:F3299"/>
    <mergeCell ref="E3437:F3437"/>
    <mergeCell ref="E3355:F3355"/>
    <mergeCell ref="E3327:F3327"/>
    <mergeCell ref="E3495:F3495"/>
    <mergeCell ref="E3499:F3499"/>
    <mergeCell ref="E3309:F3309"/>
    <mergeCell ref="E3336:F3336"/>
    <mergeCell ref="E3304:F3304"/>
    <mergeCell ref="E3311:F3311"/>
    <mergeCell ref="C3497:D3497"/>
    <mergeCell ref="C3489:D3489"/>
    <mergeCell ref="E3405:F3405"/>
    <mergeCell ref="E3406:F3406"/>
    <mergeCell ref="E3398:F3398"/>
    <mergeCell ref="E3456:F3456"/>
    <mergeCell ref="E3488:F3488"/>
    <mergeCell ref="E3489:F3489"/>
    <mergeCell ref="E3397:F3397"/>
    <mergeCell ref="E3332:F3332"/>
    <mergeCell ref="E3323:F3323"/>
    <mergeCell ref="E3354:F3354"/>
    <mergeCell ref="E3368:F3368"/>
    <mergeCell ref="E3320:F3320"/>
    <mergeCell ref="E3324:F3324"/>
    <mergeCell ref="E3307:F3307"/>
    <mergeCell ref="E3333:F3333"/>
    <mergeCell ref="E3330:F3330"/>
    <mergeCell ref="E3344:F3344"/>
    <mergeCell ref="E3352:F3352"/>
    <mergeCell ref="E3523:F3523"/>
    <mergeCell ref="E3450:F3450"/>
    <mergeCell ref="E3451:F3451"/>
    <mergeCell ref="C3488:D3488"/>
    <mergeCell ref="E3493:F3493"/>
    <mergeCell ref="E3501:F3501"/>
    <mergeCell ref="C3499:D3499"/>
    <mergeCell ref="E3469:F3469"/>
    <mergeCell ref="E3513:F3513"/>
    <mergeCell ref="C3511:D3511"/>
    <mergeCell ref="C3526:D3526"/>
    <mergeCell ref="E3510:F3510"/>
    <mergeCell ref="E3525:F3525"/>
    <mergeCell ref="E3486:F3486"/>
    <mergeCell ref="E3436:F3436"/>
    <mergeCell ref="E3478:F3478"/>
    <mergeCell ref="E3448:F3448"/>
    <mergeCell ref="E3449:F3449"/>
    <mergeCell ref="E3490:F3490"/>
    <mergeCell ref="E3471:F3471"/>
    <mergeCell ref="C3505:D3505"/>
    <mergeCell ref="E3506:F3506"/>
    <mergeCell ref="C3490:D3490"/>
    <mergeCell ref="C3494:D3494"/>
    <mergeCell ref="E3464:F3464"/>
    <mergeCell ref="E3465:F3465"/>
    <mergeCell ref="C3484:D3484"/>
    <mergeCell ref="D3153:F3153"/>
    <mergeCell ref="C3148:D3148"/>
    <mergeCell ref="E3145:F3145"/>
    <mergeCell ref="B3152:C3152"/>
    <mergeCell ref="C3228:D3228"/>
    <mergeCell ref="E3195:F3195"/>
    <mergeCell ref="E3146:F3146"/>
    <mergeCell ref="E3247:F3247"/>
    <mergeCell ref="E3228:F3228"/>
    <mergeCell ref="B3236:F3236"/>
    <mergeCell ref="E3200:F3200"/>
    <mergeCell ref="E3188:F3188"/>
    <mergeCell ref="B3153:C3153"/>
    <mergeCell ref="D3157:F3157"/>
    <mergeCell ref="E3318:F3318"/>
    <mergeCell ref="B3160:C3160"/>
    <mergeCell ref="A3237:F3237"/>
    <mergeCell ref="A3150:F3150"/>
    <mergeCell ref="E3148:F3148"/>
    <mergeCell ref="C3147:D3147"/>
    <mergeCell ref="E3231:F3231"/>
    <mergeCell ref="E3238:F3238"/>
    <mergeCell ref="E3218:F3218"/>
    <mergeCell ref="E3285:F3285"/>
    <mergeCell ref="E3286:F3286"/>
    <mergeCell ref="E3287:F3287"/>
    <mergeCell ref="E3221:F3221"/>
    <mergeCell ref="C3232:D3232"/>
    <mergeCell ref="E3315:F3315"/>
    <mergeCell ref="E3262:F3262"/>
    <mergeCell ref="E3263:F3263"/>
    <mergeCell ref="E3270:F3270"/>
    <mergeCell ref="E3124:F3124"/>
    <mergeCell ref="C3102:D3102"/>
    <mergeCell ref="C3120:D3120"/>
    <mergeCell ref="C3111:D3111"/>
    <mergeCell ref="C3110:D3110"/>
    <mergeCell ref="E3093:F3093"/>
    <mergeCell ref="E3092:F3092"/>
    <mergeCell ref="C3092:D3092"/>
    <mergeCell ref="C3131:D3131"/>
    <mergeCell ref="C3132:D3132"/>
    <mergeCell ref="C3107:D3107"/>
    <mergeCell ref="E3108:F3108"/>
    <mergeCell ref="C3112:D3112"/>
    <mergeCell ref="E3122:F3122"/>
    <mergeCell ref="C3143:D3143"/>
    <mergeCell ref="C3144:D3144"/>
    <mergeCell ref="C3133:D3133"/>
    <mergeCell ref="C3125:D3125"/>
    <mergeCell ref="C3123:D3123"/>
    <mergeCell ref="C3141:D3141"/>
    <mergeCell ref="C3140:D3140"/>
    <mergeCell ref="E3125:F3125"/>
    <mergeCell ref="E3127:F3127"/>
    <mergeCell ref="C3134:D3134"/>
    <mergeCell ref="C3135:D3135"/>
    <mergeCell ref="E3117:F3117"/>
    <mergeCell ref="C3139:D3139"/>
    <mergeCell ref="C3073:D3073"/>
    <mergeCell ref="E3088:F3088"/>
    <mergeCell ref="E3080:F3080"/>
    <mergeCell ref="C3124:D3124"/>
    <mergeCell ref="E3104:F3104"/>
    <mergeCell ref="A3113:F3113"/>
    <mergeCell ref="E3139:F3139"/>
    <mergeCell ref="E3111:F3111"/>
    <mergeCell ref="E3116:F3116"/>
    <mergeCell ref="I3118:I3119"/>
    <mergeCell ref="E3114:F3114"/>
    <mergeCell ref="C3090:D3090"/>
    <mergeCell ref="E3109:F3109"/>
    <mergeCell ref="E3115:F3115"/>
    <mergeCell ref="E3118:F3118"/>
    <mergeCell ref="A3119:F3119"/>
    <mergeCell ref="E3134:F3134"/>
    <mergeCell ref="C3100:D3100"/>
    <mergeCell ref="C3106:D3106"/>
    <mergeCell ref="E3106:F3106"/>
    <mergeCell ref="E3101:F3101"/>
    <mergeCell ref="E3094:F3094"/>
    <mergeCell ref="C3099:D3099"/>
    <mergeCell ref="E3095:F3095"/>
    <mergeCell ref="E3105:F3105"/>
    <mergeCell ref="C3103:D3103"/>
    <mergeCell ref="E3103:F3103"/>
    <mergeCell ref="E2952:F2952"/>
    <mergeCell ref="C2984:D2984"/>
    <mergeCell ref="E3147:F3147"/>
    <mergeCell ref="E3140:F3140"/>
    <mergeCell ref="C3087:D3087"/>
    <mergeCell ref="E3144:F3144"/>
    <mergeCell ref="C3142:D3142"/>
    <mergeCell ref="E3143:F3143"/>
    <mergeCell ref="C3146:D3146"/>
    <mergeCell ref="C3067:D3067"/>
    <mergeCell ref="E3128:F3128"/>
    <mergeCell ref="E3100:F3100"/>
    <mergeCell ref="E3132:F3132"/>
    <mergeCell ref="E3131:F3131"/>
    <mergeCell ref="C3128:D3128"/>
    <mergeCell ref="E3142:F3142"/>
    <mergeCell ref="C3127:D3127"/>
    <mergeCell ref="C3101:D3101"/>
    <mergeCell ref="E3110:F3110"/>
    <mergeCell ref="C3136:D3136"/>
    <mergeCell ref="C3115:D3115"/>
    <mergeCell ref="C3129:D3129"/>
    <mergeCell ref="E3129:F3129"/>
    <mergeCell ref="C3130:D3130"/>
    <mergeCell ref="E3130:F3130"/>
    <mergeCell ref="C3094:D3094"/>
    <mergeCell ref="E3073:F3073"/>
    <mergeCell ref="C3108:D3108"/>
    <mergeCell ref="E3123:F3123"/>
    <mergeCell ref="E3136:F3136"/>
    <mergeCell ref="C3122:D3122"/>
    <mergeCell ref="E3126:F3126"/>
    <mergeCell ref="E3014:F3014"/>
    <mergeCell ref="C3008:D3008"/>
    <mergeCell ref="C3005:D3005"/>
    <mergeCell ref="C2971:D2971"/>
    <mergeCell ref="E2976:F2976"/>
    <mergeCell ref="E2972:F2972"/>
    <mergeCell ref="C2977:D2977"/>
    <mergeCell ref="B2967:C2967"/>
    <mergeCell ref="E3005:F3005"/>
    <mergeCell ref="E2981:F2981"/>
    <mergeCell ref="C2981:D2981"/>
    <mergeCell ref="C2979:D2979"/>
    <mergeCell ref="C2975:D2975"/>
    <mergeCell ref="C2965:D2965"/>
    <mergeCell ref="C2997:D2997"/>
    <mergeCell ref="E2969:F2969"/>
    <mergeCell ref="E2998:F2998"/>
    <mergeCell ref="E2980:F2980"/>
    <mergeCell ref="C3009:D3009"/>
    <mergeCell ref="C3012:D3012"/>
    <mergeCell ref="C3001:D3001"/>
    <mergeCell ref="E3010:F3010"/>
    <mergeCell ref="E3007:F3007"/>
    <mergeCell ref="E2979:F2979"/>
    <mergeCell ref="C2983:D2983"/>
    <mergeCell ref="E2975:F2975"/>
    <mergeCell ref="E2984:F2984"/>
    <mergeCell ref="C2980:D2980"/>
    <mergeCell ref="C2989:D2989"/>
    <mergeCell ref="C3014:D3014"/>
    <mergeCell ref="E2358:F2358"/>
    <mergeCell ref="E2359:F2359"/>
    <mergeCell ref="E2362:F2362"/>
    <mergeCell ref="E2970:F2970"/>
    <mergeCell ref="C2886:E2886"/>
    <mergeCell ref="C2915:D2915"/>
    <mergeCell ref="E2905:F2905"/>
    <mergeCell ref="E2945:F2945"/>
    <mergeCell ref="C2969:D2969"/>
    <mergeCell ref="E2963:F2963"/>
    <mergeCell ref="A2966:F2966"/>
    <mergeCell ref="C2951:D2951"/>
    <mergeCell ref="E2953:F2953"/>
    <mergeCell ref="C2948:D2948"/>
    <mergeCell ref="E2961:F2961"/>
    <mergeCell ref="C2952:D2952"/>
    <mergeCell ref="E2944:F2944"/>
    <mergeCell ref="C2945:D2945"/>
    <mergeCell ref="E2946:F2946"/>
    <mergeCell ref="C2814:E2814"/>
    <mergeCell ref="C2836:E2836"/>
    <mergeCell ref="C2888:E2888"/>
    <mergeCell ref="C2894:E2894"/>
    <mergeCell ref="E2948:F2948"/>
    <mergeCell ref="E2938:F2938"/>
    <mergeCell ref="D2967:F2967"/>
    <mergeCell ref="C2961:D2961"/>
    <mergeCell ref="E2943:F2943"/>
    <mergeCell ref="C2922:D2922"/>
    <mergeCell ref="C2946:D2946"/>
    <mergeCell ref="E2922:F2922"/>
    <mergeCell ref="C2920:D2920"/>
    <mergeCell ref="E3009:F3009"/>
    <mergeCell ref="E2997:F2997"/>
    <mergeCell ref="C3022:D3022"/>
    <mergeCell ref="E2982:F2982"/>
    <mergeCell ref="E2992:F2992"/>
    <mergeCell ref="C3015:D3015"/>
    <mergeCell ref="E3012:F3012"/>
    <mergeCell ref="E3015:F3015"/>
    <mergeCell ref="E3004:F3004"/>
    <mergeCell ref="E2971:F2971"/>
    <mergeCell ref="E2986:F2986"/>
    <mergeCell ref="E2996:F2996"/>
    <mergeCell ref="C3003:D3003"/>
    <mergeCell ref="C3002:D3002"/>
    <mergeCell ref="C2553:F2553"/>
    <mergeCell ref="C2557:F2557"/>
    <mergeCell ref="E2978:F2978"/>
    <mergeCell ref="B2700:C2700"/>
    <mergeCell ref="C2601:F2601"/>
    <mergeCell ref="C2602:F2602"/>
    <mergeCell ref="C2841:E2841"/>
    <mergeCell ref="D2615:F2615"/>
    <mergeCell ref="D2616:F2616"/>
    <mergeCell ref="D2630:F2630"/>
    <mergeCell ref="C2976:D2976"/>
    <mergeCell ref="C2964:D2964"/>
    <mergeCell ref="C2973:D2973"/>
    <mergeCell ref="E2974:F2974"/>
    <mergeCell ref="C3011:D3011"/>
    <mergeCell ref="A2968:F2968"/>
    <mergeCell ref="E3001:F3001"/>
    <mergeCell ref="C2998:D2998"/>
    <mergeCell ref="C2600:F2600"/>
    <mergeCell ref="B2618:C2618"/>
    <mergeCell ref="B2617:C2617"/>
    <mergeCell ref="C2607:F2607"/>
    <mergeCell ref="B2630:C2630"/>
    <mergeCell ref="A2609:F2609"/>
    <mergeCell ref="B2627:C2627"/>
    <mergeCell ref="D2627:F2627"/>
    <mergeCell ref="C2516:F2516"/>
    <mergeCell ref="C2472:F2472"/>
    <mergeCell ref="C2473:F2473"/>
    <mergeCell ref="C2501:F2501"/>
    <mergeCell ref="C2587:F2587"/>
    <mergeCell ref="B2619:C2619"/>
    <mergeCell ref="D2619:F2619"/>
    <mergeCell ref="D2620:F2620"/>
    <mergeCell ref="D2621:F2621"/>
    <mergeCell ref="C2594:F2594"/>
    <mergeCell ref="C2595:F2595"/>
    <mergeCell ref="C2593:F2593"/>
    <mergeCell ref="C2597:F2597"/>
    <mergeCell ref="C2573:F2573"/>
    <mergeCell ref="C2541:F2541"/>
    <mergeCell ref="C2537:F2537"/>
    <mergeCell ref="C2477:F2477"/>
    <mergeCell ref="C2552:F2552"/>
    <mergeCell ref="C2586:F2586"/>
    <mergeCell ref="C2568:F2568"/>
    <mergeCell ref="C2487:F2487"/>
    <mergeCell ref="C2479:F2479"/>
    <mergeCell ref="B2611:C2611"/>
    <mergeCell ref="C2551:F2551"/>
    <mergeCell ref="C2390:E2390"/>
    <mergeCell ref="C2391:E2391"/>
    <mergeCell ref="A2385:F2385"/>
    <mergeCell ref="C2386:E2386"/>
    <mergeCell ref="C2387:E2387"/>
    <mergeCell ref="E2381:F2381"/>
    <mergeCell ref="C2340:D2340"/>
    <mergeCell ref="C2376:D2376"/>
    <mergeCell ref="E2323:F2323"/>
    <mergeCell ref="C2324:D2324"/>
    <mergeCell ref="C2575:F2575"/>
    <mergeCell ref="C2483:F2483"/>
    <mergeCell ref="C2488:F2488"/>
    <mergeCell ref="C2430:E2430"/>
    <mergeCell ref="C2457:E2457"/>
    <mergeCell ref="C2458:E2458"/>
    <mergeCell ref="A2454:F2454"/>
    <mergeCell ref="C2475:F2475"/>
    <mergeCell ref="C2476:F2476"/>
    <mergeCell ref="C2338:D2338"/>
    <mergeCell ref="E2338:F2338"/>
    <mergeCell ref="C2339:D2339"/>
    <mergeCell ref="E2339:F2339"/>
    <mergeCell ref="E2340:F2340"/>
    <mergeCell ref="E2351:F2351"/>
    <mergeCell ref="E2367:F2367"/>
    <mergeCell ref="C2341:D2341"/>
    <mergeCell ref="C2443:E2443"/>
    <mergeCell ref="C2447:E2447"/>
    <mergeCell ref="C2569:F2569"/>
    <mergeCell ref="C2542:F2542"/>
    <mergeCell ref="C2368:D2368"/>
    <mergeCell ref="C2435:E2435"/>
    <mergeCell ref="C2460:E2460"/>
    <mergeCell ref="E2311:F2311"/>
    <mergeCell ref="E2312:F2312"/>
    <mergeCell ref="E2313:F2313"/>
    <mergeCell ref="E2310:F2310"/>
    <mergeCell ref="C2310:D2310"/>
    <mergeCell ref="C2311:D2311"/>
    <mergeCell ref="C2312:D2312"/>
    <mergeCell ref="C2313:D2313"/>
    <mergeCell ref="C2439:E2439"/>
    <mergeCell ref="C2481:F2481"/>
    <mergeCell ref="C2482:F2482"/>
    <mergeCell ref="B2465:F2465"/>
    <mergeCell ref="E2383:F2383"/>
    <mergeCell ref="C2392:E2392"/>
    <mergeCell ref="C2451:E2451"/>
    <mergeCell ref="C2417:E2417"/>
    <mergeCell ref="C2406:E2406"/>
    <mergeCell ref="C2456:E2456"/>
    <mergeCell ref="E2374:F2374"/>
    <mergeCell ref="E2365:F2365"/>
    <mergeCell ref="C2366:D2366"/>
    <mergeCell ref="C2398:E2398"/>
    <mergeCell ref="C2399:E2399"/>
    <mergeCell ref="C2383:D2383"/>
    <mergeCell ref="E2384:F2384"/>
    <mergeCell ref="C2381:D2381"/>
    <mergeCell ref="E2330:F2330"/>
    <mergeCell ref="C2347:D2347"/>
    <mergeCell ref="C2389:E2389"/>
    <mergeCell ref="C2345:D2345"/>
    <mergeCell ref="C2471:F2471"/>
    <mergeCell ref="C2468:F2468"/>
    <mergeCell ref="C2388:E2388"/>
    <mergeCell ref="E2296:F2296"/>
    <mergeCell ref="E2297:F2297"/>
    <mergeCell ref="E2298:F2298"/>
    <mergeCell ref="E2299:F2299"/>
    <mergeCell ref="C2299:D2299"/>
    <mergeCell ref="C2300:D2300"/>
    <mergeCell ref="C2305:D2305"/>
    <mergeCell ref="C2306:D2306"/>
    <mergeCell ref="C2307:D2307"/>
    <mergeCell ref="C2301:D2301"/>
    <mergeCell ref="E2301:F2301"/>
    <mergeCell ref="C2302:D2302"/>
    <mergeCell ref="E2302:F2302"/>
    <mergeCell ref="C2303:D2303"/>
    <mergeCell ref="E2303:F2303"/>
    <mergeCell ref="C2304:D2304"/>
    <mergeCell ref="E2300:F2300"/>
    <mergeCell ref="E2305:F2305"/>
    <mergeCell ref="E2306:F2306"/>
    <mergeCell ref="E2307:F2307"/>
    <mergeCell ref="E2304:F2304"/>
    <mergeCell ref="C2298:D2298"/>
    <mergeCell ref="C2448:E2448"/>
    <mergeCell ref="C2438:E2438"/>
    <mergeCell ref="C2459:E2459"/>
    <mergeCell ref="C2415:E2415"/>
    <mergeCell ref="C2380:D2380"/>
    <mergeCell ref="E2368:F2368"/>
    <mergeCell ref="C2409:E2409"/>
    <mergeCell ref="C2280:D2280"/>
    <mergeCell ref="C2281:D2281"/>
    <mergeCell ref="C2282:D2282"/>
    <mergeCell ref="C2283:D2283"/>
    <mergeCell ref="C2284:D2284"/>
    <mergeCell ref="C2285:D2285"/>
    <mergeCell ref="C2286:D2286"/>
    <mergeCell ref="E2286:F2286"/>
    <mergeCell ref="C2287:D2287"/>
    <mergeCell ref="E2287:F2287"/>
    <mergeCell ref="E2284:F2284"/>
    <mergeCell ref="E2285:F2285"/>
    <mergeCell ref="E2277:F2277"/>
    <mergeCell ref="E2278:F2278"/>
    <mergeCell ref="E2279:F2279"/>
    <mergeCell ref="E2280:F2280"/>
    <mergeCell ref="E2281:F2281"/>
    <mergeCell ref="E2282:F2282"/>
    <mergeCell ref="E2283:F2283"/>
    <mergeCell ref="C2290:D2290"/>
    <mergeCell ref="C2297:D2297"/>
    <mergeCell ref="E2290:F2290"/>
    <mergeCell ref="E2291:F2291"/>
    <mergeCell ref="C2291:D2291"/>
    <mergeCell ref="E2274:F2274"/>
    <mergeCell ref="C2247:D2247"/>
    <mergeCell ref="C2248:D2248"/>
    <mergeCell ref="C2249:D2249"/>
    <mergeCell ref="C2250:D2250"/>
    <mergeCell ref="C2251:D2251"/>
    <mergeCell ref="C2252:D2252"/>
    <mergeCell ref="C2253:D2253"/>
    <mergeCell ref="C2292:D2292"/>
    <mergeCell ref="C2293:D2293"/>
    <mergeCell ref="C2296:D2296"/>
    <mergeCell ref="E2295:F2295"/>
    <mergeCell ref="C2260:D2260"/>
    <mergeCell ref="C2261:D2261"/>
    <mergeCell ref="C2263:D2263"/>
    <mergeCell ref="C2265:D2265"/>
    <mergeCell ref="C2262:D2262"/>
    <mergeCell ref="C2264:D2264"/>
    <mergeCell ref="E2260:F2260"/>
    <mergeCell ref="E2261:F2261"/>
    <mergeCell ref="E2263:F2263"/>
    <mergeCell ref="E2265:F2265"/>
    <mergeCell ref="E2262:F2262"/>
    <mergeCell ref="E2264:F2264"/>
    <mergeCell ref="E2275:F2275"/>
    <mergeCell ref="E2276:F2276"/>
    <mergeCell ref="C2276:D2276"/>
    <mergeCell ref="E2270:F2270"/>
    <mergeCell ref="E2271:F2271"/>
    <mergeCell ref="B2036:C2036"/>
    <mergeCell ref="C1899:F1899"/>
    <mergeCell ref="C1868:F1868"/>
    <mergeCell ref="C1883:F1883"/>
    <mergeCell ref="C1872:F1872"/>
    <mergeCell ref="B2039:C2039"/>
    <mergeCell ref="C2163:F2163"/>
    <mergeCell ref="E2024:F2024"/>
    <mergeCell ref="C1902:F1902"/>
    <mergeCell ref="C1903:F1903"/>
    <mergeCell ref="E2021:F2021"/>
    <mergeCell ref="C1977:D1977"/>
    <mergeCell ref="C2272:D2272"/>
    <mergeCell ref="C2273:D2273"/>
    <mergeCell ref="C2274:D2274"/>
    <mergeCell ref="E2251:F2251"/>
    <mergeCell ref="E2242:F2242"/>
    <mergeCell ref="E2243:F2243"/>
    <mergeCell ref="E2244:F2244"/>
    <mergeCell ref="C2244:D2244"/>
    <mergeCell ref="C2245:D2245"/>
    <mergeCell ref="C2246:D2246"/>
    <mergeCell ref="E2240:F2240"/>
    <mergeCell ref="E2241:F2241"/>
    <mergeCell ref="C2256:D2256"/>
    <mergeCell ref="E2256:F2256"/>
    <mergeCell ref="C2257:D2257"/>
    <mergeCell ref="E2257:F2257"/>
    <mergeCell ref="C2258:D2258"/>
    <mergeCell ref="E2258:F2258"/>
    <mergeCell ref="E2259:F2259"/>
    <mergeCell ref="C2259:D2259"/>
    <mergeCell ref="C2239:D2239"/>
    <mergeCell ref="C2240:D2240"/>
    <mergeCell ref="C2241:D2241"/>
    <mergeCell ref="C2238:D2238"/>
    <mergeCell ref="E2252:F2252"/>
    <mergeCell ref="E2253:F2253"/>
    <mergeCell ref="E2245:F2245"/>
    <mergeCell ref="E2246:F2246"/>
    <mergeCell ref="E2247:F2247"/>
    <mergeCell ref="E2248:F2248"/>
    <mergeCell ref="C2268:D2268"/>
    <mergeCell ref="E2266:F2266"/>
    <mergeCell ref="C2267:D2267"/>
    <mergeCell ref="C2271:D2271"/>
    <mergeCell ref="B2041:C2041"/>
    <mergeCell ref="B2042:C2042"/>
    <mergeCell ref="B2043:C2043"/>
    <mergeCell ref="C2254:D2254"/>
    <mergeCell ref="E2254:F2254"/>
    <mergeCell ref="C2255:D2255"/>
    <mergeCell ref="E2255:F2255"/>
    <mergeCell ref="E2268:F2268"/>
    <mergeCell ref="C2269:D2269"/>
    <mergeCell ref="E2269:F2269"/>
    <mergeCell ref="C2270:D2270"/>
    <mergeCell ref="C2266:D2266"/>
    <mergeCell ref="D2041:F2041"/>
    <mergeCell ref="C2053:D2053"/>
    <mergeCell ref="E2236:F2236"/>
    <mergeCell ref="C2170:F2170"/>
    <mergeCell ref="E2238:F2238"/>
    <mergeCell ref="E2026:F2026"/>
    <mergeCell ref="C2022:D2022"/>
    <mergeCell ref="C2023:D2023"/>
    <mergeCell ref="C2018:D2018"/>
    <mergeCell ref="D2036:F2036"/>
    <mergeCell ref="C2028:D2028"/>
    <mergeCell ref="E1956:F1956"/>
    <mergeCell ref="B2079:C2079"/>
    <mergeCell ref="C2020:D2020"/>
    <mergeCell ref="E2023:F2023"/>
    <mergeCell ref="C1884:F1884"/>
    <mergeCell ref="C1916:F1916"/>
    <mergeCell ref="C1917:F1917"/>
    <mergeCell ref="D1843:F1843"/>
    <mergeCell ref="C2019:D2019"/>
    <mergeCell ref="C2017:D2017"/>
    <mergeCell ref="C1946:F1946"/>
    <mergeCell ref="C1878:F1878"/>
    <mergeCell ref="C1880:F1880"/>
    <mergeCell ref="C1881:F1881"/>
    <mergeCell ref="C1873:F1873"/>
    <mergeCell ref="C1849:F1849"/>
    <mergeCell ref="C1895:F1895"/>
    <mergeCell ref="D2043:F2043"/>
    <mergeCell ref="C1889:F1889"/>
    <mergeCell ref="C1887:F1887"/>
    <mergeCell ref="C1888:F1888"/>
    <mergeCell ref="C1870:F1870"/>
    <mergeCell ref="C1871:F1871"/>
    <mergeCell ref="C1857:F1857"/>
    <mergeCell ref="C1894:F1894"/>
    <mergeCell ref="C1735:D1735"/>
    <mergeCell ref="E1735:F1735"/>
    <mergeCell ref="B1842:C1842"/>
    <mergeCell ref="B1827:F1827"/>
    <mergeCell ref="C1814:E1814"/>
    <mergeCell ref="C1815:E1815"/>
    <mergeCell ref="C1811:E1811"/>
    <mergeCell ref="B1841:C1841"/>
    <mergeCell ref="C1817:E1817"/>
    <mergeCell ref="C1818:E1818"/>
    <mergeCell ref="D1840:F1840"/>
    <mergeCell ref="C1785:E1785"/>
    <mergeCell ref="E1726:F1726"/>
    <mergeCell ref="C1795:E1795"/>
    <mergeCell ref="C1787:E1787"/>
    <mergeCell ref="C1796:E1796"/>
    <mergeCell ref="C1736:D1736"/>
    <mergeCell ref="B1837:C1837"/>
    <mergeCell ref="D1839:F1839"/>
    <mergeCell ref="A1751:F1751"/>
    <mergeCell ref="B1838:C1838"/>
    <mergeCell ref="C1798:E1798"/>
    <mergeCell ref="C1784:E1784"/>
    <mergeCell ref="C1802:E1802"/>
    <mergeCell ref="D1836:F1836"/>
    <mergeCell ref="B1834:C1834"/>
    <mergeCell ref="E1748:F1748"/>
    <mergeCell ref="D1841:F1841"/>
    <mergeCell ref="D1834:F1834"/>
    <mergeCell ref="B1835:C1835"/>
    <mergeCell ref="E1732:F1732"/>
    <mergeCell ref="C1731:D1731"/>
    <mergeCell ref="C1614:F1614"/>
    <mergeCell ref="A1615:F1615"/>
    <mergeCell ref="E1671:F1671"/>
    <mergeCell ref="C1672:D1672"/>
    <mergeCell ref="E1629:F1629"/>
    <mergeCell ref="E1621:F1621"/>
    <mergeCell ref="E1640:F1640"/>
    <mergeCell ref="C1682:F1682"/>
    <mergeCell ref="E1661:F1661"/>
    <mergeCell ref="C1662:D1662"/>
    <mergeCell ref="E1631:F1631"/>
    <mergeCell ref="C1637:D1637"/>
    <mergeCell ref="E1637:F1637"/>
    <mergeCell ref="C1638:D1638"/>
    <mergeCell ref="E1638:F1638"/>
    <mergeCell ref="E1639:F1639"/>
    <mergeCell ref="C1632:D1632"/>
    <mergeCell ref="E1625:F1625"/>
    <mergeCell ref="C1622:D1622"/>
    <mergeCell ref="E1628:F1628"/>
    <mergeCell ref="E1650:F1650"/>
    <mergeCell ref="C1667:D1667"/>
    <mergeCell ref="C1681:F1681"/>
    <mergeCell ref="E1667:F1667"/>
    <mergeCell ref="C1678:F1678"/>
    <mergeCell ref="C1664:D1664"/>
    <mergeCell ref="E1664:F1664"/>
    <mergeCell ref="C1669:D1669"/>
    <mergeCell ref="E1630:F1630"/>
    <mergeCell ref="E1622:F1622"/>
    <mergeCell ref="E1620:F1620"/>
    <mergeCell ref="E1623:F1623"/>
    <mergeCell ref="C1606:F1606"/>
    <mergeCell ref="C1569:F1569"/>
    <mergeCell ref="C1570:F1570"/>
    <mergeCell ref="C1572:F1572"/>
    <mergeCell ref="C1571:F1571"/>
    <mergeCell ref="C1573:F1573"/>
    <mergeCell ref="C1574:F1574"/>
    <mergeCell ref="C1602:F1602"/>
    <mergeCell ref="C1590:F1590"/>
    <mergeCell ref="C1565:F1565"/>
    <mergeCell ref="C1588:F1588"/>
    <mergeCell ref="C1575:F1575"/>
    <mergeCell ref="C1580:F1580"/>
    <mergeCell ref="C1578:F1578"/>
    <mergeCell ref="C1579:F1579"/>
    <mergeCell ref="C1583:F1583"/>
    <mergeCell ref="C1584:F1584"/>
    <mergeCell ref="C1585:F1585"/>
    <mergeCell ref="C1586:F1586"/>
    <mergeCell ref="C1597:F1597"/>
    <mergeCell ref="C1591:F1591"/>
    <mergeCell ref="C1601:F1601"/>
    <mergeCell ref="C1605:F1605"/>
    <mergeCell ref="C1596:F1596"/>
    <mergeCell ref="C1608:F1608"/>
    <mergeCell ref="C1609:F1609"/>
    <mergeCell ref="E1646:F1646"/>
    <mergeCell ref="C1659:D1659"/>
    <mergeCell ref="E1659:F1659"/>
    <mergeCell ref="C1642:D1642"/>
    <mergeCell ref="E1644:F1644"/>
    <mergeCell ref="C1644:D1644"/>
    <mergeCell ref="E1651:F1651"/>
    <mergeCell ref="C1652:D1652"/>
    <mergeCell ref="C1624:D1624"/>
    <mergeCell ref="C1625:D1625"/>
    <mergeCell ref="E1626:F1626"/>
    <mergeCell ref="E1627:F1627"/>
    <mergeCell ref="C1618:D1618"/>
    <mergeCell ref="C1653:D1653"/>
    <mergeCell ref="E1653:F1653"/>
    <mergeCell ref="C1613:F1613"/>
    <mergeCell ref="C1612:F1612"/>
    <mergeCell ref="C1650:D1650"/>
    <mergeCell ref="C1628:D1628"/>
    <mergeCell ref="C1649:D1649"/>
    <mergeCell ref="C1648:D1648"/>
    <mergeCell ref="C1629:D1629"/>
    <mergeCell ref="C1617:D1617"/>
    <mergeCell ref="C1641:D1641"/>
    <mergeCell ref="E1641:F1641"/>
    <mergeCell ref="E1642:F1642"/>
    <mergeCell ref="C1654:D1654"/>
    <mergeCell ref="E1617:F1617"/>
    <mergeCell ref="C1626:D1626"/>
    <mergeCell ref="C1627:D1627"/>
    <mergeCell ref="E1655:F1655"/>
    <mergeCell ref="E1665:F1665"/>
    <mergeCell ref="C1660:D1660"/>
    <mergeCell ref="E1660:F1660"/>
    <mergeCell ref="C1661:D1661"/>
    <mergeCell ref="E1668:F1668"/>
    <mergeCell ref="E1669:F1669"/>
    <mergeCell ref="E1662:F1662"/>
    <mergeCell ref="C1691:F1691"/>
    <mergeCell ref="C1697:F1697"/>
    <mergeCell ref="C1692:F1692"/>
    <mergeCell ref="C1711:D1711"/>
    <mergeCell ref="C1677:F1677"/>
    <mergeCell ref="C1680:F1680"/>
    <mergeCell ref="C1707:D1707"/>
    <mergeCell ref="C1690:F1690"/>
    <mergeCell ref="C1698:F1698"/>
    <mergeCell ref="C1679:F1679"/>
    <mergeCell ref="C1684:F1684"/>
    <mergeCell ref="C1685:F1685"/>
    <mergeCell ref="C1686:F1686"/>
    <mergeCell ref="C1695:F1695"/>
    <mergeCell ref="C1693:F1693"/>
    <mergeCell ref="C1699:F1699"/>
    <mergeCell ref="C1700:F1700"/>
    <mergeCell ref="E1708:F1708"/>
    <mergeCell ref="E1709:F1709"/>
    <mergeCell ref="C1710:D1710"/>
    <mergeCell ref="E1710:F1710"/>
    <mergeCell ref="C1877:F1877"/>
    <mergeCell ref="E1728:F1728"/>
    <mergeCell ref="C1724:D1724"/>
    <mergeCell ref="C1734:D1734"/>
    <mergeCell ref="C1733:D1733"/>
    <mergeCell ref="C1816:E1816"/>
    <mergeCell ref="A1821:F1821"/>
    <mergeCell ref="B1833:C1833"/>
    <mergeCell ref="D1833:F1833"/>
    <mergeCell ref="B1752:F1752"/>
    <mergeCell ref="E1722:F1722"/>
    <mergeCell ref="E1723:F1723"/>
    <mergeCell ref="C1778:E1778"/>
    <mergeCell ref="C1715:D1715"/>
    <mergeCell ref="C1717:D1717"/>
    <mergeCell ref="C1718:D1718"/>
    <mergeCell ref="C1719:D1719"/>
    <mergeCell ref="C1728:D1728"/>
    <mergeCell ref="E1736:F1736"/>
    <mergeCell ref="E1715:F1715"/>
    <mergeCell ref="E1731:F1731"/>
    <mergeCell ref="C1732:D1732"/>
    <mergeCell ref="B1828:F1828"/>
    <mergeCell ref="C1716:D1716"/>
    <mergeCell ref="C1737:D1737"/>
    <mergeCell ref="E1737:F1737"/>
    <mergeCell ref="E1720:F1720"/>
    <mergeCell ref="E1721:F1721"/>
    <mergeCell ref="C1722:D1722"/>
    <mergeCell ref="C1723:D1723"/>
    <mergeCell ref="C1725:D1725"/>
    <mergeCell ref="E1730:F1730"/>
    <mergeCell ref="C1866:F1866"/>
    <mergeCell ref="C1656:D1656"/>
    <mergeCell ref="E1656:F1656"/>
    <mergeCell ref="C1657:D1657"/>
    <mergeCell ref="E1657:F1657"/>
    <mergeCell ref="E1645:F1645"/>
    <mergeCell ref="C1636:D1636"/>
    <mergeCell ref="E1636:F1636"/>
    <mergeCell ref="C1790:E1790"/>
    <mergeCell ref="C1792:E1792"/>
    <mergeCell ref="C1791:E1791"/>
    <mergeCell ref="C1804:E1804"/>
    <mergeCell ref="C1799:E1799"/>
    <mergeCell ref="C1800:E1800"/>
    <mergeCell ref="C1851:F1851"/>
    <mergeCell ref="B1829:F1829"/>
    <mergeCell ref="C1806:E1806"/>
    <mergeCell ref="C1788:E1788"/>
    <mergeCell ref="C1789:E1789"/>
    <mergeCell ref="C1805:E1805"/>
    <mergeCell ref="C1853:F1853"/>
    <mergeCell ref="C1694:F1694"/>
    <mergeCell ref="E1704:F1704"/>
    <mergeCell ref="C1666:D1666"/>
    <mergeCell ref="C1668:D1668"/>
    <mergeCell ref="A1702:F1702"/>
    <mergeCell ref="E1725:F1725"/>
    <mergeCell ref="C1721:D1721"/>
    <mergeCell ref="E1734:F1734"/>
    <mergeCell ref="C1858:F1858"/>
    <mergeCell ref="E1654:F1654"/>
    <mergeCell ref="C1655:D1655"/>
    <mergeCell ref="A1458:F1458"/>
    <mergeCell ref="C1463:F1463"/>
    <mergeCell ref="C1478:F1478"/>
    <mergeCell ref="C1489:F1489"/>
    <mergeCell ref="C1498:F1498"/>
    <mergeCell ref="C1499:F1499"/>
    <mergeCell ref="C1500:F1500"/>
    <mergeCell ref="C1501:F1501"/>
    <mergeCell ref="C1466:F1466"/>
    <mergeCell ref="B1460:C1460"/>
    <mergeCell ref="C1493:F1493"/>
    <mergeCell ref="C1487:F1487"/>
    <mergeCell ref="C1496:F1496"/>
    <mergeCell ref="C1479:F1479"/>
    <mergeCell ref="C1484:F1484"/>
    <mergeCell ref="C1474:F1474"/>
    <mergeCell ref="C1494:F1494"/>
    <mergeCell ref="C1483:F1483"/>
    <mergeCell ref="C1480:F1480"/>
    <mergeCell ref="C1481:F1481"/>
    <mergeCell ref="C1488:F1488"/>
    <mergeCell ref="C1482:F1482"/>
    <mergeCell ref="C1469:F1469"/>
    <mergeCell ref="C1462:F1462"/>
    <mergeCell ref="C1465:F1465"/>
    <mergeCell ref="C1467:F1467"/>
    <mergeCell ref="C1497:F1497"/>
    <mergeCell ref="C1491:F1491"/>
    <mergeCell ref="C1492:F1492"/>
    <mergeCell ref="C1475:F1475"/>
    <mergeCell ref="C1476:F1476"/>
    <mergeCell ref="D1460:F1460"/>
    <mergeCell ref="D2086:F2086"/>
    <mergeCell ref="C1905:F1905"/>
    <mergeCell ref="C1701:F1701"/>
    <mergeCell ref="C1774:E1774"/>
    <mergeCell ref="C1775:E1775"/>
    <mergeCell ref="C1808:E1808"/>
    <mergeCell ref="C1809:E1809"/>
    <mergeCell ref="C1740:D1740"/>
    <mergeCell ref="E1716:F1716"/>
    <mergeCell ref="C1703:D1703"/>
    <mergeCell ref="E1703:F1703"/>
    <mergeCell ref="E1713:F1713"/>
    <mergeCell ref="E1707:F1707"/>
    <mergeCell ref="E1705:F1705"/>
    <mergeCell ref="C1706:D1706"/>
    <mergeCell ref="C1712:D1712"/>
    <mergeCell ref="C1713:D1713"/>
    <mergeCell ref="E1740:F1740"/>
    <mergeCell ref="C1741:D1741"/>
    <mergeCell ref="C1780:E1780"/>
    <mergeCell ref="B1758:F1758"/>
    <mergeCell ref="C1708:D1708"/>
    <mergeCell ref="C1748:D1748"/>
    <mergeCell ref="E1738:F1738"/>
    <mergeCell ref="C1704:D1704"/>
    <mergeCell ref="B1753:F1753"/>
    <mergeCell ref="C1777:E1777"/>
    <mergeCell ref="C1738:D1738"/>
    <mergeCell ref="C1776:E1776"/>
    <mergeCell ref="C1727:D1727"/>
    <mergeCell ref="C1781:E1781"/>
    <mergeCell ref="D1842:F1842"/>
    <mergeCell ref="E2215:F2215"/>
    <mergeCell ref="C2140:F2140"/>
    <mergeCell ref="E2222:F2222"/>
    <mergeCell ref="C2213:D2213"/>
    <mergeCell ref="C2214:D2214"/>
    <mergeCell ref="E1983:F1983"/>
    <mergeCell ref="E1975:F1975"/>
    <mergeCell ref="C1932:F1932"/>
    <mergeCell ref="E1993:F1993"/>
    <mergeCell ref="E1994:F1994"/>
    <mergeCell ref="E1995:F1995"/>
    <mergeCell ref="C1978:D1978"/>
    <mergeCell ref="E1982:F1982"/>
    <mergeCell ref="D2075:F2075"/>
    <mergeCell ref="E2178:F2178"/>
    <mergeCell ref="C2143:F2143"/>
    <mergeCell ref="C2144:F2144"/>
    <mergeCell ref="E2032:F2032"/>
    <mergeCell ref="B1954:C1954"/>
    <mergeCell ref="E2027:F2027"/>
    <mergeCell ref="B1952:C1952"/>
    <mergeCell ref="D1952:F1952"/>
    <mergeCell ref="B1953:C1953"/>
    <mergeCell ref="D1953:F1953"/>
    <mergeCell ref="D1949:F1949"/>
    <mergeCell ref="D2121:F2121"/>
    <mergeCell ref="D2119:F2119"/>
    <mergeCell ref="B2107:C2107"/>
    <mergeCell ref="D2110:F2110"/>
    <mergeCell ref="E1978:F1978"/>
    <mergeCell ref="B2075:C2075"/>
    <mergeCell ref="D2061:F2061"/>
    <mergeCell ref="E2213:F2213"/>
    <mergeCell ref="E2230:F2230"/>
    <mergeCell ref="C2230:D2230"/>
    <mergeCell ref="E2231:F2231"/>
    <mergeCell ref="E2232:F2232"/>
    <mergeCell ref="E2233:F2233"/>
    <mergeCell ref="E2211:F2211"/>
    <mergeCell ref="C2210:D2210"/>
    <mergeCell ref="C2231:D2231"/>
    <mergeCell ref="C2232:D2232"/>
    <mergeCell ref="C2183:D2183"/>
    <mergeCell ref="E2223:F2223"/>
    <mergeCell ref="C2202:D2202"/>
    <mergeCell ref="E2234:F2234"/>
    <mergeCell ref="E2235:F2235"/>
    <mergeCell ref="C2222:D2222"/>
    <mergeCell ref="C2212:D2212"/>
    <mergeCell ref="E2207:F2207"/>
    <mergeCell ref="C2205:D2205"/>
    <mergeCell ref="C2206:D2206"/>
    <mergeCell ref="E2206:F2206"/>
    <mergeCell ref="E2205:F2205"/>
    <mergeCell ref="C2203:D2203"/>
    <mergeCell ref="C2204:D2204"/>
    <mergeCell ref="C2228:D2228"/>
    <mergeCell ref="E2228:F2228"/>
    <mergeCell ref="C2229:D2229"/>
    <mergeCell ref="C2233:D2233"/>
    <mergeCell ref="C2226:D2226"/>
    <mergeCell ref="E2226:F2226"/>
    <mergeCell ref="C2225:D2225"/>
    <mergeCell ref="E2214:F2214"/>
    <mergeCell ref="B2082:C2082"/>
    <mergeCell ref="C2242:D2242"/>
    <mergeCell ref="C2243:D2243"/>
    <mergeCell ref="E2204:F2204"/>
    <mergeCell ref="C2359:D2359"/>
    <mergeCell ref="C2362:D2362"/>
    <mergeCell ref="C2367:D2367"/>
    <mergeCell ref="C2207:D2207"/>
    <mergeCell ref="C2208:D2208"/>
    <mergeCell ref="E2188:F2188"/>
    <mergeCell ref="C2237:D2237"/>
    <mergeCell ref="E2184:F2184"/>
    <mergeCell ref="C2186:D2186"/>
    <mergeCell ref="C2124:F2124"/>
    <mergeCell ref="C2179:D2179"/>
    <mergeCell ref="C2126:F2126"/>
    <mergeCell ref="E2208:F2208"/>
    <mergeCell ref="C2201:D2201"/>
    <mergeCell ref="E2239:F2239"/>
    <mergeCell ref="E2249:F2249"/>
    <mergeCell ref="E2250:F2250"/>
    <mergeCell ref="E2185:F2185"/>
    <mergeCell ref="E2186:F2186"/>
    <mergeCell ref="C2184:D2184"/>
    <mergeCell ref="E2177:F2177"/>
    <mergeCell ref="C2178:D2178"/>
    <mergeCell ref="C2234:D2234"/>
    <mergeCell ref="C2235:D2235"/>
    <mergeCell ref="C2236:D2236"/>
    <mergeCell ref="E2229:F2229"/>
    <mergeCell ref="E2225:F2225"/>
    <mergeCell ref="E2210:F2210"/>
    <mergeCell ref="C2004:D2004"/>
    <mergeCell ref="C2223:D2223"/>
    <mergeCell ref="C2224:D2224"/>
    <mergeCell ref="E2224:F2224"/>
    <mergeCell ref="A2216:F2216"/>
    <mergeCell ref="B2217:F2217"/>
    <mergeCell ref="B2218:F2218"/>
    <mergeCell ref="B2219:F2219"/>
    <mergeCell ref="B2220:F2220"/>
    <mergeCell ref="A2221:F2221"/>
    <mergeCell ref="C2215:D2215"/>
    <mergeCell ref="E2212:F2212"/>
    <mergeCell ref="C2211:D2211"/>
    <mergeCell ref="D2070:F2070"/>
    <mergeCell ref="D2098:F2098"/>
    <mergeCell ref="B2070:C2070"/>
    <mergeCell ref="D2074:F2074"/>
    <mergeCell ref="B2101:C2101"/>
    <mergeCell ref="B2102:C2102"/>
    <mergeCell ref="D2091:F2091"/>
    <mergeCell ref="B2076:C2076"/>
    <mergeCell ref="B2097:C2097"/>
    <mergeCell ref="D2088:F2088"/>
    <mergeCell ref="D2089:F2089"/>
    <mergeCell ref="D2107:F2107"/>
    <mergeCell ref="B2088:C2088"/>
    <mergeCell ref="B2077:C2077"/>
    <mergeCell ref="D2077:F2077"/>
    <mergeCell ref="B2078:C2078"/>
    <mergeCell ref="B2089:C2089"/>
    <mergeCell ref="D2100:F2100"/>
    <mergeCell ref="D2101:F2101"/>
    <mergeCell ref="C2147:F2147"/>
    <mergeCell ref="D2087:F2087"/>
    <mergeCell ref="B2085:C2085"/>
    <mergeCell ref="B2086:C2086"/>
    <mergeCell ref="C1987:D1987"/>
    <mergeCell ref="E1987:F1987"/>
    <mergeCell ref="C1988:D1988"/>
    <mergeCell ref="E1988:F1988"/>
    <mergeCell ref="D2083:F2083"/>
    <mergeCell ref="D2062:F2062"/>
    <mergeCell ref="D2073:F2073"/>
    <mergeCell ref="D2066:F2066"/>
    <mergeCell ref="B2063:C2063"/>
    <mergeCell ref="B2071:C2071"/>
    <mergeCell ref="B2065:C2065"/>
    <mergeCell ref="D2068:F2068"/>
    <mergeCell ref="D2076:F2076"/>
    <mergeCell ref="E2018:F2018"/>
    <mergeCell ref="E2048:F2048"/>
    <mergeCell ref="B2072:C2072"/>
    <mergeCell ref="B2073:C2073"/>
    <mergeCell ref="D2067:F2067"/>
    <mergeCell ref="B2060:C2060"/>
    <mergeCell ref="D2065:F2065"/>
    <mergeCell ref="E2029:F2029"/>
    <mergeCell ref="E2028:F2028"/>
    <mergeCell ref="D2084:F2084"/>
    <mergeCell ref="D2085:F2085"/>
    <mergeCell ref="C2057:D2057"/>
    <mergeCell ref="E2019:F2019"/>
    <mergeCell ref="C2052:D2052"/>
    <mergeCell ref="E2004:F2004"/>
    <mergeCell ref="B2108:C2108"/>
    <mergeCell ref="C1979:D1979"/>
    <mergeCell ref="E1977:F1977"/>
    <mergeCell ref="E2001:F2001"/>
    <mergeCell ref="D2104:F2104"/>
    <mergeCell ref="B2110:C2110"/>
    <mergeCell ref="E2182:F2182"/>
    <mergeCell ref="E2183:F2183"/>
    <mergeCell ref="C2177:D2177"/>
    <mergeCell ref="B2112:C2112"/>
    <mergeCell ref="D2079:F2079"/>
    <mergeCell ref="C2181:D2181"/>
    <mergeCell ref="E2181:F2181"/>
    <mergeCell ref="C2167:F2167"/>
    <mergeCell ref="C2168:F2168"/>
    <mergeCell ref="C2169:F2169"/>
    <mergeCell ref="E2180:F2180"/>
    <mergeCell ref="C2135:F2135"/>
    <mergeCell ref="C2136:F2136"/>
    <mergeCell ref="C2137:F2137"/>
    <mergeCell ref="C2138:F2138"/>
    <mergeCell ref="C2132:F2132"/>
    <mergeCell ref="A2155:F2155"/>
    <mergeCell ref="C2146:F2146"/>
    <mergeCell ref="C2145:F2145"/>
    <mergeCell ref="C2130:F2130"/>
    <mergeCell ref="C2128:F2128"/>
    <mergeCell ref="B2119:C2119"/>
    <mergeCell ref="D2114:F2114"/>
    <mergeCell ref="C2174:D2174"/>
    <mergeCell ref="C2175:D2175"/>
    <mergeCell ref="E2175:F2175"/>
    <mergeCell ref="E2197:F2197"/>
    <mergeCell ref="C2148:F2148"/>
    <mergeCell ref="B2109:C2109"/>
    <mergeCell ref="D2116:F2116"/>
    <mergeCell ref="D2109:F2109"/>
    <mergeCell ref="B2118:C2118"/>
    <mergeCell ref="B2120:C2120"/>
    <mergeCell ref="D2118:F2118"/>
    <mergeCell ref="C2003:D2003"/>
    <mergeCell ref="E1998:F1998"/>
    <mergeCell ref="E1999:F1999"/>
    <mergeCell ref="E2000:F2000"/>
    <mergeCell ref="B2083:C2083"/>
    <mergeCell ref="B2084:C2084"/>
    <mergeCell ref="B2095:C2095"/>
    <mergeCell ref="D2072:F2072"/>
    <mergeCell ref="D2102:F2102"/>
    <mergeCell ref="B2103:C2103"/>
    <mergeCell ref="E2017:F2017"/>
    <mergeCell ref="B2098:C2098"/>
    <mergeCell ref="D2103:F2103"/>
    <mergeCell ref="E2031:F2031"/>
    <mergeCell ref="B2067:C2067"/>
    <mergeCell ref="B2068:C2068"/>
    <mergeCell ref="B2066:C2066"/>
    <mergeCell ref="B2069:C2069"/>
    <mergeCell ref="B2061:C2061"/>
    <mergeCell ref="C2051:D2051"/>
    <mergeCell ref="C2054:D2054"/>
    <mergeCell ref="C2055:D2055"/>
    <mergeCell ref="E2051:F2051"/>
    <mergeCell ref="E2046:F2046"/>
    <mergeCell ref="D2117:F2117"/>
    <mergeCell ref="C2166:F2166"/>
    <mergeCell ref="C2162:F2162"/>
    <mergeCell ref="D2120:F2120"/>
    <mergeCell ref="A2123:F2123"/>
    <mergeCell ref="C2154:F2154"/>
    <mergeCell ref="D2115:F2115"/>
    <mergeCell ref="C2129:F2129"/>
    <mergeCell ref="C2157:F2157"/>
    <mergeCell ref="C2200:D2200"/>
    <mergeCell ref="C2198:D2198"/>
    <mergeCell ref="E2201:F2201"/>
    <mergeCell ref="E2202:F2202"/>
    <mergeCell ref="C2191:D2191"/>
    <mergeCell ref="E2191:F2191"/>
    <mergeCell ref="C2199:D2199"/>
    <mergeCell ref="E2189:F2189"/>
    <mergeCell ref="E2190:F2190"/>
    <mergeCell ref="C2193:D2193"/>
    <mergeCell ref="E2193:F2193"/>
    <mergeCell ref="C2194:D2194"/>
    <mergeCell ref="E2194:F2194"/>
    <mergeCell ref="C2195:D2195"/>
    <mergeCell ref="E2195:F2195"/>
    <mergeCell ref="E2187:F2187"/>
    <mergeCell ref="C2192:D2192"/>
    <mergeCell ref="C2187:D2187"/>
    <mergeCell ref="E2199:F2199"/>
    <mergeCell ref="E2200:F2200"/>
    <mergeCell ref="C2189:D2189"/>
    <mergeCell ref="E2192:F2192"/>
    <mergeCell ref="C2190:D2190"/>
    <mergeCell ref="B2093:C2093"/>
    <mergeCell ref="E2014:F2014"/>
    <mergeCell ref="E2005:F2005"/>
    <mergeCell ref="E2006:F2006"/>
    <mergeCell ref="E2007:F2007"/>
    <mergeCell ref="E2008:F2008"/>
    <mergeCell ref="E2009:F2009"/>
    <mergeCell ref="E2010:F2010"/>
    <mergeCell ref="E2012:F2012"/>
    <mergeCell ref="C2185:D2185"/>
    <mergeCell ref="E2179:F2179"/>
    <mergeCell ref="C2188:D2188"/>
    <mergeCell ref="C2180:D2180"/>
    <mergeCell ref="E2176:F2176"/>
    <mergeCell ref="D2112:F2112"/>
    <mergeCell ref="D2099:F2099"/>
    <mergeCell ref="B2099:C2099"/>
    <mergeCell ref="B2100:C2100"/>
    <mergeCell ref="D2105:F2105"/>
    <mergeCell ref="B2113:C2113"/>
    <mergeCell ref="D2113:F2113"/>
    <mergeCell ref="D2122:F2122"/>
    <mergeCell ref="C2127:F2127"/>
    <mergeCell ref="B2114:C2114"/>
    <mergeCell ref="E2174:F2174"/>
    <mergeCell ref="C2125:F2125"/>
    <mergeCell ref="C2153:F2153"/>
    <mergeCell ref="B2104:C2104"/>
    <mergeCell ref="C2133:F2133"/>
    <mergeCell ref="B2116:C2116"/>
    <mergeCell ref="B2131:F2131"/>
    <mergeCell ref="B2117:C2117"/>
    <mergeCell ref="B2115:C2115"/>
    <mergeCell ref="C2134:F2134"/>
    <mergeCell ref="B2081:C2081"/>
    <mergeCell ref="D2081:F2081"/>
    <mergeCell ref="D2094:F2094"/>
    <mergeCell ref="B2091:C2091"/>
    <mergeCell ref="C2182:D2182"/>
    <mergeCell ref="D2080:F2080"/>
    <mergeCell ref="C2160:F2160"/>
    <mergeCell ref="C2149:F2149"/>
    <mergeCell ref="A2165:F2165"/>
    <mergeCell ref="D2108:F2108"/>
    <mergeCell ref="D2097:F2097"/>
    <mergeCell ref="B2094:C2094"/>
    <mergeCell ref="B2111:C2111"/>
    <mergeCell ref="D2095:F2095"/>
    <mergeCell ref="C2005:D2005"/>
    <mergeCell ref="C2006:D2006"/>
    <mergeCell ref="B2064:C2064"/>
    <mergeCell ref="D2093:F2093"/>
    <mergeCell ref="D2069:F2069"/>
    <mergeCell ref="C2025:D2025"/>
    <mergeCell ref="D2039:F2039"/>
    <mergeCell ref="C2015:D2015"/>
    <mergeCell ref="E2015:F2015"/>
    <mergeCell ref="C2016:D2016"/>
    <mergeCell ref="D2037:F2037"/>
    <mergeCell ref="B2040:C2040"/>
    <mergeCell ref="E2016:F2016"/>
    <mergeCell ref="E2057:F2057"/>
    <mergeCell ref="C2045:D2045"/>
    <mergeCell ref="D2078:F2078"/>
    <mergeCell ref="C2056:D2056"/>
    <mergeCell ref="B2096:C2096"/>
    <mergeCell ref="B2087:C2087"/>
    <mergeCell ref="D2106:F2106"/>
    <mergeCell ref="B2092:C2092"/>
    <mergeCell ref="C2141:F2141"/>
    <mergeCell ref="C2142:F2142"/>
    <mergeCell ref="C2139:F2139"/>
    <mergeCell ref="C2150:F2150"/>
    <mergeCell ref="C2151:F2151"/>
    <mergeCell ref="C2152:F2152"/>
    <mergeCell ref="B2122:C2122"/>
    <mergeCell ref="D2111:F2111"/>
    <mergeCell ref="D2082:F2082"/>
    <mergeCell ref="D2092:F2092"/>
    <mergeCell ref="D2064:F2064"/>
    <mergeCell ref="E2203:F2203"/>
    <mergeCell ref="E2198:F2198"/>
    <mergeCell ref="C2196:D2196"/>
    <mergeCell ref="B2121:C2121"/>
    <mergeCell ref="C2158:F2158"/>
    <mergeCell ref="C2197:D2197"/>
    <mergeCell ref="D2096:F2096"/>
    <mergeCell ref="B2090:C2090"/>
    <mergeCell ref="D2090:F2090"/>
    <mergeCell ref="D2071:F2071"/>
    <mergeCell ref="A2172:F2172"/>
    <mergeCell ref="C2173:D2173"/>
    <mergeCell ref="E2173:F2173"/>
    <mergeCell ref="C2176:D2176"/>
    <mergeCell ref="C2161:F2161"/>
    <mergeCell ref="C2159:F2159"/>
    <mergeCell ref="C2001:D2001"/>
    <mergeCell ref="C2002:D2002"/>
    <mergeCell ref="C2007:D2007"/>
    <mergeCell ref="C2008:D2008"/>
    <mergeCell ref="C2009:D2009"/>
    <mergeCell ref="C2010:D2010"/>
    <mergeCell ref="C2012:D2012"/>
    <mergeCell ref="C2013:D2013"/>
    <mergeCell ref="C2014:D2014"/>
    <mergeCell ref="E1996:F1996"/>
    <mergeCell ref="E1991:F1991"/>
    <mergeCell ref="E1992:F1992"/>
    <mergeCell ref="C1980:D1980"/>
    <mergeCell ref="C1981:D1981"/>
    <mergeCell ref="C1982:D1982"/>
    <mergeCell ref="C1983:D1983"/>
    <mergeCell ref="C2164:F2164"/>
    <mergeCell ref="B2062:C2062"/>
    <mergeCell ref="E2049:F2049"/>
    <mergeCell ref="B2080:C2080"/>
    <mergeCell ref="A2058:F2058"/>
    <mergeCell ref="B2059:C2059"/>
    <mergeCell ref="D2059:F2059"/>
    <mergeCell ref="E2056:F2056"/>
    <mergeCell ref="E2055:F2055"/>
    <mergeCell ref="E2054:F2054"/>
    <mergeCell ref="D2060:F2060"/>
    <mergeCell ref="E2052:F2052"/>
    <mergeCell ref="B2105:C2105"/>
    <mergeCell ref="B2106:C2106"/>
    <mergeCell ref="C2048:D2048"/>
    <mergeCell ref="C2050:D2050"/>
    <mergeCell ref="I1821:L1821"/>
    <mergeCell ref="B1822:F1822"/>
    <mergeCell ref="B1823:F1823"/>
    <mergeCell ref="B1824:F1824"/>
    <mergeCell ref="A1830:F1830"/>
    <mergeCell ref="B1831:C1831"/>
    <mergeCell ref="D1831:F1831"/>
    <mergeCell ref="B1832:C1832"/>
    <mergeCell ref="D1832:F1832"/>
    <mergeCell ref="B1825:F1825"/>
    <mergeCell ref="B1826:F1826"/>
    <mergeCell ref="C1957:D1957"/>
    <mergeCell ref="E1957:F1957"/>
    <mergeCell ref="C1897:F1897"/>
    <mergeCell ref="C1935:F1935"/>
    <mergeCell ref="C1936:F1936"/>
    <mergeCell ref="C1937:F1937"/>
    <mergeCell ref="C1938:F1938"/>
    <mergeCell ref="C1898:F1898"/>
    <mergeCell ref="A1948:F1948"/>
    <mergeCell ref="C1852:F1852"/>
    <mergeCell ref="C1859:F1859"/>
    <mergeCell ref="C1860:F1860"/>
    <mergeCell ref="C1861:F1861"/>
    <mergeCell ref="C1862:F1862"/>
    <mergeCell ref="C1943:F1943"/>
    <mergeCell ref="C1944:F1944"/>
    <mergeCell ref="A1913:F1913"/>
    <mergeCell ref="C1914:F1914"/>
    <mergeCell ref="C1908:F1908"/>
    <mergeCell ref="C1921:F1921"/>
    <mergeCell ref="C1896:F1896"/>
    <mergeCell ref="C1926:F1926"/>
    <mergeCell ref="C1927:F1927"/>
    <mergeCell ref="C1922:F1922"/>
    <mergeCell ref="C1923:F1923"/>
    <mergeCell ref="C1929:F1929"/>
    <mergeCell ref="C1939:F1939"/>
    <mergeCell ref="C1947:F1947"/>
    <mergeCell ref="C1956:D1956"/>
    <mergeCell ref="C1942:F1942"/>
    <mergeCell ref="C1933:F1933"/>
    <mergeCell ref="C1934:F1934"/>
    <mergeCell ref="D1950:F1950"/>
    <mergeCell ref="B1950:C1950"/>
    <mergeCell ref="C1931:F1931"/>
    <mergeCell ref="C1968:D1968"/>
    <mergeCell ref="E1976:F1976"/>
    <mergeCell ref="D1954:F1954"/>
    <mergeCell ref="A1955:F1955"/>
    <mergeCell ref="C1924:F1924"/>
    <mergeCell ref="C1928:F1928"/>
    <mergeCell ref="C1930:F1930"/>
    <mergeCell ref="C1940:F1940"/>
    <mergeCell ref="C1941:F1941"/>
    <mergeCell ref="C1616:D1616"/>
    <mergeCell ref="E1616:F1616"/>
    <mergeCell ref="B1755:F1755"/>
    <mergeCell ref="A1773:F1773"/>
    <mergeCell ref="C1863:F1863"/>
    <mergeCell ref="C1864:F1864"/>
    <mergeCell ref="C1813:E1813"/>
    <mergeCell ref="E1672:F1672"/>
    <mergeCell ref="C1658:D1658"/>
    <mergeCell ref="E1658:F1658"/>
    <mergeCell ref="E1652:F1652"/>
    <mergeCell ref="C1665:D1665"/>
    <mergeCell ref="C1687:F1687"/>
    <mergeCell ref="C1688:F1688"/>
    <mergeCell ref="C1786:E1786"/>
    <mergeCell ref="C1749:D1749"/>
    <mergeCell ref="E1733:F1733"/>
    <mergeCell ref="E1749:F1749"/>
    <mergeCell ref="B1754:F1754"/>
    <mergeCell ref="B1759:F1759"/>
    <mergeCell ref="B1760:F1760"/>
    <mergeCell ref="C1810:E1810"/>
    <mergeCell ref="C1745:D1745"/>
    <mergeCell ref="C1779:E1779"/>
    <mergeCell ref="C1683:F1683"/>
    <mergeCell ref="C1676:F1676"/>
    <mergeCell ref="C1673:D1673"/>
    <mergeCell ref="E1673:F1673"/>
    <mergeCell ref="E1724:F1724"/>
    <mergeCell ref="C1729:D1729"/>
    <mergeCell ref="E1729:F1729"/>
    <mergeCell ref="E1727:F1727"/>
    <mergeCell ref="C1925:F1925"/>
    <mergeCell ref="C1882:F1882"/>
    <mergeCell ref="C1900:F1900"/>
    <mergeCell ref="C1919:F1919"/>
    <mergeCell ref="C1920:F1920"/>
    <mergeCell ref="C1885:F1885"/>
    <mergeCell ref="C1901:F1901"/>
    <mergeCell ref="C1893:F1893"/>
    <mergeCell ref="B1761:F1761"/>
    <mergeCell ref="A1762:F1762"/>
    <mergeCell ref="C1803:E1803"/>
    <mergeCell ref="C1807:E1807"/>
    <mergeCell ref="C1705:D1705"/>
    <mergeCell ref="E1706:F1706"/>
    <mergeCell ref="E1741:F1741"/>
    <mergeCell ref="C1742:D1742"/>
    <mergeCell ref="C1793:E1793"/>
    <mergeCell ref="C1794:E1794"/>
    <mergeCell ref="C1743:D1743"/>
    <mergeCell ref="E1743:F1743"/>
    <mergeCell ref="C1782:E1782"/>
    <mergeCell ref="C1867:F1867"/>
    <mergeCell ref="C1730:D1730"/>
    <mergeCell ref="C1744:D1744"/>
    <mergeCell ref="C1911:F1911"/>
    <mergeCell ref="C1912:F1912"/>
    <mergeCell ref="C1915:F1915"/>
    <mergeCell ref="C1918:F1918"/>
    <mergeCell ref="C1783:E1783"/>
    <mergeCell ref="C1874:F1874"/>
    <mergeCell ref="C1890:F1890"/>
    <mergeCell ref="C1865:F1865"/>
    <mergeCell ref="B1519:C1519"/>
    <mergeCell ref="B1520:C1520"/>
    <mergeCell ref="B1521:C1521"/>
    <mergeCell ref="C1603:F1603"/>
    <mergeCell ref="C1604:F1604"/>
    <mergeCell ref="D1519:F1519"/>
    <mergeCell ref="D1520:F1520"/>
    <mergeCell ref="D1521:F1521"/>
    <mergeCell ref="B1522:C1522"/>
    <mergeCell ref="C1552:F1552"/>
    <mergeCell ref="D1522:F1522"/>
    <mergeCell ref="C1559:F1559"/>
    <mergeCell ref="C1587:F1587"/>
    <mergeCell ref="C1589:F1589"/>
    <mergeCell ref="C1563:F1563"/>
    <mergeCell ref="C1560:F1560"/>
    <mergeCell ref="A1525:F1525"/>
    <mergeCell ref="C1526:F1526"/>
    <mergeCell ref="B1523:C1523"/>
    <mergeCell ref="D1523:F1523"/>
    <mergeCell ref="C1528:F1528"/>
    <mergeCell ref="C1534:F1534"/>
    <mergeCell ref="C1539:F1539"/>
    <mergeCell ref="C1549:F1549"/>
    <mergeCell ref="C1551:F1551"/>
    <mergeCell ref="C1576:F1576"/>
    <mergeCell ref="C1577:F1577"/>
    <mergeCell ref="C1511:F1511"/>
    <mergeCell ref="A1471:F1471"/>
    <mergeCell ref="C1490:F1490"/>
    <mergeCell ref="B1513:C1513"/>
    <mergeCell ref="D1513:F1513"/>
    <mergeCell ref="C1541:F1541"/>
    <mergeCell ref="C1566:F1566"/>
    <mergeCell ref="C1567:F1567"/>
    <mergeCell ref="C1568:F1568"/>
    <mergeCell ref="D1518:F1518"/>
    <mergeCell ref="B1517:C1517"/>
    <mergeCell ref="B1518:C1518"/>
    <mergeCell ref="D1517:F1517"/>
    <mergeCell ref="C1553:F1553"/>
    <mergeCell ref="C1550:F1550"/>
    <mergeCell ref="C1464:F1464"/>
    <mergeCell ref="C1473:F1473"/>
    <mergeCell ref="C1532:F1532"/>
    <mergeCell ref="C1531:F1531"/>
    <mergeCell ref="C1555:F1555"/>
    <mergeCell ref="C1558:F1558"/>
    <mergeCell ref="C1548:F1548"/>
    <mergeCell ref="B1515:C1515"/>
    <mergeCell ref="D1515:F1515"/>
    <mergeCell ref="A1561:F1561"/>
    <mergeCell ref="C1562:F1562"/>
    <mergeCell ref="C1536:F1536"/>
    <mergeCell ref="C1545:F1545"/>
    <mergeCell ref="C1542:F1542"/>
    <mergeCell ref="C1540:F1540"/>
    <mergeCell ref="C1535:F1535"/>
    <mergeCell ref="C1537:F1537"/>
    <mergeCell ref="B1412:C1412"/>
    <mergeCell ref="D1412:F1412"/>
    <mergeCell ref="D1410:F1410"/>
    <mergeCell ref="A1413:F1413"/>
    <mergeCell ref="D1414:F1414"/>
    <mergeCell ref="B1410:C1410"/>
    <mergeCell ref="C1435:F1435"/>
    <mergeCell ref="D1449:F1449"/>
    <mergeCell ref="A1428:F1428"/>
    <mergeCell ref="C1430:F1430"/>
    <mergeCell ref="C1420:F1420"/>
    <mergeCell ref="D1444:F1444"/>
    <mergeCell ref="C1418:F1418"/>
    <mergeCell ref="D1370:F1370"/>
    <mergeCell ref="B1371:C1371"/>
    <mergeCell ref="B1414:C1414"/>
    <mergeCell ref="I1772:L1772"/>
    <mergeCell ref="C1766:F1766"/>
    <mergeCell ref="C1767:F1767"/>
    <mergeCell ref="C1768:F1768"/>
    <mergeCell ref="C1769:F1769"/>
    <mergeCell ref="C1770:F1770"/>
    <mergeCell ref="C1771:F1771"/>
    <mergeCell ref="A1772:F1772"/>
    <mergeCell ref="B1441:C1441"/>
    <mergeCell ref="D1441:F1441"/>
    <mergeCell ref="D1442:F1442"/>
    <mergeCell ref="D1443:F1443"/>
    <mergeCell ref="D1445:F1445"/>
    <mergeCell ref="D1446:F1446"/>
    <mergeCell ref="B1459:C1459"/>
    <mergeCell ref="D1459:F1459"/>
    <mergeCell ref="D1327:F1327"/>
    <mergeCell ref="D1320:F1320"/>
    <mergeCell ref="D1321:F1321"/>
    <mergeCell ref="B1394:C1394"/>
    <mergeCell ref="D1394:F1394"/>
    <mergeCell ref="B1407:C1407"/>
    <mergeCell ref="D1400:F1400"/>
    <mergeCell ref="B1400:C1400"/>
    <mergeCell ref="B1401:C1401"/>
    <mergeCell ref="D1401:F1401"/>
    <mergeCell ref="B1402:C1402"/>
    <mergeCell ref="D1402:F1402"/>
    <mergeCell ref="B1403:C1403"/>
    <mergeCell ref="D1403:F1403"/>
    <mergeCell ref="B1404:C1404"/>
    <mergeCell ref="D1404:F1404"/>
    <mergeCell ref="B1405:C1405"/>
    <mergeCell ref="D1405:F1405"/>
    <mergeCell ref="B1406:C1406"/>
    <mergeCell ref="D1407:F1407"/>
    <mergeCell ref="B1397:C1397"/>
    <mergeCell ref="B1398:C1398"/>
    <mergeCell ref="B1310:C1310"/>
    <mergeCell ref="B1295:C1295"/>
    <mergeCell ref="B1322:C1322"/>
    <mergeCell ref="B1338:C1338"/>
    <mergeCell ref="B1304:C1304"/>
    <mergeCell ref="B1309:C1309"/>
    <mergeCell ref="D1310:F1310"/>
    <mergeCell ref="B1307:C1307"/>
    <mergeCell ref="B1317:C1317"/>
    <mergeCell ref="D1342:F1342"/>
    <mergeCell ref="D1338:F1338"/>
    <mergeCell ref="D1339:F1339"/>
    <mergeCell ref="D1329:F1329"/>
    <mergeCell ref="D1299:F1299"/>
    <mergeCell ref="D1295:F1295"/>
    <mergeCell ref="B1286:C1286"/>
    <mergeCell ref="B1318:C1318"/>
    <mergeCell ref="D1335:F1335"/>
    <mergeCell ref="B1332:C1332"/>
    <mergeCell ref="B1312:C1312"/>
    <mergeCell ref="D1287:F1287"/>
    <mergeCell ref="B1288:C1288"/>
    <mergeCell ref="D1288:F1288"/>
    <mergeCell ref="D1337:F1337"/>
    <mergeCell ref="B1337:C1337"/>
    <mergeCell ref="B1342:C1342"/>
    <mergeCell ref="D1297:F1297"/>
    <mergeCell ref="B1319:C1319"/>
    <mergeCell ref="B1336:C1336"/>
    <mergeCell ref="D1336:F1336"/>
    <mergeCell ref="D1328:F1328"/>
    <mergeCell ref="B1329:C1329"/>
    <mergeCell ref="D1273:F1273"/>
    <mergeCell ref="B1274:C1274"/>
    <mergeCell ref="D1274:F1274"/>
    <mergeCell ref="D1256:F1256"/>
    <mergeCell ref="B1246:C1246"/>
    <mergeCell ref="D1263:F1263"/>
    <mergeCell ref="B1262:C1262"/>
    <mergeCell ref="D1277:F1277"/>
    <mergeCell ref="D1259:F1259"/>
    <mergeCell ref="D1266:F1266"/>
    <mergeCell ref="B1266:C1266"/>
    <mergeCell ref="B1267:C1267"/>
    <mergeCell ref="B1268:C1268"/>
    <mergeCell ref="D1268:F1268"/>
    <mergeCell ref="B1275:C1275"/>
    <mergeCell ref="D1275:F1275"/>
    <mergeCell ref="B1321:C1321"/>
    <mergeCell ref="D1281:F1281"/>
    <mergeCell ref="B1282:C1282"/>
    <mergeCell ref="B1272:C1272"/>
    <mergeCell ref="B1276:C1276"/>
    <mergeCell ref="D1276:F1276"/>
    <mergeCell ref="D1278:F1278"/>
    <mergeCell ref="D1279:F1279"/>
    <mergeCell ref="B1278:C1278"/>
    <mergeCell ref="D1280:F1280"/>
    <mergeCell ref="B1277:C1277"/>
    <mergeCell ref="B1320:C1320"/>
    <mergeCell ref="D1311:F1311"/>
    <mergeCell ref="B1306:C1306"/>
    <mergeCell ref="B1305:C1305"/>
    <mergeCell ref="D1305:F1305"/>
    <mergeCell ref="E1126:F1126"/>
    <mergeCell ref="E1121:F1121"/>
    <mergeCell ref="E1146:F1146"/>
    <mergeCell ref="C1124:D1124"/>
    <mergeCell ref="C1123:D1123"/>
    <mergeCell ref="C1130:D1130"/>
    <mergeCell ref="E1120:F1120"/>
    <mergeCell ref="E1157:F1157"/>
    <mergeCell ref="E1151:F1151"/>
    <mergeCell ref="D1238:F1238"/>
    <mergeCell ref="D1257:F1257"/>
    <mergeCell ref="D1247:F1247"/>
    <mergeCell ref="D1246:F1246"/>
    <mergeCell ref="D1253:F1253"/>
    <mergeCell ref="B1254:C1254"/>
    <mergeCell ref="B1249:C1249"/>
    <mergeCell ref="B1240:C1240"/>
    <mergeCell ref="A1248:F1248"/>
    <mergeCell ref="B1247:C1247"/>
    <mergeCell ref="B1252:C1252"/>
    <mergeCell ref="D1202:F1202"/>
    <mergeCell ref="D1213:F1213"/>
    <mergeCell ref="B1245:C1245"/>
    <mergeCell ref="D1231:F1231"/>
    <mergeCell ref="D1230:F1230"/>
    <mergeCell ref="D1244:F1244"/>
    <mergeCell ref="D1245:F1245"/>
    <mergeCell ref="D1239:F1239"/>
    <mergeCell ref="D1232:F1232"/>
    <mergeCell ref="D1223:F1223"/>
    <mergeCell ref="B1225:C1225"/>
    <mergeCell ref="B1224:C1224"/>
    <mergeCell ref="C1103:D1103"/>
    <mergeCell ref="E1103:F1103"/>
    <mergeCell ref="E1096:F1096"/>
    <mergeCell ref="C1100:D1100"/>
    <mergeCell ref="E1099:F1099"/>
    <mergeCell ref="E1104:F1104"/>
    <mergeCell ref="C1111:D1111"/>
    <mergeCell ref="C1138:D1138"/>
    <mergeCell ref="C1125:D1125"/>
    <mergeCell ref="D1255:F1255"/>
    <mergeCell ref="B1221:C1221"/>
    <mergeCell ref="E1114:F1114"/>
    <mergeCell ref="C1116:D1116"/>
    <mergeCell ref="C1128:D1128"/>
    <mergeCell ref="C1127:D1127"/>
    <mergeCell ref="E1131:F1131"/>
    <mergeCell ref="C1133:D1133"/>
    <mergeCell ref="C1114:D1114"/>
    <mergeCell ref="E1115:F1115"/>
    <mergeCell ref="E1163:F1163"/>
    <mergeCell ref="A1164:F1164"/>
    <mergeCell ref="C1115:D1115"/>
    <mergeCell ref="D1224:F1224"/>
    <mergeCell ref="C1122:D1122"/>
    <mergeCell ref="C1161:D1161"/>
    <mergeCell ref="C1162:D1162"/>
    <mergeCell ref="E1119:F1119"/>
    <mergeCell ref="C1188:F1188"/>
    <mergeCell ref="C1153:D1153"/>
    <mergeCell ref="C1121:D1121"/>
    <mergeCell ref="E1123:F1123"/>
    <mergeCell ref="E1124:F1124"/>
    <mergeCell ref="C1070:D1070"/>
    <mergeCell ref="E1080:F1080"/>
    <mergeCell ref="E1063:F1063"/>
    <mergeCell ref="E1054:F1054"/>
    <mergeCell ref="C1045:D1045"/>
    <mergeCell ref="C1039:D1039"/>
    <mergeCell ref="E1079:F1079"/>
    <mergeCell ref="E1074:F1074"/>
    <mergeCell ref="C1069:D1069"/>
    <mergeCell ref="C1036:D1036"/>
    <mergeCell ref="C1037:D1037"/>
    <mergeCell ref="A1112:F1112"/>
    <mergeCell ref="E1113:F1113"/>
    <mergeCell ref="E1093:F1093"/>
    <mergeCell ref="C1094:D1094"/>
    <mergeCell ref="E1094:F1094"/>
    <mergeCell ref="C1095:D1095"/>
    <mergeCell ref="C1109:D1109"/>
    <mergeCell ref="E1105:F1105"/>
    <mergeCell ref="E1109:F1109"/>
    <mergeCell ref="E1108:F1108"/>
    <mergeCell ref="C1107:D1107"/>
    <mergeCell ref="E1107:F1107"/>
    <mergeCell ref="C1113:D1113"/>
    <mergeCell ref="C1097:D1097"/>
    <mergeCell ref="E1100:F1100"/>
    <mergeCell ref="C1101:D1101"/>
    <mergeCell ref="E1110:F1110"/>
    <mergeCell ref="C1110:D1110"/>
    <mergeCell ref="C1105:D1105"/>
    <mergeCell ref="C1102:D1102"/>
    <mergeCell ref="E1102:F1102"/>
    <mergeCell ref="E1077:F1077"/>
    <mergeCell ref="E1076:F1076"/>
    <mergeCell ref="E1067:F1067"/>
    <mergeCell ref="E1075:F1075"/>
    <mergeCell ref="C1068:D1068"/>
    <mergeCell ref="C1073:D1073"/>
    <mergeCell ref="E1039:F1039"/>
    <mergeCell ref="E1050:F1050"/>
    <mergeCell ref="C1040:D1040"/>
    <mergeCell ref="E1042:F1042"/>
    <mergeCell ref="C1042:D1042"/>
    <mergeCell ref="C1029:D1029"/>
    <mergeCell ref="E1082:F1082"/>
    <mergeCell ref="E1046:F1046"/>
    <mergeCell ref="E1055:F1055"/>
    <mergeCell ref="E1056:F1056"/>
    <mergeCell ref="E1058:F1058"/>
    <mergeCell ref="E1059:F1059"/>
    <mergeCell ref="E1060:F1060"/>
    <mergeCell ref="E1061:F1061"/>
    <mergeCell ref="E1062:F1062"/>
    <mergeCell ref="C1056:D1056"/>
    <mergeCell ref="C1058:D1058"/>
    <mergeCell ref="C1059:D1059"/>
    <mergeCell ref="E1052:F1052"/>
    <mergeCell ref="C1072:D1072"/>
    <mergeCell ref="E1048:F1048"/>
    <mergeCell ref="E1045:F1045"/>
    <mergeCell ref="E1053:F1053"/>
    <mergeCell ref="C1064:D1064"/>
    <mergeCell ref="E1072:F1072"/>
    <mergeCell ref="C1047:D1047"/>
    <mergeCell ref="C1088:D1088"/>
    <mergeCell ref="E1088:F1088"/>
    <mergeCell ref="C1051:D1051"/>
    <mergeCell ref="C1052:D1052"/>
    <mergeCell ref="C1049:D1049"/>
    <mergeCell ref="C1053:D1053"/>
    <mergeCell ref="C1054:D1054"/>
    <mergeCell ref="C1085:D1085"/>
    <mergeCell ref="C1086:D1086"/>
    <mergeCell ref="C1093:D1093"/>
    <mergeCell ref="C1090:D1090"/>
    <mergeCell ref="C1108:D1108"/>
    <mergeCell ref="E1106:F1106"/>
    <mergeCell ref="C1099:D1099"/>
    <mergeCell ref="E1095:F1095"/>
    <mergeCell ref="C1096:D1096"/>
    <mergeCell ref="E1097:F1097"/>
    <mergeCell ref="C1106:D1106"/>
    <mergeCell ref="E1071:F1071"/>
    <mergeCell ref="C1061:D1061"/>
    <mergeCell ref="C1057:D1057"/>
    <mergeCell ref="C1104:D1104"/>
    <mergeCell ref="C1091:D1091"/>
    <mergeCell ref="E1091:F1091"/>
    <mergeCell ref="C1092:D1092"/>
    <mergeCell ref="E1092:F1092"/>
    <mergeCell ref="C1098:D1098"/>
    <mergeCell ref="E1101:F1101"/>
    <mergeCell ref="E1065:F1065"/>
    <mergeCell ref="E1068:F1068"/>
    <mergeCell ref="C1078:D1078"/>
    <mergeCell ref="C1082:D1082"/>
    <mergeCell ref="E1086:F1086"/>
    <mergeCell ref="E1087:F1087"/>
    <mergeCell ref="C1087:D1087"/>
    <mergeCell ref="E1037:F1037"/>
    <mergeCell ref="C1038:D1038"/>
    <mergeCell ref="E1069:F1069"/>
    <mergeCell ref="E1040:F1040"/>
    <mergeCell ref="C1048:D1048"/>
    <mergeCell ref="C1050:D1050"/>
    <mergeCell ref="C1060:D1060"/>
    <mergeCell ref="C1041:D1041"/>
    <mergeCell ref="E1047:F1047"/>
    <mergeCell ref="C1065:D1065"/>
    <mergeCell ref="C1067:D1067"/>
    <mergeCell ref="E1049:F1049"/>
    <mergeCell ref="E1064:F1064"/>
    <mergeCell ref="C1081:D1081"/>
    <mergeCell ref="E1078:F1078"/>
    <mergeCell ref="C1079:D1079"/>
    <mergeCell ref="C1080:D1080"/>
    <mergeCell ref="E1083:F1083"/>
    <mergeCell ref="E1084:F1084"/>
    <mergeCell ref="E1081:F1081"/>
    <mergeCell ref="C1077:D1077"/>
    <mergeCell ref="E1085:F1085"/>
    <mergeCell ref="C1083:D1083"/>
    <mergeCell ref="C1084:D1084"/>
    <mergeCell ref="E1073:F1073"/>
    <mergeCell ref="C1074:D1074"/>
    <mergeCell ref="C1075:D1075"/>
    <mergeCell ref="C1076:D1076"/>
    <mergeCell ref="E1070:F1070"/>
    <mergeCell ref="B986:C986"/>
    <mergeCell ref="B991:C991"/>
    <mergeCell ref="B985:C985"/>
    <mergeCell ref="D986:F986"/>
    <mergeCell ref="B984:C984"/>
    <mergeCell ref="D990:F990"/>
    <mergeCell ref="B989:C989"/>
    <mergeCell ref="D992:F992"/>
    <mergeCell ref="B996:C996"/>
    <mergeCell ref="B997:C997"/>
    <mergeCell ref="E1038:F1038"/>
    <mergeCell ref="C1066:D1066"/>
    <mergeCell ref="E1036:F1036"/>
    <mergeCell ref="E1043:F1043"/>
    <mergeCell ref="C1055:D1055"/>
    <mergeCell ref="E1057:F1057"/>
    <mergeCell ref="C1046:D1046"/>
    <mergeCell ref="C1043:D1043"/>
    <mergeCell ref="E1041:F1041"/>
    <mergeCell ref="B1004:C1004"/>
    <mergeCell ref="C1044:D1044"/>
    <mergeCell ref="B1016:C1016"/>
    <mergeCell ref="D1016:F1016"/>
    <mergeCell ref="E1023:F1023"/>
    <mergeCell ref="A1019:F1019"/>
    <mergeCell ref="C1032:D1032"/>
    <mergeCell ref="E1032:F1032"/>
    <mergeCell ref="C1033:D1033"/>
    <mergeCell ref="C1028:D1028"/>
    <mergeCell ref="E1034:F1034"/>
    <mergeCell ref="E1030:F1030"/>
    <mergeCell ref="E1029:F1029"/>
    <mergeCell ref="D988:F988"/>
    <mergeCell ref="B990:C990"/>
    <mergeCell ref="D1015:F1015"/>
    <mergeCell ref="B1014:C1014"/>
    <mergeCell ref="D1010:F1010"/>
    <mergeCell ref="B1013:C1013"/>
    <mergeCell ref="B1012:C1012"/>
    <mergeCell ref="D1011:F1011"/>
    <mergeCell ref="E1027:F1027"/>
    <mergeCell ref="D1012:F1012"/>
    <mergeCell ref="D1013:F1013"/>
    <mergeCell ref="D1003:F1003"/>
    <mergeCell ref="D1004:F1004"/>
    <mergeCell ref="C1020:D1020"/>
    <mergeCell ref="E1020:F1020"/>
    <mergeCell ref="B1015:C1015"/>
    <mergeCell ref="E1021:F1021"/>
    <mergeCell ref="B1009:C1009"/>
    <mergeCell ref="C1025:D1025"/>
    <mergeCell ref="B988:C988"/>
    <mergeCell ref="B1007:C1007"/>
    <mergeCell ref="D996:F996"/>
    <mergeCell ref="B1010:C1010"/>
    <mergeCell ref="D1008:F1008"/>
    <mergeCell ref="D1006:F1006"/>
    <mergeCell ref="D998:F998"/>
    <mergeCell ref="D997:F997"/>
    <mergeCell ref="D999:F999"/>
    <mergeCell ref="B1008:C1008"/>
    <mergeCell ref="D1007:F1007"/>
    <mergeCell ref="D1009:F1009"/>
    <mergeCell ref="D1005:F1005"/>
    <mergeCell ref="D984:F984"/>
    <mergeCell ref="B836:C836"/>
    <mergeCell ref="B849:C849"/>
    <mergeCell ref="B724:C724"/>
    <mergeCell ref="B801:C801"/>
    <mergeCell ref="B964:C964"/>
    <mergeCell ref="B782:C782"/>
    <mergeCell ref="B736:C736"/>
    <mergeCell ref="B750:C750"/>
    <mergeCell ref="B778:C778"/>
    <mergeCell ref="B728:C728"/>
    <mergeCell ref="D974:F974"/>
    <mergeCell ref="B974:C974"/>
    <mergeCell ref="B971:C971"/>
    <mergeCell ref="D969:F969"/>
    <mergeCell ref="B966:C966"/>
    <mergeCell ref="C690:F690"/>
    <mergeCell ref="B707:C707"/>
    <mergeCell ref="B756:C756"/>
    <mergeCell ref="B829:C829"/>
    <mergeCell ref="B851:C851"/>
    <mergeCell ref="B740:C740"/>
    <mergeCell ref="B785:C785"/>
    <mergeCell ref="B744:C744"/>
    <mergeCell ref="B777:C777"/>
    <mergeCell ref="B761:C761"/>
    <mergeCell ref="B799:C799"/>
    <mergeCell ref="B768:C768"/>
    <mergeCell ref="B705:C705"/>
    <mergeCell ref="B967:C967"/>
    <mergeCell ref="B716:C716"/>
    <mergeCell ref="B781:C781"/>
    <mergeCell ref="C686:F686"/>
    <mergeCell ref="C691:F691"/>
    <mergeCell ref="A700:F700"/>
    <mergeCell ref="A697:F697"/>
    <mergeCell ref="C699:F699"/>
    <mergeCell ref="C680:F680"/>
    <mergeCell ref="B702:C702"/>
    <mergeCell ref="B753:C753"/>
    <mergeCell ref="C684:F684"/>
    <mergeCell ref="B721:C721"/>
    <mergeCell ref="B713:C713"/>
    <mergeCell ref="B765:C765"/>
    <mergeCell ref="C626:F626"/>
    <mergeCell ref="C627:F627"/>
    <mergeCell ref="C629:F629"/>
    <mergeCell ref="C595:F595"/>
    <mergeCell ref="C628:F628"/>
    <mergeCell ref="C613:F613"/>
    <mergeCell ref="C614:F614"/>
    <mergeCell ref="C616:F616"/>
    <mergeCell ref="C630:F630"/>
    <mergeCell ref="C605:F605"/>
    <mergeCell ref="C606:F606"/>
    <mergeCell ref="C607:F607"/>
    <mergeCell ref="C609:F609"/>
    <mergeCell ref="C610:F610"/>
    <mergeCell ref="C624:F624"/>
    <mergeCell ref="C604:F604"/>
    <mergeCell ref="C625:F625"/>
    <mergeCell ref="C642:F642"/>
    <mergeCell ref="C658:F658"/>
    <mergeCell ref="A644:F644"/>
    <mergeCell ref="H872:H873"/>
    <mergeCell ref="C872:C873"/>
    <mergeCell ref="B754:C754"/>
    <mergeCell ref="B769:C769"/>
    <mergeCell ref="B771:C771"/>
    <mergeCell ref="B772:C772"/>
    <mergeCell ref="B748:C748"/>
    <mergeCell ref="B747:C747"/>
    <mergeCell ref="B725:C725"/>
    <mergeCell ref="B732:C732"/>
    <mergeCell ref="B734:C734"/>
    <mergeCell ref="B820:C820"/>
    <mergeCell ref="B821:C821"/>
    <mergeCell ref="B770:C770"/>
    <mergeCell ref="B758:C758"/>
    <mergeCell ref="B759:C759"/>
    <mergeCell ref="B760:C760"/>
    <mergeCell ref="B786:C786"/>
    <mergeCell ref="B823:C823"/>
    <mergeCell ref="B787:C787"/>
    <mergeCell ref="B783:C783"/>
    <mergeCell ref="B729:C729"/>
    <mergeCell ref="B737:C737"/>
    <mergeCell ref="B741:C741"/>
    <mergeCell ref="B757:C757"/>
    <mergeCell ref="B859:F859"/>
    <mergeCell ref="B766:C766"/>
    <mergeCell ref="B767:C767"/>
    <mergeCell ref="B742:C742"/>
    <mergeCell ref="B775:C775"/>
    <mergeCell ref="B776:C776"/>
    <mergeCell ref="B780:C780"/>
    <mergeCell ref="C622:F622"/>
    <mergeCell ref="C617:F617"/>
    <mergeCell ref="C618:F618"/>
    <mergeCell ref="C578:F578"/>
    <mergeCell ref="C623:F623"/>
    <mergeCell ref="C612:F612"/>
    <mergeCell ref="C608:F608"/>
    <mergeCell ref="C611:F611"/>
    <mergeCell ref="C444:F444"/>
    <mergeCell ref="C395:F395"/>
    <mergeCell ref="C393:F393"/>
    <mergeCell ref="C475:F475"/>
    <mergeCell ref="C476:F476"/>
    <mergeCell ref="C461:F461"/>
    <mergeCell ref="C471:F471"/>
    <mergeCell ref="C465:F465"/>
    <mergeCell ref="C450:F450"/>
    <mergeCell ref="C466:F466"/>
    <mergeCell ref="C460:F460"/>
    <mergeCell ref="C438:F438"/>
    <mergeCell ref="C417:E417"/>
    <mergeCell ref="C423:F423"/>
    <mergeCell ref="C464:F464"/>
    <mergeCell ref="C445:F445"/>
    <mergeCell ref="C448:F448"/>
    <mergeCell ref="C449:F449"/>
    <mergeCell ref="C458:F458"/>
    <mergeCell ref="C483:F483"/>
    <mergeCell ref="C479:F479"/>
    <mergeCell ref="C478:F478"/>
    <mergeCell ref="C496:F496"/>
    <mergeCell ref="C591:F591"/>
    <mergeCell ref="C592:F592"/>
    <mergeCell ref="C589:F589"/>
    <mergeCell ref="C590:F590"/>
    <mergeCell ref="C472:F472"/>
    <mergeCell ref="C473:F473"/>
    <mergeCell ref="C524:F524"/>
    <mergeCell ref="C491:F491"/>
    <mergeCell ref="H597:H598"/>
    <mergeCell ref="C597:F598"/>
    <mergeCell ref="B560:C560"/>
    <mergeCell ref="D561:F561"/>
    <mergeCell ref="B564:C564"/>
    <mergeCell ref="D564:F564"/>
    <mergeCell ref="C553:F553"/>
    <mergeCell ref="C494:F494"/>
    <mergeCell ref="D566:F566"/>
    <mergeCell ref="H584:H586"/>
    <mergeCell ref="C533:F533"/>
    <mergeCell ref="C534:F534"/>
    <mergeCell ref="C528:F528"/>
    <mergeCell ref="C537:F537"/>
    <mergeCell ref="H572:H574"/>
    <mergeCell ref="H575:H577"/>
    <mergeCell ref="C492:F492"/>
    <mergeCell ref="B559:C559"/>
    <mergeCell ref="D562:F562"/>
    <mergeCell ref="C526:F526"/>
    <mergeCell ref="C486:F486"/>
    <mergeCell ref="C512:F512"/>
    <mergeCell ref="D563:F563"/>
    <mergeCell ref="C493:F493"/>
    <mergeCell ref="C497:F497"/>
    <mergeCell ref="C453:F453"/>
    <mergeCell ref="C454:F454"/>
    <mergeCell ref="C386:F386"/>
    <mergeCell ref="C399:F399"/>
    <mergeCell ref="C401:F401"/>
    <mergeCell ref="C408:F408"/>
    <mergeCell ref="C439:F439"/>
    <mergeCell ref="C440:F440"/>
    <mergeCell ref="C387:F387"/>
    <mergeCell ref="C388:F388"/>
    <mergeCell ref="C406:F406"/>
    <mergeCell ref="C425:F425"/>
    <mergeCell ref="A584:A586"/>
    <mergeCell ref="C587:F587"/>
    <mergeCell ref="A572:A574"/>
    <mergeCell ref="A597:A598"/>
    <mergeCell ref="D559:F559"/>
    <mergeCell ref="B561:C561"/>
    <mergeCell ref="C489:F489"/>
    <mergeCell ref="C500:F500"/>
    <mergeCell ref="C490:F490"/>
    <mergeCell ref="C470:F470"/>
    <mergeCell ref="C509:F509"/>
    <mergeCell ref="C511:F511"/>
    <mergeCell ref="A558:F558"/>
    <mergeCell ref="C514:F514"/>
    <mergeCell ref="C499:F499"/>
    <mergeCell ref="B562:C562"/>
    <mergeCell ref="D560:F560"/>
    <mergeCell ref="C532:F532"/>
    <mergeCell ref="C518:F518"/>
    <mergeCell ref="C482:F482"/>
    <mergeCell ref="C389:F389"/>
    <mergeCell ref="C390:F390"/>
    <mergeCell ref="C418:E418"/>
    <mergeCell ref="C407:F407"/>
    <mergeCell ref="C402:F402"/>
    <mergeCell ref="C400:F400"/>
    <mergeCell ref="C382:F382"/>
    <mergeCell ref="D349:E349"/>
    <mergeCell ref="C411:F411"/>
    <mergeCell ref="D370:F370"/>
    <mergeCell ref="D350:E350"/>
    <mergeCell ref="D367:F367"/>
    <mergeCell ref="E379:F379"/>
    <mergeCell ref="D376:F376"/>
    <mergeCell ref="C522:F522"/>
    <mergeCell ref="C474:F474"/>
    <mergeCell ref="C456:F456"/>
    <mergeCell ref="C457:F457"/>
    <mergeCell ref="C414:F414"/>
    <mergeCell ref="C409:F409"/>
    <mergeCell ref="A415:F415"/>
    <mergeCell ref="C468:F468"/>
    <mergeCell ref="C403:F403"/>
    <mergeCell ref="C404:F404"/>
    <mergeCell ref="C413:F413"/>
    <mergeCell ref="C437:F437"/>
    <mergeCell ref="C447:F447"/>
    <mergeCell ref="C467:F467"/>
    <mergeCell ref="C477:F477"/>
    <mergeCell ref="D377:F377"/>
    <mergeCell ref="C396:F396"/>
    <mergeCell ref="C469:F469"/>
    <mergeCell ref="B305:F305"/>
    <mergeCell ref="C410:F410"/>
    <mergeCell ref="B259:C259"/>
    <mergeCell ref="E277:F277"/>
    <mergeCell ref="C271:D271"/>
    <mergeCell ref="D319:E319"/>
    <mergeCell ref="B308:F308"/>
    <mergeCell ref="B309:F309"/>
    <mergeCell ref="D327:E327"/>
    <mergeCell ref="B296:F296"/>
    <mergeCell ref="C286:D286"/>
    <mergeCell ref="E380:F380"/>
    <mergeCell ref="A316:F316"/>
    <mergeCell ref="B370:C370"/>
    <mergeCell ref="D345:E345"/>
    <mergeCell ref="D324:E324"/>
    <mergeCell ref="C288:D288"/>
    <mergeCell ref="E288:F288"/>
    <mergeCell ref="B299:F299"/>
    <mergeCell ref="D320:E320"/>
    <mergeCell ref="C290:D290"/>
    <mergeCell ref="E290:F290"/>
    <mergeCell ref="D323:E323"/>
    <mergeCell ref="D341:E341"/>
    <mergeCell ref="D362:E362"/>
    <mergeCell ref="D353:E353"/>
    <mergeCell ref="B304:F304"/>
    <mergeCell ref="C287:D287"/>
    <mergeCell ref="B301:F301"/>
    <mergeCell ref="C293:D293"/>
    <mergeCell ref="E293:F293"/>
    <mergeCell ref="B300:F300"/>
    <mergeCell ref="B246:E246"/>
    <mergeCell ref="B249:E249"/>
    <mergeCell ref="E272:F272"/>
    <mergeCell ref="C266:D266"/>
    <mergeCell ref="B258:C258"/>
    <mergeCell ref="C277:D277"/>
    <mergeCell ref="C275:D275"/>
    <mergeCell ref="C283:D283"/>
    <mergeCell ref="C279:D279"/>
    <mergeCell ref="E275:F275"/>
    <mergeCell ref="C262:D262"/>
    <mergeCell ref="E274:F274"/>
    <mergeCell ref="C278:D278"/>
    <mergeCell ref="A242:F242"/>
    <mergeCell ref="A268:F268"/>
    <mergeCell ref="B244:E244"/>
    <mergeCell ref="B256:C256"/>
    <mergeCell ref="D256:F256"/>
    <mergeCell ref="E287:F287"/>
    <mergeCell ref="E289:F289"/>
    <mergeCell ref="E284:F284"/>
    <mergeCell ref="C282:D282"/>
    <mergeCell ref="E282:F282"/>
    <mergeCell ref="B254:C254"/>
    <mergeCell ref="D254:F254"/>
    <mergeCell ref="C281:D281"/>
    <mergeCell ref="C267:D267"/>
    <mergeCell ref="B250:E250"/>
    <mergeCell ref="D252:F252"/>
    <mergeCell ref="B252:C252"/>
    <mergeCell ref="A295:F295"/>
    <mergeCell ref="C292:D292"/>
    <mergeCell ref="C291:D291"/>
    <mergeCell ref="E286:F286"/>
    <mergeCell ref="D253:F253"/>
    <mergeCell ref="E280:F280"/>
    <mergeCell ref="E271:F271"/>
    <mergeCell ref="C285:D285"/>
    <mergeCell ref="C284:D284"/>
    <mergeCell ref="E285:F285"/>
    <mergeCell ref="A264:F264"/>
    <mergeCell ref="A170:F170"/>
    <mergeCell ref="E273:F273"/>
    <mergeCell ref="C263:D263"/>
    <mergeCell ref="B154:F154"/>
    <mergeCell ref="B153:F153"/>
    <mergeCell ref="C185:D185"/>
    <mergeCell ref="A192:F192"/>
    <mergeCell ref="B208:F208"/>
    <mergeCell ref="E222:F222"/>
    <mergeCell ref="C294:D294"/>
    <mergeCell ref="E294:F294"/>
    <mergeCell ref="C273:D273"/>
    <mergeCell ref="E278:F278"/>
    <mergeCell ref="D259:F259"/>
    <mergeCell ref="B260:C260"/>
    <mergeCell ref="E262:F262"/>
    <mergeCell ref="C276:D276"/>
    <mergeCell ref="E276:F276"/>
    <mergeCell ref="C274:D274"/>
    <mergeCell ref="B243:E243"/>
    <mergeCell ref="A251:F251"/>
    <mergeCell ref="B257:C257"/>
    <mergeCell ref="D257:F257"/>
    <mergeCell ref="C272:D272"/>
    <mergeCell ref="C280:D280"/>
    <mergeCell ref="E269:F269"/>
    <mergeCell ref="D258:F258"/>
    <mergeCell ref="C269:D269"/>
    <mergeCell ref="C240:F240"/>
    <mergeCell ref="C241:F241"/>
    <mergeCell ref="C238:F238"/>
    <mergeCell ref="C239:F239"/>
    <mergeCell ref="D149:E149"/>
    <mergeCell ref="A148:F148"/>
    <mergeCell ref="C172:D172"/>
    <mergeCell ref="A109:G109"/>
    <mergeCell ref="A110:G110"/>
    <mergeCell ref="A111:G111"/>
    <mergeCell ref="A123:G123"/>
    <mergeCell ref="A126:G126"/>
    <mergeCell ref="A124:G124"/>
    <mergeCell ref="A125:G125"/>
    <mergeCell ref="F146:G146"/>
    <mergeCell ref="D150:E150"/>
    <mergeCell ref="A134:G134"/>
    <mergeCell ref="E292:F292"/>
    <mergeCell ref="C265:D265"/>
    <mergeCell ref="E279:F279"/>
    <mergeCell ref="E172:F172"/>
    <mergeCell ref="B163:F163"/>
    <mergeCell ref="A135:G135"/>
    <mergeCell ref="A136:G136"/>
    <mergeCell ref="A137:G137"/>
    <mergeCell ref="B165:F165"/>
    <mergeCell ref="B166:F166"/>
    <mergeCell ref="B156:F156"/>
    <mergeCell ref="B157:F157"/>
    <mergeCell ref="B158:F158"/>
    <mergeCell ref="C171:D171"/>
    <mergeCell ref="B169:F169"/>
    <mergeCell ref="C175:D175"/>
    <mergeCell ref="E175:F175"/>
    <mergeCell ref="C182:D182"/>
    <mergeCell ref="E216:F216"/>
    <mergeCell ref="D151:E151"/>
    <mergeCell ref="A144:G144"/>
    <mergeCell ref="A145:G145"/>
    <mergeCell ref="A147:G147"/>
    <mergeCell ref="A139:G139"/>
    <mergeCell ref="A140:G140"/>
    <mergeCell ref="A146:E146"/>
    <mergeCell ref="B161:F161"/>
    <mergeCell ref="A155:F155"/>
    <mergeCell ref="B159:F159"/>
    <mergeCell ref="A86:G86"/>
    <mergeCell ref="A78:G78"/>
    <mergeCell ref="A92:G92"/>
    <mergeCell ref="A93:G93"/>
    <mergeCell ref="A94:G94"/>
    <mergeCell ref="B255:C255"/>
    <mergeCell ref="D255:F255"/>
    <mergeCell ref="A103:G103"/>
    <mergeCell ref="A104:G104"/>
    <mergeCell ref="A120:G120"/>
    <mergeCell ref="A127:G127"/>
    <mergeCell ref="A128:G128"/>
    <mergeCell ref="A108:G108"/>
    <mergeCell ref="A106:G106"/>
    <mergeCell ref="A152:F152"/>
    <mergeCell ref="A115:G115"/>
    <mergeCell ref="A116:G116"/>
    <mergeCell ref="A129:G129"/>
    <mergeCell ref="A141:G141"/>
    <mergeCell ref="A142:G142"/>
    <mergeCell ref="A143:G143"/>
    <mergeCell ref="A107:G107"/>
    <mergeCell ref="A118:G118"/>
    <mergeCell ref="A119:G119"/>
    <mergeCell ref="A121:G121"/>
    <mergeCell ref="A122:G122"/>
    <mergeCell ref="A138:G138"/>
    <mergeCell ref="A112:G112"/>
    <mergeCell ref="A113:G113"/>
    <mergeCell ref="A130:G130"/>
    <mergeCell ref="A131:G131"/>
    <mergeCell ref="A71:G71"/>
    <mergeCell ref="A72:G72"/>
    <mergeCell ref="A73:G73"/>
    <mergeCell ref="A74:G74"/>
    <mergeCell ref="A43:G43"/>
    <mergeCell ref="A64:G64"/>
    <mergeCell ref="A65:G65"/>
    <mergeCell ref="A66:G66"/>
    <mergeCell ref="A67:G67"/>
    <mergeCell ref="A68:G68"/>
    <mergeCell ref="A132:G132"/>
    <mergeCell ref="A133:G133"/>
    <mergeCell ref="A114:G114"/>
    <mergeCell ref="A105:G105"/>
    <mergeCell ref="A117:G117"/>
    <mergeCell ref="A41:G41"/>
    <mergeCell ref="A102:G102"/>
    <mergeCell ref="A95:G95"/>
    <mergeCell ref="A84:G84"/>
    <mergeCell ref="A85:G85"/>
    <mergeCell ref="A80:G80"/>
    <mergeCell ref="A42:G42"/>
    <mergeCell ref="A88:G88"/>
    <mergeCell ref="A89:G89"/>
    <mergeCell ref="A90:G90"/>
    <mergeCell ref="A91:G91"/>
    <mergeCell ref="A77:G77"/>
    <mergeCell ref="A83:G83"/>
    <mergeCell ref="A98:G98"/>
    <mergeCell ref="A96:G96"/>
    <mergeCell ref="A97:G97"/>
    <mergeCell ref="A81:G81"/>
    <mergeCell ref="A82:G82"/>
    <mergeCell ref="A75:G75"/>
    <mergeCell ref="A99:G99"/>
    <mergeCell ref="A100:G100"/>
    <mergeCell ref="A101:G101"/>
    <mergeCell ref="A76:G76"/>
    <mergeCell ref="A79:G79"/>
    <mergeCell ref="A87:G87"/>
    <mergeCell ref="A27:G27"/>
    <mergeCell ref="A28:G28"/>
    <mergeCell ref="A29:G29"/>
    <mergeCell ref="A39:G39"/>
    <mergeCell ref="A69:G69"/>
    <mergeCell ref="A70:G70"/>
    <mergeCell ref="A53:G53"/>
    <mergeCell ref="A54:G54"/>
    <mergeCell ref="A55:G55"/>
    <mergeCell ref="A56:G56"/>
    <mergeCell ref="A57:G57"/>
    <mergeCell ref="A58:G58"/>
    <mergeCell ref="A59:G59"/>
    <mergeCell ref="A44:G44"/>
    <mergeCell ref="A45:G45"/>
    <mergeCell ref="A46:G46"/>
    <mergeCell ref="A62:G62"/>
    <mergeCell ref="A63:G63"/>
    <mergeCell ref="A60:G60"/>
    <mergeCell ref="A61:G61"/>
    <mergeCell ref="A30:G30"/>
    <mergeCell ref="A35:G35"/>
    <mergeCell ref="A36:G36"/>
    <mergeCell ref="A47:G47"/>
    <mergeCell ref="A48:G48"/>
    <mergeCell ref="A31:G31"/>
    <mergeCell ref="A32:G32"/>
    <mergeCell ref="A33:G33"/>
    <mergeCell ref="A34:G34"/>
    <mergeCell ref="A37:G37"/>
    <mergeCell ref="A38:G38"/>
    <mergeCell ref="A40:G40"/>
    <mergeCell ref="E1:G1"/>
    <mergeCell ref="E2:G2"/>
    <mergeCell ref="E3:G3"/>
    <mergeCell ref="E4:G5"/>
    <mergeCell ref="E6:G6"/>
    <mergeCell ref="E7:G7"/>
    <mergeCell ref="E8:G8"/>
    <mergeCell ref="E9:G10"/>
    <mergeCell ref="A11:G11"/>
    <mergeCell ref="A12:G12"/>
    <mergeCell ref="A13:G13"/>
    <mergeCell ref="A14:G14"/>
    <mergeCell ref="A15:G15"/>
    <mergeCell ref="A16:G16"/>
    <mergeCell ref="A17:G17"/>
    <mergeCell ref="A18:G18"/>
    <mergeCell ref="A19:G19"/>
    <mergeCell ref="A1:D10"/>
    <mergeCell ref="A20:G20"/>
    <mergeCell ref="A21:G21"/>
    <mergeCell ref="A22:G22"/>
    <mergeCell ref="A23:G23"/>
    <mergeCell ref="A49:G49"/>
    <mergeCell ref="A50:G50"/>
    <mergeCell ref="A51:G51"/>
    <mergeCell ref="A52:G52"/>
    <mergeCell ref="A24:G24"/>
    <mergeCell ref="A25:G25"/>
    <mergeCell ref="A26:G26"/>
    <mergeCell ref="E183:F183"/>
    <mergeCell ref="C174:D174"/>
    <mergeCell ref="A162:F162"/>
    <mergeCell ref="E220:F220"/>
    <mergeCell ref="C503:F503"/>
    <mergeCell ref="C521:F521"/>
    <mergeCell ref="C226:D226"/>
    <mergeCell ref="C224:D224"/>
    <mergeCell ref="E180:F180"/>
    <mergeCell ref="B195:F195"/>
    <mergeCell ref="E218:F218"/>
    <mergeCell ref="E182:F182"/>
    <mergeCell ref="B205:F205"/>
    <mergeCell ref="C217:D217"/>
    <mergeCell ref="C221:D221"/>
    <mergeCell ref="C222:D222"/>
    <mergeCell ref="C219:D219"/>
    <mergeCell ref="C220:D220"/>
    <mergeCell ref="B204:F204"/>
    <mergeCell ref="C216:D216"/>
    <mergeCell ref="C186:D186"/>
    <mergeCell ref="C176:D176"/>
    <mergeCell ref="B200:F200"/>
    <mergeCell ref="E181:F181"/>
    <mergeCell ref="C180:D180"/>
    <mergeCell ref="A211:F211"/>
    <mergeCell ref="C177:D177"/>
    <mergeCell ref="E171:F171"/>
    <mergeCell ref="C173:D173"/>
    <mergeCell ref="C181:D181"/>
    <mergeCell ref="C183:D183"/>
    <mergeCell ref="C184:D184"/>
    <mergeCell ref="C215:D215"/>
    <mergeCell ref="E217:F217"/>
    <mergeCell ref="E177:F177"/>
    <mergeCell ref="B199:F199"/>
    <mergeCell ref="B210:F210"/>
    <mergeCell ref="E224:F224"/>
    <mergeCell ref="E173:F173"/>
    <mergeCell ref="E174:F174"/>
    <mergeCell ref="E213:F213"/>
    <mergeCell ref="E214:F214"/>
    <mergeCell ref="C187:D187"/>
    <mergeCell ref="E179:F179"/>
    <mergeCell ref="B193:F193"/>
    <mergeCell ref="B194:F194"/>
    <mergeCell ref="E187:F187"/>
    <mergeCell ref="C214:D214"/>
    <mergeCell ref="B197:F197"/>
    <mergeCell ref="B198:F198"/>
    <mergeCell ref="C212:D212"/>
    <mergeCell ref="E221:F221"/>
    <mergeCell ref="B196:F196"/>
    <mergeCell ref="B167:F167"/>
    <mergeCell ref="B160:F160"/>
    <mergeCell ref="C653:F653"/>
    <mergeCell ref="A649:F649"/>
    <mergeCell ref="C640:F640"/>
    <mergeCell ref="C668:F668"/>
    <mergeCell ref="B983:C983"/>
    <mergeCell ref="B738:C738"/>
    <mergeCell ref="B739:C739"/>
    <mergeCell ref="B727:C727"/>
    <mergeCell ref="B731:C731"/>
    <mergeCell ref="B726:C726"/>
    <mergeCell ref="B735:C735"/>
    <mergeCell ref="B730:C730"/>
    <mergeCell ref="B751:C751"/>
    <mergeCell ref="B752:C752"/>
    <mergeCell ref="C636:F636"/>
    <mergeCell ref="C637:F637"/>
    <mergeCell ref="C664:F664"/>
    <mergeCell ref="C665:F665"/>
    <mergeCell ref="C669:F669"/>
    <mergeCell ref="C670:F670"/>
    <mergeCell ref="C655:F655"/>
    <mergeCell ref="C656:F656"/>
    <mergeCell ref="C652:F652"/>
    <mergeCell ref="E229:F229"/>
    <mergeCell ref="E223:F223"/>
    <mergeCell ref="E227:F227"/>
    <mergeCell ref="C225:D225"/>
    <mergeCell ref="E184:F184"/>
    <mergeCell ref="E185:F185"/>
    <mergeCell ref="C223:D223"/>
    <mergeCell ref="E186:F186"/>
    <mergeCell ref="A261:F261"/>
    <mergeCell ref="C289:D289"/>
    <mergeCell ref="B307:F307"/>
    <mergeCell ref="E283:F283"/>
    <mergeCell ref="B315:F315"/>
    <mergeCell ref="C501:F501"/>
    <mergeCell ref="C502:F502"/>
    <mergeCell ref="E228:F228"/>
    <mergeCell ref="E225:F225"/>
    <mergeCell ref="E226:F226"/>
    <mergeCell ref="C229:D229"/>
    <mergeCell ref="C441:F441"/>
    <mergeCell ref="D335:E335"/>
    <mergeCell ref="D336:E336"/>
    <mergeCell ref="A364:F364"/>
    <mergeCell ref="D358:E358"/>
    <mergeCell ref="D359:E359"/>
    <mergeCell ref="B368:C368"/>
    <mergeCell ref="C385:F385"/>
    <mergeCell ref="E189:F189"/>
    <mergeCell ref="B201:F201"/>
    <mergeCell ref="B202:F202"/>
    <mergeCell ref="B203:F203"/>
    <mergeCell ref="E215:F215"/>
    <mergeCell ref="C227:D227"/>
    <mergeCell ref="D260:F260"/>
    <mergeCell ref="C228:D228"/>
    <mergeCell ref="B209:F209"/>
    <mergeCell ref="C213:D213"/>
    <mergeCell ref="E212:F212"/>
    <mergeCell ref="E219:F219"/>
    <mergeCell ref="B206:F206"/>
    <mergeCell ref="B207:F207"/>
    <mergeCell ref="C218:D218"/>
    <mergeCell ref="C433:F433"/>
    <mergeCell ref="C443:F443"/>
    <mergeCell ref="B164:F164"/>
    <mergeCell ref="B168:F168"/>
    <mergeCell ref="C179:D179"/>
    <mergeCell ref="E176:F176"/>
    <mergeCell ref="A188:F188"/>
    <mergeCell ref="C178:D178"/>
    <mergeCell ref="B253:C253"/>
    <mergeCell ref="C550:F550"/>
    <mergeCell ref="C488:F488"/>
    <mergeCell ref="E178:F178"/>
    <mergeCell ref="C446:F446"/>
    <mergeCell ref="C455:F455"/>
    <mergeCell ref="C495:F495"/>
    <mergeCell ref="C520:F520"/>
    <mergeCell ref="C394:F394"/>
    <mergeCell ref="C428:F428"/>
    <mergeCell ref="C412:F412"/>
    <mergeCell ref="C405:F405"/>
    <mergeCell ref="C436:F436"/>
    <mergeCell ref="B376:C376"/>
    <mergeCell ref="C391:F391"/>
    <mergeCell ref="C392:F392"/>
    <mergeCell ref="D372:F372"/>
    <mergeCell ref="C431:F431"/>
    <mergeCell ref="C432:F432"/>
    <mergeCell ref="C451:F451"/>
    <mergeCell ref="C452:F452"/>
    <mergeCell ref="C189:D189"/>
    <mergeCell ref="C462:F462"/>
    <mergeCell ref="C463:F463"/>
    <mergeCell ref="C230:D230"/>
    <mergeCell ref="B303:F303"/>
    <mergeCell ref="B297:F297"/>
    <mergeCell ref="B298:F298"/>
    <mergeCell ref="E230:F230"/>
    <mergeCell ref="E281:F281"/>
    <mergeCell ref="C270:D270"/>
    <mergeCell ref="E270:F270"/>
    <mergeCell ref="B247:E247"/>
    <mergeCell ref="E263:F263"/>
    <mergeCell ref="A231:F231"/>
    <mergeCell ref="B248:E248"/>
    <mergeCell ref="B245:E245"/>
    <mergeCell ref="E291:F291"/>
    <mergeCell ref="D374:F374"/>
    <mergeCell ref="C398:F398"/>
    <mergeCell ref="B302:F302"/>
    <mergeCell ref="D343:E343"/>
    <mergeCell ref="B310:F310"/>
    <mergeCell ref="B306:F306"/>
    <mergeCell ref="D340:E340"/>
    <mergeCell ref="D351:E351"/>
    <mergeCell ref="D352:E352"/>
    <mergeCell ref="D347:E347"/>
    <mergeCell ref="D348:E348"/>
    <mergeCell ref="D342:E342"/>
    <mergeCell ref="B375:C375"/>
    <mergeCell ref="D371:F371"/>
    <mergeCell ref="C379:D379"/>
    <mergeCell ref="B311:F311"/>
    <mergeCell ref="D346:E346"/>
    <mergeCell ref="D337:E337"/>
    <mergeCell ref="D344:E344"/>
    <mergeCell ref="D355:E355"/>
    <mergeCell ref="D356:E356"/>
    <mergeCell ref="D361:E361"/>
    <mergeCell ref="D363:E363"/>
    <mergeCell ref="B366:C366"/>
    <mergeCell ref="D368:F368"/>
    <mergeCell ref="D322:E322"/>
    <mergeCell ref="D339:E339"/>
    <mergeCell ref="B314:F314"/>
    <mergeCell ref="D321:E321"/>
    <mergeCell ref="D369:F369"/>
    <mergeCell ref="D375:F375"/>
    <mergeCell ref="D338:E338"/>
    <mergeCell ref="D328:E328"/>
    <mergeCell ref="D329:E329"/>
    <mergeCell ref="D357:E357"/>
    <mergeCell ref="D318:E318"/>
    <mergeCell ref="A317:F317"/>
    <mergeCell ref="D365:F365"/>
    <mergeCell ref="B373:C373"/>
    <mergeCell ref="B369:C369"/>
    <mergeCell ref="B365:C365"/>
    <mergeCell ref="D331:E331"/>
    <mergeCell ref="D366:F366"/>
    <mergeCell ref="B312:F312"/>
    <mergeCell ref="A313:F313"/>
    <mergeCell ref="D334:E334"/>
    <mergeCell ref="D325:E325"/>
    <mergeCell ref="C459:F459"/>
    <mergeCell ref="D326:E326"/>
    <mergeCell ref="D332:E332"/>
    <mergeCell ref="D333:E333"/>
    <mergeCell ref="D330:E330"/>
    <mergeCell ref="C442:F442"/>
    <mergeCell ref="C429:F429"/>
    <mergeCell ref="A381:F381"/>
    <mergeCell ref="B377:C377"/>
    <mergeCell ref="C383:F383"/>
    <mergeCell ref="D373:F373"/>
    <mergeCell ref="C422:F422"/>
    <mergeCell ref="C419:F419"/>
    <mergeCell ref="C426:F426"/>
    <mergeCell ref="D360:E360"/>
    <mergeCell ref="B367:C367"/>
    <mergeCell ref="C427:F427"/>
    <mergeCell ref="C430:F430"/>
    <mergeCell ref="C434:F434"/>
    <mergeCell ref="C435:F435"/>
    <mergeCell ref="A378:F378"/>
    <mergeCell ref="C380:D380"/>
    <mergeCell ref="C424:F424"/>
    <mergeCell ref="C421:F421"/>
    <mergeCell ref="C384:F384"/>
    <mergeCell ref="C420:F420"/>
    <mergeCell ref="D354:E354"/>
    <mergeCell ref="C397:F397"/>
    <mergeCell ref="B374:C374"/>
    <mergeCell ref="C416:E416"/>
    <mergeCell ref="B371:C371"/>
    <mergeCell ref="B372:C372"/>
    <mergeCell ref="C546:F546"/>
    <mergeCell ref="C530:F530"/>
    <mergeCell ref="C531:F531"/>
    <mergeCell ref="C535:F535"/>
    <mergeCell ref="C541:F541"/>
    <mergeCell ref="C551:F551"/>
    <mergeCell ref="C538:F538"/>
    <mergeCell ref="C542:F542"/>
    <mergeCell ref="C510:F510"/>
    <mergeCell ref="C487:F487"/>
    <mergeCell ref="C513:F513"/>
    <mergeCell ref="C504:F504"/>
    <mergeCell ref="C505:F505"/>
    <mergeCell ref="C506:F506"/>
    <mergeCell ref="B563:C563"/>
    <mergeCell ref="C527:F527"/>
    <mergeCell ref="C515:F515"/>
    <mergeCell ref="C507:F507"/>
    <mergeCell ref="C508:F508"/>
    <mergeCell ref="C523:F523"/>
    <mergeCell ref="C525:F525"/>
    <mergeCell ref="C484:F484"/>
    <mergeCell ref="C485:F485"/>
    <mergeCell ref="C516:F516"/>
    <mergeCell ref="C517:F517"/>
    <mergeCell ref="C519:F519"/>
    <mergeCell ref="C480:F480"/>
    <mergeCell ref="C481:F481"/>
    <mergeCell ref="B793:C793"/>
    <mergeCell ref="B811:C811"/>
    <mergeCell ref="B805:C805"/>
    <mergeCell ref="B797:C797"/>
    <mergeCell ref="B789:C789"/>
    <mergeCell ref="C529:F529"/>
    <mergeCell ref="C539:F539"/>
    <mergeCell ref="C540:F540"/>
    <mergeCell ref="C536:F536"/>
    <mergeCell ref="B719:C719"/>
    <mergeCell ref="C682:F682"/>
    <mergeCell ref="C683:F683"/>
    <mergeCell ref="C666:F666"/>
    <mergeCell ref="C667:F667"/>
    <mergeCell ref="B709:C709"/>
    <mergeCell ref="C657:F657"/>
    <mergeCell ref="C583:F583"/>
    <mergeCell ref="B566:C566"/>
    <mergeCell ref="B720:C720"/>
    <mergeCell ref="C698:F698"/>
    <mergeCell ref="B565:C565"/>
    <mergeCell ref="C619:F619"/>
    <mergeCell ref="C554:F554"/>
    <mergeCell ref="C555:F555"/>
    <mergeCell ref="C498:F498"/>
    <mergeCell ref="A569:F569"/>
    <mergeCell ref="C571:F571"/>
    <mergeCell ref="D565:F565"/>
    <mergeCell ref="B567:C567"/>
    <mergeCell ref="D567:F567"/>
    <mergeCell ref="C621:F621"/>
    <mergeCell ref="C543:F543"/>
    <mergeCell ref="C544:F544"/>
    <mergeCell ref="C556:F556"/>
    <mergeCell ref="A603:F603"/>
    <mergeCell ref="A600:F600"/>
    <mergeCell ref="C601:F601"/>
    <mergeCell ref="C602:F602"/>
    <mergeCell ref="C579:F579"/>
    <mergeCell ref="C620:F620"/>
    <mergeCell ref="C599:F599"/>
    <mergeCell ref="C572:F574"/>
    <mergeCell ref="C575:F577"/>
    <mergeCell ref="C545:F545"/>
    <mergeCell ref="A575:A577"/>
    <mergeCell ref="C593:F593"/>
    <mergeCell ref="C594:F594"/>
    <mergeCell ref="C596:F596"/>
    <mergeCell ref="C582:F582"/>
    <mergeCell ref="C580:F580"/>
    <mergeCell ref="C581:F581"/>
    <mergeCell ref="C588:F588"/>
    <mergeCell ref="C584:F586"/>
    <mergeCell ref="B568:C568"/>
    <mergeCell ref="D568:F568"/>
    <mergeCell ref="C615:F615"/>
    <mergeCell ref="C557:F557"/>
    <mergeCell ref="C648:D648"/>
    <mergeCell ref="C650:F650"/>
    <mergeCell ref="C651:F651"/>
    <mergeCell ref="C647:D647"/>
    <mergeCell ref="C654:F654"/>
    <mergeCell ref="C659:F659"/>
    <mergeCell ref="C639:F639"/>
    <mergeCell ref="E1111:F1111"/>
    <mergeCell ref="B810:C810"/>
    <mergeCell ref="B860:F860"/>
    <mergeCell ref="A864:F864"/>
    <mergeCell ref="F872:F873"/>
    <mergeCell ref="A861:F861"/>
    <mergeCell ref="C547:F547"/>
    <mergeCell ref="C548:F548"/>
    <mergeCell ref="C549:F549"/>
    <mergeCell ref="C1062:D1062"/>
    <mergeCell ref="C1063:D1063"/>
    <mergeCell ref="E1044:F1044"/>
    <mergeCell ref="B998:C998"/>
    <mergeCell ref="E1024:F1024"/>
    <mergeCell ref="B1000:C1000"/>
    <mergeCell ref="B1006:C1006"/>
    <mergeCell ref="B1017:C1017"/>
    <mergeCell ref="D1017:F1017"/>
    <mergeCell ref="E1026:F1026"/>
    <mergeCell ref="B1005:C1005"/>
    <mergeCell ref="C1023:D1023"/>
    <mergeCell ref="D1001:F1001"/>
    <mergeCell ref="C552:F552"/>
    <mergeCell ref="C675:F675"/>
    <mergeCell ref="B706:C706"/>
    <mergeCell ref="C678:F678"/>
    <mergeCell ref="C681:F681"/>
    <mergeCell ref="B701:C701"/>
    <mergeCell ref="C694:F694"/>
    <mergeCell ref="C632:F632"/>
    <mergeCell ref="C631:F631"/>
    <mergeCell ref="C635:F635"/>
    <mergeCell ref="C638:F638"/>
    <mergeCell ref="C676:F676"/>
    <mergeCell ref="C693:F693"/>
    <mergeCell ref="B704:C704"/>
    <mergeCell ref="C687:F687"/>
    <mergeCell ref="C695:F695"/>
    <mergeCell ref="C685:F685"/>
    <mergeCell ref="B722:C722"/>
    <mergeCell ref="C674:F674"/>
    <mergeCell ref="C633:F633"/>
    <mergeCell ref="C641:F641"/>
    <mergeCell ref="C692:F692"/>
    <mergeCell ref="B703:C703"/>
    <mergeCell ref="C696:F696"/>
    <mergeCell ref="B715:C715"/>
    <mergeCell ref="C671:F671"/>
    <mergeCell ref="A672:F672"/>
    <mergeCell ref="B712:C712"/>
    <mergeCell ref="C660:F660"/>
    <mergeCell ref="C661:F661"/>
    <mergeCell ref="C646:D646"/>
    <mergeCell ref="C689:F689"/>
    <mergeCell ref="C688:F688"/>
    <mergeCell ref="C679:F679"/>
    <mergeCell ref="B708:C708"/>
    <mergeCell ref="C673:F673"/>
    <mergeCell ref="C677:F677"/>
    <mergeCell ref="C645:D645"/>
    <mergeCell ref="C663:F663"/>
    <mergeCell ref="C662:F662"/>
    <mergeCell ref="C643:F643"/>
    <mergeCell ref="C634:F634"/>
    <mergeCell ref="A1181:F1181"/>
    <mergeCell ref="E1118:F1118"/>
    <mergeCell ref="B2749:C2749"/>
    <mergeCell ref="B2756:C2756"/>
    <mergeCell ref="D2744:F2744"/>
    <mergeCell ref="D2742:F2742"/>
    <mergeCell ref="B2740:C2740"/>
    <mergeCell ref="C1118:D1118"/>
    <mergeCell ref="C1126:D1126"/>
    <mergeCell ref="D1208:F1208"/>
    <mergeCell ref="C1186:F1186"/>
    <mergeCell ref="B1205:C1205"/>
    <mergeCell ref="D1205:F1205"/>
    <mergeCell ref="B1196:C1196"/>
    <mergeCell ref="D1193:F1193"/>
    <mergeCell ref="D1194:F1194"/>
    <mergeCell ref="C1184:F1184"/>
    <mergeCell ref="E1127:F1127"/>
    <mergeCell ref="C1183:F1183"/>
    <mergeCell ref="C1160:D1160"/>
    <mergeCell ref="B1172:C1172"/>
    <mergeCell ref="C1120:D1120"/>
    <mergeCell ref="E1136:F1136"/>
    <mergeCell ref="E1144:F1144"/>
    <mergeCell ref="D1225:F1225"/>
    <mergeCell ref="D989:F989"/>
    <mergeCell ref="C1071:D1071"/>
    <mergeCell ref="E1066:F1066"/>
    <mergeCell ref="E1125:F1125"/>
    <mergeCell ref="D4429:F4429"/>
    <mergeCell ref="D4430:F4430"/>
    <mergeCell ref="B4432:C4432"/>
    <mergeCell ref="B4433:C4433"/>
    <mergeCell ref="B4434:C4434"/>
    <mergeCell ref="C4054:D4054"/>
    <mergeCell ref="C4103:D4103"/>
    <mergeCell ref="E4047:F4047"/>
    <mergeCell ref="C4056:D4056"/>
    <mergeCell ref="B1303:C1303"/>
    <mergeCell ref="D1303:F1303"/>
    <mergeCell ref="C3486:D3486"/>
    <mergeCell ref="C3496:D3496"/>
    <mergeCell ref="C1421:F1421"/>
    <mergeCell ref="E3472:F3472"/>
    <mergeCell ref="E3479:F3479"/>
    <mergeCell ref="E3353:F3353"/>
    <mergeCell ref="E3334:F3334"/>
    <mergeCell ref="E3401:F3401"/>
    <mergeCell ref="C3212:D3212"/>
    <mergeCell ref="C3203:D3203"/>
    <mergeCell ref="E1031:F1031"/>
    <mergeCell ref="E1033:F1033"/>
    <mergeCell ref="C1031:D1031"/>
    <mergeCell ref="E1089:F1089"/>
    <mergeCell ref="C1089:D1089"/>
    <mergeCell ref="E1090:F1090"/>
    <mergeCell ref="E1098:F1098"/>
    <mergeCell ref="E4210:F4210"/>
    <mergeCell ref="E4246:F4246"/>
    <mergeCell ref="E4120:F4120"/>
    <mergeCell ref="E4102:F4102"/>
    <mergeCell ref="C1219:E1219"/>
    <mergeCell ref="B1193:C1193"/>
    <mergeCell ref="C1185:F1185"/>
    <mergeCell ref="D1363:F1363"/>
    <mergeCell ref="B1364:C1364"/>
    <mergeCell ref="E1142:F1142"/>
    <mergeCell ref="B1271:C1271"/>
    <mergeCell ref="B1263:C1263"/>
    <mergeCell ref="B1260:C1260"/>
    <mergeCell ref="B1265:C1265"/>
    <mergeCell ref="D1265:F1265"/>
    <mergeCell ref="D1262:F1262"/>
    <mergeCell ref="D1252:F1252"/>
    <mergeCell ref="A1324:F1324"/>
    <mergeCell ref="B1326:C1326"/>
    <mergeCell ref="A1334:F1334"/>
    <mergeCell ref="B1292:C1292"/>
    <mergeCell ref="D1304:F1304"/>
    <mergeCell ref="B1328:C1328"/>
    <mergeCell ref="B1234:C1234"/>
    <mergeCell ref="B1253:C1253"/>
    <mergeCell ref="B1241:C1241"/>
    <mergeCell ref="D1241:F1241"/>
    <mergeCell ref="B1243:C1243"/>
    <mergeCell ref="D1243:F1243"/>
    <mergeCell ref="D1237:F1237"/>
    <mergeCell ref="D1242:F1242"/>
    <mergeCell ref="D1271:F1271"/>
    <mergeCell ref="B4462:C4462"/>
    <mergeCell ref="C4468:D4468"/>
    <mergeCell ref="E4468:F4468"/>
    <mergeCell ref="E4466:F4466"/>
    <mergeCell ref="A4477:F4477"/>
    <mergeCell ref="E4281:F4281"/>
    <mergeCell ref="C4284:F4284"/>
    <mergeCell ref="E4078:F4078"/>
    <mergeCell ref="E4096:F4096"/>
    <mergeCell ref="C2545:F2545"/>
    <mergeCell ref="C2546:F2546"/>
    <mergeCell ref="D4441:F4441"/>
    <mergeCell ref="D4443:F4443"/>
    <mergeCell ref="B4448:C4448"/>
    <mergeCell ref="D4448:F4448"/>
    <mergeCell ref="D4447:F4447"/>
    <mergeCell ref="B4441:C4441"/>
    <mergeCell ref="D4445:F4445"/>
    <mergeCell ref="D4452:F4452"/>
    <mergeCell ref="A4442:F4442"/>
    <mergeCell ref="E4470:F4470"/>
    <mergeCell ref="B4464:C4464"/>
    <mergeCell ref="D4450:F4450"/>
    <mergeCell ref="A4465:F4465"/>
    <mergeCell ref="C4466:D4466"/>
    <mergeCell ref="D4403:E4403"/>
    <mergeCell ref="D4434:F4434"/>
    <mergeCell ref="D4435:F4435"/>
    <mergeCell ref="B4451:C4451"/>
    <mergeCell ref="D4451:F4451"/>
    <mergeCell ref="D4444:F4444"/>
    <mergeCell ref="D4406:E4406"/>
    <mergeCell ref="B4706:E4706"/>
    <mergeCell ref="I4364:N4365"/>
    <mergeCell ref="B4357:F4357"/>
    <mergeCell ref="A4358:F4358"/>
    <mergeCell ref="C4360:D4360"/>
    <mergeCell ref="E4360:F4360"/>
    <mergeCell ref="C4361:D4361"/>
    <mergeCell ref="E4361:F4361"/>
    <mergeCell ref="C4362:D4362"/>
    <mergeCell ref="C4363:D4363"/>
    <mergeCell ref="E4363:F4363"/>
    <mergeCell ref="B4376:D4376"/>
    <mergeCell ref="E4376:F4376"/>
    <mergeCell ref="A4366:F4366"/>
    <mergeCell ref="A4367:F4367"/>
    <mergeCell ref="B4368:D4368"/>
    <mergeCell ref="E4368:F4368"/>
    <mergeCell ref="B4369:D4369"/>
    <mergeCell ref="E4369:F4369"/>
    <mergeCell ref="B4490:E4490"/>
    <mergeCell ref="D4460:F4460"/>
    <mergeCell ref="D4457:F4457"/>
    <mergeCell ref="D4458:F4458"/>
    <mergeCell ref="B4463:C4463"/>
    <mergeCell ref="B4485:E4485"/>
    <mergeCell ref="A4493:F4493"/>
    <mergeCell ref="B4494:C4494"/>
    <mergeCell ref="B4489:E4489"/>
    <mergeCell ref="B4478:F4478"/>
    <mergeCell ref="E4473:F4473"/>
    <mergeCell ref="E4467:F4467"/>
    <mergeCell ref="C4469:D4469"/>
    <mergeCell ref="D4687:F4687"/>
    <mergeCell ref="B4712:F4712"/>
    <mergeCell ref="A4697:F4697"/>
    <mergeCell ref="B4698:E4698"/>
    <mergeCell ref="B4699:E4699"/>
    <mergeCell ref="B4700:E4700"/>
    <mergeCell ref="B4701:E4701"/>
    <mergeCell ref="B4702:E4702"/>
    <mergeCell ref="B4703:E4703"/>
    <mergeCell ref="D4685:F4685"/>
    <mergeCell ref="D4686:F4686"/>
    <mergeCell ref="A4660:F4660"/>
    <mergeCell ref="B4664:D4664"/>
    <mergeCell ref="B4691:C4691"/>
    <mergeCell ref="D4691:F4691"/>
    <mergeCell ref="B4692:C4692"/>
    <mergeCell ref="D4692:F4692"/>
    <mergeCell ref="B4710:C4710"/>
    <mergeCell ref="D4710:F4710"/>
    <mergeCell ref="B4705:E4705"/>
    <mergeCell ref="A4688:F4688"/>
    <mergeCell ref="B4686:C4686"/>
    <mergeCell ref="B4687:C4687"/>
    <mergeCell ref="A4708:F4708"/>
    <mergeCell ref="B4709:C4709"/>
    <mergeCell ref="B4673:D4673"/>
    <mergeCell ref="B4662:D4662"/>
    <mergeCell ref="E4669:F4669"/>
    <mergeCell ref="B4669:D4669"/>
    <mergeCell ref="B4668:D4668"/>
    <mergeCell ref="D4709:F4709"/>
    <mergeCell ref="B4704:E4704"/>
    <mergeCell ref="B4707:E4707"/>
    <mergeCell ref="D4689:F4689"/>
    <mergeCell ref="B4677:D4677"/>
    <mergeCell ref="E4677:F4677"/>
    <mergeCell ref="E4674:F4674"/>
    <mergeCell ref="B4696:C4696"/>
    <mergeCell ref="B4689:C4689"/>
    <mergeCell ref="B4693:C4693"/>
    <mergeCell ref="D4693:F4693"/>
    <mergeCell ref="D4696:F4696"/>
    <mergeCell ref="C4634:D4634"/>
    <mergeCell ref="E4634:F4634"/>
    <mergeCell ref="C4638:D4638"/>
    <mergeCell ref="E4638:F4638"/>
    <mergeCell ref="C4641:D4641"/>
    <mergeCell ref="E4641:F4641"/>
    <mergeCell ref="E4644:F4644"/>
    <mergeCell ref="C4656:D4656"/>
    <mergeCell ref="C4657:D4657"/>
    <mergeCell ref="C4658:D4658"/>
    <mergeCell ref="C4659:D4659"/>
    <mergeCell ref="C4644:D4644"/>
    <mergeCell ref="C4645:D4645"/>
    <mergeCell ref="E4676:F4676"/>
    <mergeCell ref="B4679:D4679"/>
    <mergeCell ref="E4679:F4679"/>
    <mergeCell ref="A4683:F4683"/>
    <mergeCell ref="E4653:F4653"/>
    <mergeCell ref="E4656:F4656"/>
    <mergeCell ref="E4646:F4646"/>
    <mergeCell ref="B4685:C4685"/>
    <mergeCell ref="D4695:F4695"/>
    <mergeCell ref="B4203:C4203"/>
    <mergeCell ref="D4203:F4203"/>
    <mergeCell ref="C4091:D4091"/>
    <mergeCell ref="C4129:D4129"/>
    <mergeCell ref="B4682:D4682"/>
    <mergeCell ref="E4123:F4123"/>
    <mergeCell ref="E4124:F4124"/>
    <mergeCell ref="B4177:F4177"/>
    <mergeCell ref="A4540:F4540"/>
    <mergeCell ref="D4414:E4414"/>
    <mergeCell ref="B4377:D4377"/>
    <mergeCell ref="E4377:F4377"/>
    <mergeCell ref="B4378:D4378"/>
    <mergeCell ref="E4370:F4370"/>
    <mergeCell ref="B4370:D4370"/>
    <mergeCell ref="B4372:D4372"/>
    <mergeCell ref="E4372:F4372"/>
    <mergeCell ref="B4374:D4374"/>
    <mergeCell ref="E4374:F4374"/>
    <mergeCell ref="B4176:F4176"/>
    <mergeCell ref="C4249:D4249"/>
    <mergeCell ref="D4461:F4461"/>
    <mergeCell ref="B4440:C4440"/>
    <mergeCell ref="D4495:F4495"/>
    <mergeCell ref="B4431:C4431"/>
    <mergeCell ref="D4402:E4402"/>
    <mergeCell ref="D4422:E4422"/>
    <mergeCell ref="E4650:F4650"/>
    <mergeCell ref="E4652:F4652"/>
    <mergeCell ref="C4646:D4646"/>
    <mergeCell ref="C4650:D4650"/>
    <mergeCell ref="E4471:F4471"/>
    <mergeCell ref="E4304:F4304"/>
    <mergeCell ref="C4297:D4297"/>
    <mergeCell ref="E4274:F4274"/>
    <mergeCell ref="B4340:F4340"/>
    <mergeCell ref="C4074:D4074"/>
    <mergeCell ref="C4061:D4061"/>
    <mergeCell ref="E4077:F4077"/>
    <mergeCell ref="E4093:F4093"/>
    <mergeCell ref="C4086:D4086"/>
    <mergeCell ref="E4100:F4100"/>
    <mergeCell ref="C4077:D4077"/>
    <mergeCell ref="E4075:F4075"/>
    <mergeCell ref="E4101:F4101"/>
    <mergeCell ref="A4196:F4196"/>
    <mergeCell ref="C4223:F4223"/>
    <mergeCell ref="C4167:D4167"/>
    <mergeCell ref="A4172:F4172"/>
    <mergeCell ref="C4122:D4122"/>
    <mergeCell ref="E4117:F4117"/>
    <mergeCell ref="E4088:F4088"/>
    <mergeCell ref="E4119:F4119"/>
    <mergeCell ref="C4119:D4119"/>
    <mergeCell ref="C4111:D4111"/>
    <mergeCell ref="C4121:D4121"/>
    <mergeCell ref="C4210:D4210"/>
    <mergeCell ref="E4087:F4087"/>
    <mergeCell ref="B4195:F4195"/>
    <mergeCell ref="E4067:F4067"/>
    <mergeCell ref="E4071:F4071"/>
    <mergeCell ref="B4204:C4204"/>
    <mergeCell ref="C4079:D4079"/>
    <mergeCell ref="D4202:F4202"/>
    <mergeCell ref="C4120:D4120"/>
    <mergeCell ref="C4118:D4118"/>
    <mergeCell ref="E4118:F4118"/>
    <mergeCell ref="E4082:F4082"/>
    <mergeCell ref="C4073:D4073"/>
    <mergeCell ref="E4068:F4068"/>
    <mergeCell ref="C4075:D4075"/>
    <mergeCell ref="C4085:D4085"/>
    <mergeCell ref="E4092:F4092"/>
    <mergeCell ref="C4068:D4068"/>
    <mergeCell ref="E4083:F4083"/>
    <mergeCell ref="C4083:D4083"/>
    <mergeCell ref="E4095:F4095"/>
    <mergeCell ref="E4079:F4079"/>
    <mergeCell ref="C4066:D4066"/>
    <mergeCell ref="C4102:D4102"/>
    <mergeCell ref="C4088:D4088"/>
    <mergeCell ref="C4101:D4101"/>
    <mergeCell ref="C4096:D4096"/>
    <mergeCell ref="C4097:D4097"/>
    <mergeCell ref="E4097:F4097"/>
    <mergeCell ref="E4066:F4066"/>
    <mergeCell ref="E4107:F4107"/>
    <mergeCell ref="C4070:D4070"/>
    <mergeCell ref="C4076:D4076"/>
    <mergeCell ref="E4086:F4086"/>
    <mergeCell ref="C4080:D4080"/>
    <mergeCell ref="C4099:D4099"/>
    <mergeCell ref="C4081:D4081"/>
    <mergeCell ref="C4089:D4089"/>
    <mergeCell ref="E4114:F4114"/>
    <mergeCell ref="C4047:D4047"/>
    <mergeCell ref="E4044:F4044"/>
    <mergeCell ref="C4105:D4105"/>
    <mergeCell ref="C4106:D4106"/>
    <mergeCell ref="E4110:F4110"/>
    <mergeCell ref="E4094:F4094"/>
    <mergeCell ref="E4085:F4085"/>
    <mergeCell ref="E4090:F4090"/>
    <mergeCell ref="E4115:F4115"/>
    <mergeCell ref="C4090:D4090"/>
    <mergeCell ref="E4106:F4106"/>
    <mergeCell ref="E4103:F4103"/>
    <mergeCell ref="C4044:D4044"/>
    <mergeCell ref="E4074:F4074"/>
    <mergeCell ref="E4057:F4057"/>
    <mergeCell ref="E4098:F4098"/>
    <mergeCell ref="E4061:F4061"/>
    <mergeCell ref="C4107:D4107"/>
    <mergeCell ref="C4051:D4051"/>
    <mergeCell ref="C4046:D4046"/>
    <mergeCell ref="E4076:F4076"/>
    <mergeCell ref="C4057:D4057"/>
    <mergeCell ref="C4059:D4059"/>
    <mergeCell ref="E4048:F4048"/>
    <mergeCell ref="C4092:D4092"/>
    <mergeCell ref="C4071:D4071"/>
    <mergeCell ref="E4058:F4058"/>
    <mergeCell ref="E4059:F4059"/>
    <mergeCell ref="E4060:F4060"/>
    <mergeCell ref="E4113:F4113"/>
    <mergeCell ref="C4095:D4095"/>
    <mergeCell ref="C4052:D4052"/>
    <mergeCell ref="E4029:F4029"/>
    <mergeCell ref="E4030:F4030"/>
    <mergeCell ref="C4078:D4078"/>
    <mergeCell ref="E4081:F4081"/>
    <mergeCell ref="E4028:F4028"/>
    <mergeCell ref="C4029:D4029"/>
    <mergeCell ref="C4030:D4030"/>
    <mergeCell ref="C4040:D4040"/>
    <mergeCell ref="C4039:D4039"/>
    <mergeCell ref="E4039:F4039"/>
    <mergeCell ref="C4041:D4041"/>
    <mergeCell ref="C4038:D4038"/>
    <mergeCell ref="E4038:F4038"/>
    <mergeCell ref="E4062:F4062"/>
    <mergeCell ref="E4032:F4032"/>
    <mergeCell ref="C4028:D4028"/>
    <mergeCell ref="C4037:D4037"/>
    <mergeCell ref="E4080:F4080"/>
    <mergeCell ref="C4063:D4063"/>
    <mergeCell ref="E4070:F4070"/>
    <mergeCell ref="C4035:D4035"/>
    <mergeCell ref="E4031:F4031"/>
    <mergeCell ref="C4049:D4049"/>
    <mergeCell ref="E4053:F4053"/>
    <mergeCell ref="E4052:F4052"/>
    <mergeCell ref="C4067:D4067"/>
    <mergeCell ref="C4069:D4069"/>
    <mergeCell ref="E4042:F4042"/>
    <mergeCell ref="E4043:F4043"/>
    <mergeCell ref="E4063:F4063"/>
    <mergeCell ref="C4062:D4062"/>
    <mergeCell ref="E4065:F4065"/>
    <mergeCell ref="E3845:F3845"/>
    <mergeCell ref="E4054:F4054"/>
    <mergeCell ref="E4055:F4055"/>
    <mergeCell ref="E4056:F4056"/>
    <mergeCell ref="C4055:D4055"/>
    <mergeCell ref="C4032:D4032"/>
    <mergeCell ref="C4022:D4022"/>
    <mergeCell ref="C4017:D4017"/>
    <mergeCell ref="C4018:D4018"/>
    <mergeCell ref="C3987:D3987"/>
    <mergeCell ref="C4013:D4013"/>
    <mergeCell ref="E4013:F4013"/>
    <mergeCell ref="E4010:F4010"/>
    <mergeCell ref="C4015:D4015"/>
    <mergeCell ref="C4025:D4025"/>
    <mergeCell ref="C4045:D4045"/>
    <mergeCell ref="C4043:D4043"/>
    <mergeCell ref="E4036:F4036"/>
    <mergeCell ref="E4034:F4034"/>
    <mergeCell ref="C4034:D4034"/>
    <mergeCell ref="E4049:F4049"/>
    <mergeCell ref="E4050:F4050"/>
    <mergeCell ref="C4053:D4053"/>
    <mergeCell ref="C3988:D3988"/>
    <mergeCell ref="E3991:F3991"/>
    <mergeCell ref="E3989:F3989"/>
    <mergeCell ref="C3989:D3989"/>
    <mergeCell ref="C4000:D4000"/>
    <mergeCell ref="E3992:F3992"/>
    <mergeCell ref="E3988:F3988"/>
    <mergeCell ref="E4002:F4002"/>
    <mergeCell ref="E4006:F4006"/>
    <mergeCell ref="E3968:F3968"/>
    <mergeCell ref="E3867:F3867"/>
    <mergeCell ref="C4031:D4031"/>
    <mergeCell ref="E3832:F3832"/>
    <mergeCell ref="E3796:F3796"/>
    <mergeCell ref="E3819:F3819"/>
    <mergeCell ref="E3797:F3797"/>
    <mergeCell ref="E3801:F3801"/>
    <mergeCell ref="C3823:D3823"/>
    <mergeCell ref="E3833:F3833"/>
    <mergeCell ref="E3835:F3835"/>
    <mergeCell ref="C3851:D3851"/>
    <mergeCell ref="E3846:F3846"/>
    <mergeCell ref="E3830:F3830"/>
    <mergeCell ref="E3853:F3853"/>
    <mergeCell ref="C3805:D3805"/>
    <mergeCell ref="C3798:D3798"/>
    <mergeCell ref="C3803:D3803"/>
    <mergeCell ref="E3799:F3799"/>
    <mergeCell ref="C3979:D3979"/>
    <mergeCell ref="E3804:F3804"/>
    <mergeCell ref="C3797:D3797"/>
    <mergeCell ref="C3796:D3796"/>
    <mergeCell ref="E3802:F3802"/>
    <mergeCell ref="E3805:F3805"/>
    <mergeCell ref="C3807:D3807"/>
    <mergeCell ref="C3801:D3801"/>
    <mergeCell ref="E4026:F4026"/>
    <mergeCell ref="C4026:D4026"/>
    <mergeCell ref="E3816:F3816"/>
    <mergeCell ref="C3815:D3815"/>
    <mergeCell ref="E3812:F3812"/>
    <mergeCell ref="A4214:F4214"/>
    <mergeCell ref="C4263:F4263"/>
    <mergeCell ref="C4212:D4212"/>
    <mergeCell ref="C3845:D3845"/>
    <mergeCell ref="E3979:F3979"/>
    <mergeCell ref="C3838:D3838"/>
    <mergeCell ref="E3969:F3969"/>
    <mergeCell ref="C3969:D3969"/>
    <mergeCell ref="I3234:M3236"/>
    <mergeCell ref="C3552:D3552"/>
    <mergeCell ref="E3607:F3607"/>
    <mergeCell ref="E3608:F3608"/>
    <mergeCell ref="E3609:F3609"/>
    <mergeCell ref="E3610:F3610"/>
    <mergeCell ref="C3622:D3622"/>
    <mergeCell ref="E3511:F3511"/>
    <mergeCell ref="E3543:F3543"/>
    <mergeCell ref="E3248:F3248"/>
    <mergeCell ref="C3582:D3582"/>
    <mergeCell ref="C3580:D3580"/>
    <mergeCell ref="E3578:F3578"/>
    <mergeCell ref="C3528:D3528"/>
    <mergeCell ref="E3535:F3535"/>
    <mergeCell ref="C3540:D3540"/>
    <mergeCell ref="E3825:F3825"/>
    <mergeCell ref="C3883:D3883"/>
    <mergeCell ref="C3915:D3915"/>
    <mergeCell ref="C3941:D3941"/>
    <mergeCell ref="C3950:D3950"/>
    <mergeCell ref="E3519:F3519"/>
    <mergeCell ref="E3837:F3837"/>
    <mergeCell ref="E3838:F3838"/>
    <mergeCell ref="C3968:D3968"/>
    <mergeCell ref="E3980:F3980"/>
    <mergeCell ref="C3992:D3992"/>
    <mergeCell ref="E3836:F3836"/>
    <mergeCell ref="C3840:D3840"/>
    <mergeCell ref="E4238:F4238"/>
    <mergeCell ref="E3978:F3978"/>
    <mergeCell ref="E3975:F3975"/>
    <mergeCell ref="E3531:F3531"/>
    <mergeCell ref="E3509:F3509"/>
    <mergeCell ref="C3536:D3536"/>
    <mergeCell ref="C3524:D3524"/>
    <mergeCell ref="E3369:F3369"/>
    <mergeCell ref="B4331:F4331"/>
    <mergeCell ref="E4307:F4307"/>
    <mergeCell ref="C4304:D4304"/>
    <mergeCell ref="C4275:D4275"/>
    <mergeCell ref="B4199:E4199"/>
    <mergeCell ref="C4282:D4282"/>
    <mergeCell ref="E3834:F3834"/>
    <mergeCell ref="A4269:F4269"/>
    <mergeCell ref="C4258:F4258"/>
    <mergeCell ref="A4251:F4251"/>
    <mergeCell ref="C4229:F4229"/>
    <mergeCell ref="E4241:F4241"/>
    <mergeCell ref="C4235:F4235"/>
    <mergeCell ref="C4257:F4257"/>
    <mergeCell ref="C4298:D4298"/>
    <mergeCell ref="C4307:D4307"/>
    <mergeCell ref="E3817:F3817"/>
    <mergeCell ref="C4281:D4281"/>
    <mergeCell ref="C4236:F4236"/>
    <mergeCell ref="B4192:F4192"/>
    <mergeCell ref="A4146:F4146"/>
    <mergeCell ref="E4162:F4162"/>
    <mergeCell ref="B4135:F4135"/>
    <mergeCell ref="C3836:D3836"/>
    <mergeCell ref="C3837:D3837"/>
    <mergeCell ref="B4385:D4385"/>
    <mergeCell ref="E4385:F4385"/>
    <mergeCell ref="C4291:F4291"/>
    <mergeCell ref="C4285:F4285"/>
    <mergeCell ref="B4375:D4375"/>
    <mergeCell ref="E4375:F4375"/>
    <mergeCell ref="C4272:D4272"/>
    <mergeCell ref="B4371:D4371"/>
    <mergeCell ref="E4371:F4371"/>
    <mergeCell ref="E4362:F4362"/>
    <mergeCell ref="B4373:D4373"/>
    <mergeCell ref="C4312:F4312"/>
    <mergeCell ref="B4327:F4327"/>
    <mergeCell ref="A4328:F4328"/>
    <mergeCell ref="C4313:F4313"/>
    <mergeCell ref="E4280:F4280"/>
    <mergeCell ref="C4256:F4256"/>
    <mergeCell ref="C3891:D3891"/>
    <mergeCell ref="C3854:D3854"/>
    <mergeCell ref="C3899:D3899"/>
    <mergeCell ref="B4182:F4182"/>
    <mergeCell ref="B4180:F4180"/>
    <mergeCell ref="A4225:F4225"/>
    <mergeCell ref="C4226:F4226"/>
    <mergeCell ref="E3842:F3842"/>
    <mergeCell ref="C4164:D4164"/>
    <mergeCell ref="E4126:F4126"/>
    <mergeCell ref="C4123:D4123"/>
    <mergeCell ref="E4168:F4168"/>
    <mergeCell ref="E3972:F3972"/>
    <mergeCell ref="E4001:F4001"/>
    <mergeCell ref="C4011:D4011"/>
    <mergeCell ref="E3996:F3996"/>
    <mergeCell ref="E4020:F4020"/>
    <mergeCell ref="E4018:F4018"/>
    <mergeCell ref="B4174:F4174"/>
    <mergeCell ref="B4175:F4175"/>
    <mergeCell ref="B4179:F4179"/>
    <mergeCell ref="B4183:F4183"/>
    <mergeCell ref="B4184:F4184"/>
    <mergeCell ref="E4170:F4170"/>
    <mergeCell ref="C4152:D4152"/>
    <mergeCell ref="B4181:F4181"/>
    <mergeCell ref="E4008:F4008"/>
    <mergeCell ref="C4001:D4001"/>
    <mergeCell ref="C4019:D4019"/>
    <mergeCell ref="C3993:D3993"/>
    <mergeCell ref="E4011:F4011"/>
    <mergeCell ref="E3998:F3998"/>
    <mergeCell ref="C4033:D4033"/>
    <mergeCell ref="E4155:F4155"/>
    <mergeCell ref="A4156:F4156"/>
    <mergeCell ref="C3997:D3997"/>
    <mergeCell ref="C4042:D4042"/>
    <mergeCell ref="E4064:F4064"/>
    <mergeCell ref="C4048:D4048"/>
    <mergeCell ref="C4065:D4065"/>
    <mergeCell ref="C4050:D4050"/>
    <mergeCell ref="C4287:F4287"/>
    <mergeCell ref="C4277:D4277"/>
    <mergeCell ref="C4276:D4276"/>
    <mergeCell ref="C3981:D3981"/>
    <mergeCell ref="C4472:D4472"/>
    <mergeCell ref="C4473:D4473"/>
    <mergeCell ref="B4479:F4479"/>
    <mergeCell ref="A4480:F4480"/>
    <mergeCell ref="C4475:F4475"/>
    <mergeCell ref="D4419:E4419"/>
    <mergeCell ref="A4389:F4389"/>
    <mergeCell ref="D4390:E4390"/>
    <mergeCell ref="D4395:E4395"/>
    <mergeCell ref="C4239:D4239"/>
    <mergeCell ref="A4231:F4231"/>
    <mergeCell ref="C4220:F4220"/>
    <mergeCell ref="B4224:F4224"/>
    <mergeCell ref="E4159:F4159"/>
    <mergeCell ref="C4153:D4153"/>
    <mergeCell ref="C4222:F4222"/>
    <mergeCell ref="B4202:C4202"/>
    <mergeCell ref="C4261:F4261"/>
    <mergeCell ref="E4275:F4275"/>
    <mergeCell ref="B4332:F4332"/>
    <mergeCell ref="E4152:F4152"/>
    <mergeCell ref="A4206:F4206"/>
    <mergeCell ref="C4207:D4207"/>
    <mergeCell ref="E4207:F4207"/>
    <mergeCell ref="C4208:D4208"/>
    <mergeCell ref="E4208:F4208"/>
    <mergeCell ref="C3990:D3990"/>
    <mergeCell ref="C4209:D4209"/>
    <mergeCell ref="E4167:F4167"/>
    <mergeCell ref="B4205:C4205"/>
    <mergeCell ref="B4193:F4193"/>
    <mergeCell ref="E4160:F4160"/>
    <mergeCell ref="E3982:F3982"/>
    <mergeCell ref="E3983:F3983"/>
    <mergeCell ref="C3984:D3984"/>
    <mergeCell ref="E3990:F3990"/>
    <mergeCell ref="E3973:F3973"/>
    <mergeCell ref="C3974:D3974"/>
    <mergeCell ref="C3976:D3976"/>
    <mergeCell ref="C3996:D3996"/>
    <mergeCell ref="C3994:D3994"/>
    <mergeCell ref="C3991:D3991"/>
    <mergeCell ref="C4161:D4161"/>
    <mergeCell ref="C4154:D4154"/>
    <mergeCell ref="C4159:D4159"/>
    <mergeCell ref="C4151:D4151"/>
    <mergeCell ref="B4139:F4139"/>
    <mergeCell ref="C4160:D4160"/>
    <mergeCell ref="C4150:D4150"/>
    <mergeCell ref="E4150:F4150"/>
    <mergeCell ref="B4141:F4141"/>
    <mergeCell ref="E4153:F4153"/>
    <mergeCell ref="B4173:F4173"/>
    <mergeCell ref="C4155:D4155"/>
    <mergeCell ref="E4166:F4166"/>
    <mergeCell ref="E4171:F4171"/>
    <mergeCell ref="E3974:F3974"/>
    <mergeCell ref="E4104:F4104"/>
    <mergeCell ref="E4091:F4091"/>
    <mergeCell ref="B4186:F4186"/>
    <mergeCell ref="D4421:E4421"/>
    <mergeCell ref="B4675:D4675"/>
    <mergeCell ref="D4431:F4431"/>
    <mergeCell ref="B4454:C4454"/>
    <mergeCell ref="C4566:F4566"/>
    <mergeCell ref="D4411:E4411"/>
    <mergeCell ref="B4323:F4323"/>
    <mergeCell ref="D4393:E4393"/>
    <mergeCell ref="D4494:F4494"/>
    <mergeCell ref="B4487:E4487"/>
    <mergeCell ref="C4476:F4476"/>
    <mergeCell ref="B4457:C4457"/>
    <mergeCell ref="B4458:C4458"/>
    <mergeCell ref="D4400:E4400"/>
    <mergeCell ref="A4423:F4423"/>
    <mergeCell ref="B4424:C4424"/>
    <mergeCell ref="D4424:F4424"/>
    <mergeCell ref="B4513:C4513"/>
    <mergeCell ref="D4413:E4413"/>
    <mergeCell ref="D4392:E4392"/>
    <mergeCell ref="D4420:E4420"/>
    <mergeCell ref="E4675:F4675"/>
    <mergeCell ref="D4513:F4513"/>
    <mergeCell ref="C4652:D4652"/>
    <mergeCell ref="C4653:D4653"/>
    <mergeCell ref="C4654:D4654"/>
    <mergeCell ref="E4645:F4645"/>
    <mergeCell ref="C4467:D4467"/>
    <mergeCell ref="D4463:F4463"/>
    <mergeCell ref="E4469:F4469"/>
    <mergeCell ref="C4470:D4470"/>
    <mergeCell ref="B4491:E4491"/>
    <mergeCell ref="C3978:D3978"/>
    <mergeCell ref="C3973:D3973"/>
    <mergeCell ref="C3956:D3956"/>
    <mergeCell ref="C3957:D3957"/>
    <mergeCell ref="C3961:D3961"/>
    <mergeCell ref="C4127:D4127"/>
    <mergeCell ref="E4239:F4239"/>
    <mergeCell ref="D4204:F4204"/>
    <mergeCell ref="B4386:D4386"/>
    <mergeCell ref="A4271:F4271"/>
    <mergeCell ref="E4279:F4279"/>
    <mergeCell ref="C4278:D4278"/>
    <mergeCell ref="A4254:F4254"/>
    <mergeCell ref="C4255:F4255"/>
    <mergeCell ref="E4272:F4272"/>
    <mergeCell ref="B4325:F4325"/>
    <mergeCell ref="B4326:F4326"/>
    <mergeCell ref="B4347:F4347"/>
    <mergeCell ref="B4348:F4348"/>
    <mergeCell ref="E4378:F4378"/>
    <mergeCell ref="B4352:F4352"/>
    <mergeCell ref="E4009:F4009"/>
    <mergeCell ref="C4163:D4163"/>
    <mergeCell ref="B4178:F4178"/>
    <mergeCell ref="C3982:D3982"/>
    <mergeCell ref="E4069:F4069"/>
    <mergeCell ref="C4024:D4024"/>
    <mergeCell ref="C4020:D4020"/>
    <mergeCell ref="C3999:D3999"/>
    <mergeCell ref="E4148:F4148"/>
    <mergeCell ref="C4171:D4171"/>
    <mergeCell ref="B4143:F4143"/>
    <mergeCell ref="B4684:C4684"/>
    <mergeCell ref="D4684:F4684"/>
    <mergeCell ref="C4240:D4240"/>
    <mergeCell ref="C4241:D4241"/>
    <mergeCell ref="C4242:D4242"/>
    <mergeCell ref="E4242:F4242"/>
    <mergeCell ref="E4243:F4243"/>
    <mergeCell ref="A4244:F4244"/>
    <mergeCell ref="E4245:F4245"/>
    <mergeCell ref="B4452:C4452"/>
    <mergeCell ref="C4270:F4270"/>
    <mergeCell ref="C4545:E4545"/>
    <mergeCell ref="D4576:F4576"/>
    <mergeCell ref="D4577:F4577"/>
    <mergeCell ref="C4559:F4559"/>
    <mergeCell ref="E4249:F4249"/>
    <mergeCell ref="E4250:F4250"/>
    <mergeCell ref="E4240:F4240"/>
    <mergeCell ref="D4428:F4428"/>
    <mergeCell ref="B4428:C4428"/>
    <mergeCell ref="C4302:D4302"/>
    <mergeCell ref="E4277:F4277"/>
    <mergeCell ref="E4681:F4681"/>
    <mergeCell ref="B4680:D4680"/>
    <mergeCell ref="E4680:F4680"/>
    <mergeCell ref="B4676:D4676"/>
    <mergeCell ref="A4355:F4355"/>
    <mergeCell ref="B4356:F4356"/>
    <mergeCell ref="E4386:F4386"/>
    <mergeCell ref="E4387:F4387"/>
    <mergeCell ref="E4303:F4303"/>
    <mergeCell ref="B4321:F4321"/>
    <mergeCell ref="B4681:D4681"/>
    <mergeCell ref="C3632:D3632"/>
    <mergeCell ref="E3595:F3595"/>
    <mergeCell ref="E3604:F3604"/>
    <mergeCell ref="E4212:F4212"/>
    <mergeCell ref="E3626:F3626"/>
    <mergeCell ref="C3626:D3626"/>
    <mergeCell ref="C3608:D3608"/>
    <mergeCell ref="C3824:D3824"/>
    <mergeCell ref="C3947:D3947"/>
    <mergeCell ref="C3612:D3612"/>
    <mergeCell ref="C3623:D3623"/>
    <mergeCell ref="B4190:F4190"/>
    <mergeCell ref="B4191:F4191"/>
    <mergeCell ref="E4164:F4164"/>
    <mergeCell ref="E4209:F4209"/>
    <mergeCell ref="E4154:F4154"/>
    <mergeCell ref="C3616:D3616"/>
    <mergeCell ref="C3619:D3619"/>
    <mergeCell ref="D4409:E4409"/>
    <mergeCell ref="D4410:E4410"/>
    <mergeCell ref="D4436:F4436"/>
    <mergeCell ref="D4437:F4437"/>
    <mergeCell ref="B4437:C4437"/>
    <mergeCell ref="B4430:C4430"/>
    <mergeCell ref="D4408:E4408"/>
    <mergeCell ref="C4503:F4503"/>
    <mergeCell ref="C4507:F4507"/>
    <mergeCell ref="B4453:C4453"/>
    <mergeCell ref="A4474:F4474"/>
    <mergeCell ref="B4425:C4425"/>
    <mergeCell ref="D4512:F4512"/>
    <mergeCell ref="B4459:C4459"/>
    <mergeCell ref="B4443:C4443"/>
    <mergeCell ref="E4664:F4664"/>
    <mergeCell ref="D4391:E4391"/>
    <mergeCell ref="B4460:C4460"/>
    <mergeCell ref="B4461:C4461"/>
    <mergeCell ref="C4471:D4471"/>
    <mergeCell ref="D4401:E4401"/>
    <mergeCell ref="E4388:F4388"/>
    <mergeCell ref="D4407:E4407"/>
    <mergeCell ref="E4647:F4647"/>
    <mergeCell ref="B4512:C4512"/>
    <mergeCell ref="D4425:F4425"/>
    <mergeCell ref="D4439:F4439"/>
    <mergeCell ref="D4446:F4446"/>
    <mergeCell ref="B4354:F4354"/>
    <mergeCell ref="B4339:F4339"/>
    <mergeCell ref="B4399:C4399"/>
    <mergeCell ref="D4399:F4399"/>
    <mergeCell ref="B4381:D4381"/>
    <mergeCell ref="E4381:F4381"/>
    <mergeCell ref="B4382:D4382"/>
    <mergeCell ref="E4382:F4382"/>
    <mergeCell ref="B4383:D4383"/>
    <mergeCell ref="E4383:F4383"/>
    <mergeCell ref="B4384:D4384"/>
    <mergeCell ref="E4384:F4384"/>
    <mergeCell ref="D4396:E4396"/>
    <mergeCell ref="C4500:F4500"/>
    <mergeCell ref="D4394:E4394"/>
    <mergeCell ref="D4398:E4398"/>
    <mergeCell ref="D4412:E4412"/>
    <mergeCell ref="C3639:D3639"/>
    <mergeCell ref="E3592:F3592"/>
    <mergeCell ref="E3619:F3619"/>
    <mergeCell ref="E3588:F3588"/>
    <mergeCell ref="E3567:F3567"/>
    <mergeCell ref="C3581:D3581"/>
    <mergeCell ref="E3591:F3591"/>
    <mergeCell ref="E3639:F3639"/>
    <mergeCell ref="C3635:D3635"/>
    <mergeCell ref="C3636:D3636"/>
    <mergeCell ref="C3571:D3571"/>
    <mergeCell ref="C3572:D3572"/>
    <mergeCell ref="C3568:D3568"/>
    <mergeCell ref="C3573:D3573"/>
    <mergeCell ref="C3574:D3574"/>
    <mergeCell ref="E3570:F3570"/>
    <mergeCell ref="E3584:F3584"/>
    <mergeCell ref="E3631:F3631"/>
    <mergeCell ref="E3613:F3613"/>
    <mergeCell ref="E3628:F3628"/>
    <mergeCell ref="C3625:D3625"/>
    <mergeCell ref="C3624:D3624"/>
    <mergeCell ref="C3638:D3638"/>
    <mergeCell ref="E3611:F3611"/>
    <mergeCell ref="C3607:D3607"/>
    <mergeCell ref="C3630:D3630"/>
    <mergeCell ref="E3629:F3629"/>
    <mergeCell ref="E3625:F3625"/>
    <mergeCell ref="E3622:F3622"/>
    <mergeCell ref="E3634:F3634"/>
    <mergeCell ref="E3621:F3621"/>
    <mergeCell ref="E3617:F3617"/>
    <mergeCell ref="E3556:F3556"/>
    <mergeCell ref="C3576:D3576"/>
    <mergeCell ref="E3572:F3572"/>
    <mergeCell ref="C3546:D3546"/>
    <mergeCell ref="C3569:D3569"/>
    <mergeCell ref="C3554:D3554"/>
    <mergeCell ref="C3555:D3555"/>
    <mergeCell ref="C3557:D3557"/>
    <mergeCell ref="E3555:F3555"/>
    <mergeCell ref="E3219:F3219"/>
    <mergeCell ref="E3312:F3312"/>
    <mergeCell ref="E3313:F3313"/>
    <mergeCell ref="E3314:F3314"/>
    <mergeCell ref="E3289:F3289"/>
    <mergeCell ref="E3252:F3252"/>
    <mergeCell ref="E3335:F3335"/>
    <mergeCell ref="E3349:F3349"/>
    <mergeCell ref="E3357:F3357"/>
    <mergeCell ref="E3325:F3325"/>
    <mergeCell ref="E3316:F3316"/>
    <mergeCell ref="E3317:F3317"/>
    <mergeCell ref="E3557:F3557"/>
    <mergeCell ref="E3529:F3529"/>
    <mergeCell ref="E3319:F3319"/>
    <mergeCell ref="E3534:F3534"/>
    <mergeCell ref="E3524:F3524"/>
    <mergeCell ref="E3498:F3498"/>
    <mergeCell ref="E3414:F3414"/>
    <mergeCell ref="C3520:D3520"/>
    <mergeCell ref="C3508:D3508"/>
    <mergeCell ref="C3504:D3504"/>
    <mergeCell ref="C3509:D3509"/>
    <mergeCell ref="C3181:D3181"/>
    <mergeCell ref="C3185:D3185"/>
    <mergeCell ref="E3217:F3217"/>
    <mergeCell ref="C3188:D3188"/>
    <mergeCell ref="C3187:D3187"/>
    <mergeCell ref="E3210:F3210"/>
    <mergeCell ref="C3205:D3205"/>
    <mergeCell ref="E3205:F3205"/>
    <mergeCell ref="C3206:D3206"/>
    <mergeCell ref="E3206:F3206"/>
    <mergeCell ref="E3192:F3192"/>
    <mergeCell ref="E3169:F3169"/>
    <mergeCell ref="C3172:D3172"/>
    <mergeCell ref="C3192:D3192"/>
    <mergeCell ref="E3181:F3181"/>
    <mergeCell ref="C3177:D3177"/>
    <mergeCell ref="E3185:F3185"/>
    <mergeCell ref="E3184:F3184"/>
    <mergeCell ref="E3215:F3215"/>
    <mergeCell ref="C3204:D3204"/>
    <mergeCell ref="E3199:F3199"/>
    <mergeCell ref="C3210:D3210"/>
    <mergeCell ref="C3199:D3199"/>
    <mergeCell ref="E3187:F3187"/>
    <mergeCell ref="C3183:D3183"/>
    <mergeCell ref="C3201:D3201"/>
    <mergeCell ref="C3194:D3194"/>
    <mergeCell ref="E3172:F3172"/>
    <mergeCell ref="C3196:D3196"/>
    <mergeCell ref="E3191:F3191"/>
    <mergeCell ref="E3107:F3107"/>
    <mergeCell ref="C3109:D3109"/>
    <mergeCell ref="E3090:F3090"/>
    <mergeCell ref="E3096:F3096"/>
    <mergeCell ref="E3091:F3091"/>
    <mergeCell ref="C3095:D3095"/>
    <mergeCell ref="C3214:D3214"/>
    <mergeCell ref="C3223:D3223"/>
    <mergeCell ref="C3217:D3217"/>
    <mergeCell ref="E3246:F3246"/>
    <mergeCell ref="E3277:F3277"/>
    <mergeCell ref="C3220:D3220"/>
    <mergeCell ref="E3220:F3220"/>
    <mergeCell ref="E3223:F3223"/>
    <mergeCell ref="C3221:D3221"/>
    <mergeCell ref="E3168:F3168"/>
    <mergeCell ref="C3171:D3171"/>
    <mergeCell ref="E3201:F3201"/>
    <mergeCell ref="E3241:F3241"/>
    <mergeCell ref="E3189:F3189"/>
    <mergeCell ref="E3211:F3211"/>
    <mergeCell ref="E3202:F3202"/>
    <mergeCell ref="E3212:F3212"/>
    <mergeCell ref="E3203:F3203"/>
    <mergeCell ref="C3213:D3213"/>
    <mergeCell ref="C3209:D3209"/>
    <mergeCell ref="C3216:D3216"/>
    <mergeCell ref="E3267:F3267"/>
    <mergeCell ref="C3180:D3180"/>
    <mergeCell ref="E2977:F2977"/>
    <mergeCell ref="E2906:F2906"/>
    <mergeCell ref="C3145:D3145"/>
    <mergeCell ref="D3159:F3159"/>
    <mergeCell ref="D3160:F3160"/>
    <mergeCell ref="E3133:F3133"/>
    <mergeCell ref="C3126:D3126"/>
    <mergeCell ref="E3163:F3163"/>
    <mergeCell ref="B3161:C3161"/>
    <mergeCell ref="B3157:C3157"/>
    <mergeCell ref="D3152:F3152"/>
    <mergeCell ref="D3161:F3161"/>
    <mergeCell ref="E3149:F3149"/>
    <mergeCell ref="C3164:D3164"/>
    <mergeCell ref="B3159:C3159"/>
    <mergeCell ref="C2987:D2987"/>
    <mergeCell ref="C3168:D3168"/>
    <mergeCell ref="C3069:D3069"/>
    <mergeCell ref="C3070:D3070"/>
    <mergeCell ref="C2992:D2992"/>
    <mergeCell ref="C2957:D2957"/>
    <mergeCell ref="C2962:D2962"/>
    <mergeCell ref="E2987:F2987"/>
    <mergeCell ref="C3166:D3166"/>
    <mergeCell ref="E2991:F2991"/>
    <mergeCell ref="E3166:F3166"/>
    <mergeCell ref="E3025:F3025"/>
    <mergeCell ref="C2991:D2991"/>
    <mergeCell ref="E2995:F2995"/>
    <mergeCell ref="E3002:F3002"/>
    <mergeCell ref="E3021:F3021"/>
    <mergeCell ref="C2994:D2994"/>
    <mergeCell ref="B1357:C1357"/>
    <mergeCell ref="B1366:C1366"/>
    <mergeCell ref="B1411:C1411"/>
    <mergeCell ref="D1360:F1360"/>
    <mergeCell ref="B1361:C1361"/>
    <mergeCell ref="E1619:F1619"/>
    <mergeCell ref="C1486:F1486"/>
    <mergeCell ref="C1495:F1495"/>
    <mergeCell ref="C1422:F1422"/>
    <mergeCell ref="D1393:F1393"/>
    <mergeCell ref="B1393:C1393"/>
    <mergeCell ref="B1386:C1386"/>
    <mergeCell ref="B1447:C1447"/>
    <mergeCell ref="B1448:C1448"/>
    <mergeCell ref="B1439:C1439"/>
    <mergeCell ref="B1440:C1440"/>
    <mergeCell ref="A1415:F1415"/>
    <mergeCell ref="D1366:F1366"/>
    <mergeCell ref="B1381:C1381"/>
    <mergeCell ref="D1381:F1381"/>
    <mergeCell ref="B1367:C1367"/>
    <mergeCell ref="D1367:F1367"/>
    <mergeCell ref="B1368:C1368"/>
    <mergeCell ref="D1368:F1368"/>
    <mergeCell ref="B1369:C1369"/>
    <mergeCell ref="B1360:C1360"/>
    <mergeCell ref="D1369:F1369"/>
    <mergeCell ref="B1370:C1370"/>
    <mergeCell ref="D1372:F1372"/>
    <mergeCell ref="B1373:C1373"/>
    <mergeCell ref="B1372:C1372"/>
    <mergeCell ref="B1365:C1365"/>
    <mergeCell ref="D1427:F1427"/>
    <mergeCell ref="A2959:F2959"/>
    <mergeCell ref="E2957:F2957"/>
    <mergeCell ref="E2989:F2989"/>
    <mergeCell ref="C3189:D3189"/>
    <mergeCell ref="E3112:F3112"/>
    <mergeCell ref="C2880:E2880"/>
    <mergeCell ref="C3118:D3118"/>
    <mergeCell ref="C2891:E2891"/>
    <mergeCell ref="C3173:D3173"/>
    <mergeCell ref="C2875:E2875"/>
    <mergeCell ref="E3180:F3180"/>
    <mergeCell ref="A3174:F3174"/>
    <mergeCell ref="E3165:F3165"/>
    <mergeCell ref="C3182:D3182"/>
    <mergeCell ref="C3138:D3138"/>
    <mergeCell ref="E3135:F3135"/>
    <mergeCell ref="E3183:F3183"/>
    <mergeCell ref="B3158:C3158"/>
    <mergeCell ref="C3175:D3175"/>
    <mergeCell ref="E3170:F3170"/>
    <mergeCell ref="C2864:E2864"/>
    <mergeCell ref="C2871:E2871"/>
    <mergeCell ref="C3186:D3186"/>
    <mergeCell ref="B2701:C2701"/>
    <mergeCell ref="B2722:C2722"/>
    <mergeCell ref="B2762:C2762"/>
    <mergeCell ref="B2764:C2764"/>
    <mergeCell ref="B2738:C2738"/>
    <mergeCell ref="B2732:C2732"/>
    <mergeCell ref="D2733:F2733"/>
    <mergeCell ref="E3182:F3182"/>
    <mergeCell ref="D4453:F4453"/>
    <mergeCell ref="C4310:F4310"/>
    <mergeCell ref="B4417:C4417"/>
    <mergeCell ref="C4218:F4218"/>
    <mergeCell ref="E4298:F4298"/>
    <mergeCell ref="C4299:D4299"/>
    <mergeCell ref="E4299:F4299"/>
    <mergeCell ref="C4300:D4300"/>
    <mergeCell ref="E4300:F4300"/>
    <mergeCell ref="A4237:F4237"/>
    <mergeCell ref="C4238:D4238"/>
    <mergeCell ref="B4187:F4187"/>
    <mergeCell ref="B4488:E4488"/>
    <mergeCell ref="B4318:F4318"/>
    <mergeCell ref="B4320:F4320"/>
    <mergeCell ref="C4303:D4303"/>
    <mergeCell ref="C4305:D4305"/>
    <mergeCell ref="E4305:F4305"/>
    <mergeCell ref="B4435:C4435"/>
    <mergeCell ref="B4436:C4436"/>
    <mergeCell ref="D4432:F4432"/>
    <mergeCell ref="D4433:F4433"/>
    <mergeCell ref="B4387:D4387"/>
    <mergeCell ref="B4380:D4380"/>
    <mergeCell ref="B4322:F4322"/>
    <mergeCell ref="C4273:D4273"/>
    <mergeCell ref="B4317:F4317"/>
    <mergeCell ref="A4316:F4316"/>
    <mergeCell ref="C4243:D4243"/>
    <mergeCell ref="E4248:F4248"/>
    <mergeCell ref="C4246:D4246"/>
    <mergeCell ref="C4247:D4247"/>
    <mergeCell ref="B4351:F4351"/>
    <mergeCell ref="C4306:D4306"/>
    <mergeCell ref="C4248:D4248"/>
    <mergeCell ref="B4188:F4188"/>
    <mergeCell ref="C4296:D4296"/>
    <mergeCell ref="C4274:D4274"/>
    <mergeCell ref="C4293:F4293"/>
    <mergeCell ref="B4342:F4342"/>
    <mergeCell ref="A4329:F4329"/>
    <mergeCell ref="B4330:F4330"/>
    <mergeCell ref="C4262:F4262"/>
    <mergeCell ref="A4288:F4288"/>
    <mergeCell ref="C4289:F4289"/>
    <mergeCell ref="B4253:F4253"/>
    <mergeCell ref="A4259:F4259"/>
    <mergeCell ref="B4333:F4333"/>
    <mergeCell ref="A4335:F4335"/>
    <mergeCell ref="A4292:F4292"/>
    <mergeCell ref="C4279:D4279"/>
    <mergeCell ref="E4278:F4278"/>
    <mergeCell ref="B4197:E4197"/>
    <mergeCell ref="C4260:F4260"/>
    <mergeCell ref="B4200:E4200"/>
    <mergeCell ref="A4201:F4201"/>
    <mergeCell ref="C4227:F4227"/>
    <mergeCell ref="C4230:F4230"/>
    <mergeCell ref="A4215:F4215"/>
    <mergeCell ref="E4247:F4247"/>
    <mergeCell ref="D4205:F4205"/>
    <mergeCell ref="E4306:F4306"/>
    <mergeCell ref="E4296:F4296"/>
    <mergeCell ref="A4286:F4286"/>
    <mergeCell ref="E4297:F4297"/>
    <mergeCell ref="E4302:F4302"/>
    <mergeCell ref="C4232:F4232"/>
    <mergeCell ref="B4132:F4132"/>
    <mergeCell ref="B4133:F4133"/>
    <mergeCell ref="B4695:C4695"/>
    <mergeCell ref="D4418:F4418"/>
    <mergeCell ref="B4429:C4429"/>
    <mergeCell ref="D4416:E4416"/>
    <mergeCell ref="D4459:F4459"/>
    <mergeCell ref="B4486:E4486"/>
    <mergeCell ref="C4498:F4498"/>
    <mergeCell ref="E4682:F4682"/>
    <mergeCell ref="C4245:D4245"/>
    <mergeCell ref="D4404:E4404"/>
    <mergeCell ref="D4405:E4405"/>
    <mergeCell ref="B4353:F4353"/>
    <mergeCell ref="A4308:F4308"/>
    <mergeCell ref="B4343:F4343"/>
    <mergeCell ref="B4344:F4344"/>
    <mergeCell ref="B4345:F4345"/>
    <mergeCell ref="D4415:E4415"/>
    <mergeCell ref="B4349:F4349"/>
    <mergeCell ref="A4350:F4350"/>
    <mergeCell ref="D4417:F4417"/>
    <mergeCell ref="B4418:C4418"/>
    <mergeCell ref="B4678:D4678"/>
    <mergeCell ref="E4678:F4678"/>
    <mergeCell ref="B4379:D4379"/>
    <mergeCell ref="E4379:F4379"/>
    <mergeCell ref="C4647:D4647"/>
    <mergeCell ref="C4309:F4309"/>
    <mergeCell ref="E4380:F4380"/>
    <mergeCell ref="C4228:F4228"/>
    <mergeCell ref="B4252:F4252"/>
    <mergeCell ref="E4213:F4213"/>
    <mergeCell ref="C4217:F4217"/>
    <mergeCell ref="C4211:D4211"/>
    <mergeCell ref="E4211:F4211"/>
    <mergeCell ref="B4198:E4198"/>
    <mergeCell ref="C4233:F4233"/>
    <mergeCell ref="C4234:F4234"/>
    <mergeCell ref="C4311:F4311"/>
    <mergeCell ref="B4319:F4319"/>
    <mergeCell ref="C4250:D4250"/>
    <mergeCell ref="B4338:F4338"/>
    <mergeCell ref="B4334:F4334"/>
    <mergeCell ref="E4276:F4276"/>
    <mergeCell ref="E4273:F4273"/>
    <mergeCell ref="B4336:F4336"/>
    <mergeCell ref="B4337:F4337"/>
    <mergeCell ref="B4324:F4324"/>
    <mergeCell ref="A4295:F4295"/>
    <mergeCell ref="A4290:F4290"/>
    <mergeCell ref="B4341:F4341"/>
    <mergeCell ref="C4294:F4294"/>
    <mergeCell ref="C4301:D4301"/>
    <mergeCell ref="E4301:F4301"/>
    <mergeCell ref="C4221:F4221"/>
    <mergeCell ref="C4216:F4216"/>
    <mergeCell ref="A4252:A4253"/>
    <mergeCell ref="C4213:D4213"/>
    <mergeCell ref="A4346:F4346"/>
    <mergeCell ref="E4282:F4282"/>
    <mergeCell ref="B4137:F4137"/>
    <mergeCell ref="E4084:F4084"/>
    <mergeCell ref="C4082:D4082"/>
    <mergeCell ref="C4084:D4084"/>
    <mergeCell ref="C4087:D4087"/>
    <mergeCell ref="E4109:F4109"/>
    <mergeCell ref="E4116:F4116"/>
    <mergeCell ref="B4426:C4426"/>
    <mergeCell ref="D4426:F4426"/>
    <mergeCell ref="B4427:C4427"/>
    <mergeCell ref="D4427:F4427"/>
    <mergeCell ref="E4147:F4147"/>
    <mergeCell ref="E4127:F4127"/>
    <mergeCell ref="C4169:D4169"/>
    <mergeCell ref="E4151:F4151"/>
    <mergeCell ref="C4147:D4147"/>
    <mergeCell ref="C4149:D4149"/>
    <mergeCell ref="C4170:D4170"/>
    <mergeCell ref="B4144:F4144"/>
    <mergeCell ref="B4145:F4145"/>
    <mergeCell ref="E4169:F4169"/>
    <mergeCell ref="C4158:D4158"/>
    <mergeCell ref="E4158:F4158"/>
    <mergeCell ref="E4161:F4161"/>
    <mergeCell ref="C4162:D4162"/>
    <mergeCell ref="B4185:F4185"/>
    <mergeCell ref="B4189:F4189"/>
    <mergeCell ref="C4219:F4219"/>
    <mergeCell ref="B4194:F4194"/>
    <mergeCell ref="C4128:D4128"/>
    <mergeCell ref="E4149:F4149"/>
    <mergeCell ref="A4130:F4130"/>
    <mergeCell ref="E3999:F3999"/>
    <mergeCell ref="E4014:F4014"/>
    <mergeCell ref="E3997:F3997"/>
    <mergeCell ref="E4017:F4017"/>
    <mergeCell ref="E4007:F4007"/>
    <mergeCell ref="C4014:D4014"/>
    <mergeCell ref="E3959:F3959"/>
    <mergeCell ref="E4105:F4105"/>
    <mergeCell ref="E4072:F4072"/>
    <mergeCell ref="C4072:D4072"/>
    <mergeCell ref="E4122:F4122"/>
    <mergeCell ref="C4125:D4125"/>
    <mergeCell ref="E4121:F4121"/>
    <mergeCell ref="E4129:F4129"/>
    <mergeCell ref="C4148:D4148"/>
    <mergeCell ref="E4125:F4125"/>
    <mergeCell ref="C4126:D4126"/>
    <mergeCell ref="C4124:D4124"/>
    <mergeCell ref="C4115:D4115"/>
    <mergeCell ref="C4116:D4116"/>
    <mergeCell ref="C4117:D4117"/>
    <mergeCell ref="A4131:F4131"/>
    <mergeCell ref="C4108:D4108"/>
    <mergeCell ref="C4109:D4109"/>
    <mergeCell ref="C4110:D4110"/>
    <mergeCell ref="E4099:F4099"/>
    <mergeCell ref="C4093:D4093"/>
    <mergeCell ref="E4089:F4089"/>
    <mergeCell ref="B4140:F4140"/>
    <mergeCell ref="B4138:F4138"/>
    <mergeCell ref="B4134:F4134"/>
    <mergeCell ref="E4128:F4128"/>
    <mergeCell ref="C4064:D4064"/>
    <mergeCell ref="C4010:D4010"/>
    <mergeCell ref="C4002:D4002"/>
    <mergeCell ref="C4003:D4003"/>
    <mergeCell ref="E4005:F4005"/>
    <mergeCell ref="C3998:D3998"/>
    <mergeCell ref="E4108:F4108"/>
    <mergeCell ref="C4098:D4098"/>
    <mergeCell ref="C4113:D4113"/>
    <mergeCell ref="C4094:D4094"/>
    <mergeCell ref="C3959:D3959"/>
    <mergeCell ref="C4021:D4021"/>
    <mergeCell ref="C3983:D3983"/>
    <mergeCell ref="E4073:F4073"/>
    <mergeCell ref="C4060:D4060"/>
    <mergeCell ref="E4051:F4051"/>
    <mergeCell ref="E4035:F4035"/>
    <mergeCell ref="C4009:D4009"/>
    <mergeCell ref="E3976:F3976"/>
    <mergeCell ref="E3965:F3965"/>
    <mergeCell ref="E3966:F3966"/>
    <mergeCell ref="C3971:D3971"/>
    <mergeCell ref="C3972:D3972"/>
    <mergeCell ref="E3981:F3981"/>
    <mergeCell ref="E3967:F3967"/>
    <mergeCell ref="E3971:F3971"/>
    <mergeCell ref="C3977:D3977"/>
    <mergeCell ref="C3975:D3975"/>
    <mergeCell ref="E4025:F4025"/>
    <mergeCell ref="C4004:D4004"/>
    <mergeCell ref="C4008:D4008"/>
    <mergeCell ref="E3970:F3970"/>
    <mergeCell ref="C3876:D3876"/>
    <mergeCell ref="E3872:F3872"/>
    <mergeCell ref="C3850:D3850"/>
    <mergeCell ref="E3844:F3844"/>
    <mergeCell ref="C3859:D3859"/>
    <mergeCell ref="C3858:D3858"/>
    <mergeCell ref="E3862:F3862"/>
    <mergeCell ref="C3954:D3954"/>
    <mergeCell ref="E3935:F3935"/>
    <mergeCell ref="E3953:F3953"/>
    <mergeCell ref="E4111:F4111"/>
    <mergeCell ref="E4112:F4112"/>
    <mergeCell ref="C4112:D4112"/>
    <mergeCell ref="C4036:D4036"/>
    <mergeCell ref="E4045:F4045"/>
    <mergeCell ref="E4040:F4040"/>
    <mergeCell ref="E3961:F3961"/>
    <mergeCell ref="E4024:F4024"/>
    <mergeCell ref="E4033:F4033"/>
    <mergeCell ref="C3986:D3986"/>
    <mergeCell ref="C4027:D4027"/>
    <mergeCell ref="E4027:F4027"/>
    <mergeCell ref="E3984:F3984"/>
    <mergeCell ref="C4012:D4012"/>
    <mergeCell ref="E4015:F4015"/>
    <mergeCell ref="E4016:F4016"/>
    <mergeCell ref="C4006:D4006"/>
    <mergeCell ref="C4007:D4007"/>
    <mergeCell ref="C4016:D4016"/>
    <mergeCell ref="E4041:F4041"/>
    <mergeCell ref="E4046:F4046"/>
    <mergeCell ref="E4037:F4037"/>
    <mergeCell ref="C3965:D3965"/>
    <mergeCell ref="C3940:D3940"/>
    <mergeCell ref="C3946:D3946"/>
    <mergeCell ref="E3946:F3946"/>
    <mergeCell ref="E3952:F3952"/>
    <mergeCell ref="C3960:D3960"/>
    <mergeCell ref="E3843:F3843"/>
    <mergeCell ref="C3839:D3839"/>
    <mergeCell ref="C3861:D3861"/>
    <mergeCell ref="C3841:D3841"/>
    <mergeCell ref="E3909:F3909"/>
    <mergeCell ref="E3913:F3913"/>
    <mergeCell ref="E3881:F3881"/>
    <mergeCell ref="E3895:F3895"/>
    <mergeCell ref="E3901:F3901"/>
    <mergeCell ref="E3902:F3902"/>
    <mergeCell ref="E3886:F3886"/>
    <mergeCell ref="E3898:F3898"/>
    <mergeCell ref="E3882:F3882"/>
    <mergeCell ref="C3897:D3897"/>
    <mergeCell ref="E3883:F3883"/>
    <mergeCell ref="E3884:F3884"/>
    <mergeCell ref="E3899:F3899"/>
    <mergeCell ref="E3892:F3892"/>
    <mergeCell ref="E3859:F3859"/>
    <mergeCell ref="C3866:D3866"/>
    <mergeCell ref="C3895:D3895"/>
    <mergeCell ref="E3877:F3877"/>
    <mergeCell ref="E3839:F3839"/>
    <mergeCell ref="E3860:F3860"/>
    <mergeCell ref="E3851:F3851"/>
    <mergeCell ref="C3882:D3882"/>
    <mergeCell ref="E3559:F3559"/>
    <mergeCell ref="C3835:D3835"/>
    <mergeCell ref="C3843:D3843"/>
    <mergeCell ref="C3865:D3865"/>
    <mergeCell ref="E3863:F3863"/>
    <mergeCell ref="E3864:F3864"/>
    <mergeCell ref="C3863:D3863"/>
    <mergeCell ref="C3879:D3879"/>
    <mergeCell ref="C3846:D3846"/>
    <mergeCell ref="C3852:D3852"/>
    <mergeCell ref="C3944:D3944"/>
    <mergeCell ref="C3970:D3970"/>
    <mergeCell ref="E3958:F3958"/>
    <mergeCell ref="C3881:D3881"/>
    <mergeCell ref="E3848:F3848"/>
    <mergeCell ref="C3860:D3860"/>
    <mergeCell ref="E3962:F3962"/>
    <mergeCell ref="C3925:D3925"/>
    <mergeCell ref="E3911:F3911"/>
    <mergeCell ref="C3902:D3902"/>
    <mergeCell ref="E3893:F3893"/>
    <mergeCell ref="E3880:F3880"/>
    <mergeCell ref="E3917:F3917"/>
    <mergeCell ref="C3932:D3932"/>
    <mergeCell ref="E3927:F3927"/>
    <mergeCell ref="C3927:D3927"/>
    <mergeCell ref="C3929:D3929"/>
    <mergeCell ref="E3906:F3906"/>
    <mergeCell ref="C3917:D3917"/>
    <mergeCell ref="C3922:D3922"/>
    <mergeCell ref="E3894:F3894"/>
    <mergeCell ref="C3898:D3898"/>
    <mergeCell ref="E3857:F3857"/>
    <mergeCell ref="E3858:F3858"/>
    <mergeCell ref="C3848:D3848"/>
    <mergeCell ref="C3847:D3847"/>
    <mergeCell ref="C3855:D3855"/>
    <mergeCell ref="C3893:D3893"/>
    <mergeCell ref="C3901:D3901"/>
    <mergeCell ref="E3916:F3916"/>
    <mergeCell ref="C3886:D3886"/>
    <mergeCell ref="C3914:D3914"/>
    <mergeCell ref="E3896:F3896"/>
    <mergeCell ref="C3907:D3907"/>
    <mergeCell ref="E3207:F3207"/>
    <mergeCell ref="C3229:D3229"/>
    <mergeCell ref="E3345:F3345"/>
    <mergeCell ref="E3346:F3346"/>
    <mergeCell ref="E3347:F3347"/>
    <mergeCell ref="E3348:F3348"/>
    <mergeCell ref="C3873:D3873"/>
    <mergeCell ref="E3885:F3885"/>
    <mergeCell ref="C3896:D3896"/>
    <mergeCell ref="E3865:F3865"/>
    <mergeCell ref="C3862:D3862"/>
    <mergeCell ref="C3548:D3548"/>
    <mergeCell ref="C3535:D3535"/>
    <mergeCell ref="C3551:D3551"/>
    <mergeCell ref="E3642:F3642"/>
    <mergeCell ref="E3822:F3822"/>
    <mergeCell ref="E3463:F3463"/>
    <mergeCell ref="E3360:F3360"/>
    <mergeCell ref="E3655:F3655"/>
    <mergeCell ref="C3655:D3655"/>
    <mergeCell ref="E3338:F3338"/>
    <mergeCell ref="E3337:F3337"/>
    <mergeCell ref="E3339:F3339"/>
    <mergeCell ref="E3340:F3340"/>
    <mergeCell ref="E3343:F3343"/>
    <mergeCell ref="E3358:F3358"/>
    <mergeCell ref="C3710:D3710"/>
    <mergeCell ref="C3717:D3717"/>
    <mergeCell ref="E3643:F3643"/>
    <mergeCell ref="E3440:F3440"/>
    <mergeCell ref="E3441:F3441"/>
    <mergeCell ref="E3442:F3442"/>
    <mergeCell ref="E3363:F3363"/>
    <mergeCell ref="E3329:F3329"/>
    <mergeCell ref="C3538:D3538"/>
    <mergeCell ref="C3547:D3547"/>
    <mergeCell ref="C3579:D3579"/>
    <mergeCell ref="C3595:D3595"/>
    <mergeCell ref="C3586:D3586"/>
    <mergeCell ref="E3627:F3627"/>
    <mergeCell ref="C3656:D3656"/>
    <mergeCell ref="E3701:F3701"/>
    <mergeCell ref="E3702:F3702"/>
    <mergeCell ref="C3708:D3708"/>
    <mergeCell ref="E3705:F3705"/>
    <mergeCell ref="C3707:D3707"/>
    <mergeCell ref="E3707:F3707"/>
    <mergeCell ref="C3700:D3700"/>
    <mergeCell ref="C3702:D3702"/>
    <mergeCell ref="E3703:F3703"/>
    <mergeCell ref="E3667:F3667"/>
    <mergeCell ref="E3650:F3650"/>
    <mergeCell ref="E3326:F3326"/>
    <mergeCell ref="E3433:F3433"/>
    <mergeCell ref="E3430:F3430"/>
    <mergeCell ref="E3384:F3384"/>
    <mergeCell ref="E3423:F3423"/>
    <mergeCell ref="E3409:F3409"/>
    <mergeCell ref="E3443:F3443"/>
    <mergeCell ref="E3373:F3373"/>
    <mergeCell ref="C2963:D2963"/>
    <mergeCell ref="C3121:D3121"/>
    <mergeCell ref="A3156:F3156"/>
    <mergeCell ref="C3176:D3176"/>
    <mergeCell ref="B3151:C3151"/>
    <mergeCell ref="E3399:F3399"/>
    <mergeCell ref="C3195:D3195"/>
    <mergeCell ref="C3197:D3197"/>
    <mergeCell ref="C3184:D3184"/>
    <mergeCell ref="E3290:F3290"/>
    <mergeCell ref="D3151:F3151"/>
    <mergeCell ref="D3154:F3154"/>
    <mergeCell ref="E3175:F3175"/>
    <mergeCell ref="E3177:F3177"/>
    <mergeCell ref="C3178:D3178"/>
    <mergeCell ref="C3165:D3165"/>
    <mergeCell ref="E3167:F3167"/>
    <mergeCell ref="E3393:F3393"/>
    <mergeCell ref="E3400:F3400"/>
    <mergeCell ref="E3385:F3385"/>
    <mergeCell ref="E3390:F3390"/>
    <mergeCell ref="E3391:F3391"/>
    <mergeCell ref="E3176:F3176"/>
    <mergeCell ref="E3178:F3178"/>
    <mergeCell ref="D1344:F1344"/>
    <mergeCell ref="D1348:F1348"/>
    <mergeCell ref="D1346:F1346"/>
    <mergeCell ref="D1347:F1347"/>
    <mergeCell ref="D1340:F1340"/>
    <mergeCell ref="B1347:C1347"/>
    <mergeCell ref="D1371:F1371"/>
    <mergeCell ref="B1358:C1358"/>
    <mergeCell ref="A1214:F1214"/>
    <mergeCell ref="D1226:F1226"/>
    <mergeCell ref="D1227:F1227"/>
    <mergeCell ref="B1228:C1228"/>
    <mergeCell ref="B1197:C1197"/>
    <mergeCell ref="D1197:F1197"/>
    <mergeCell ref="B1264:C1264"/>
    <mergeCell ref="B1327:C1327"/>
    <mergeCell ref="B1316:C1316"/>
    <mergeCell ref="D1318:F1318"/>
    <mergeCell ref="B1325:C1325"/>
    <mergeCell ref="D1254:F1254"/>
    <mergeCell ref="B1242:C1242"/>
    <mergeCell ref="B1244:C1244"/>
    <mergeCell ref="B1255:C1255"/>
    <mergeCell ref="D1272:F1272"/>
    <mergeCell ref="B1273:C1273"/>
    <mergeCell ref="B1362:C1362"/>
    <mergeCell ref="B1285:C1285"/>
    <mergeCell ref="D1291:F1291"/>
    <mergeCell ref="B1293:C1293"/>
    <mergeCell ref="B1353:C1353"/>
    <mergeCell ref="D1353:F1353"/>
    <mergeCell ref="D1365:F1365"/>
    <mergeCell ref="D1362:F1362"/>
    <mergeCell ref="B1363:C1363"/>
    <mergeCell ref="B1335:C1335"/>
    <mergeCell ref="E1122:F1122"/>
    <mergeCell ref="E1130:F1130"/>
    <mergeCell ref="E1133:F1133"/>
    <mergeCell ref="E1129:F1129"/>
    <mergeCell ref="B1198:C1198"/>
    <mergeCell ref="D1198:F1198"/>
    <mergeCell ref="D1195:F1195"/>
    <mergeCell ref="D1196:F1196"/>
    <mergeCell ref="D1234:F1234"/>
    <mergeCell ref="D1261:F1261"/>
    <mergeCell ref="D1270:F1270"/>
    <mergeCell ref="D1176:F1176"/>
    <mergeCell ref="B1212:C1212"/>
    <mergeCell ref="B1222:C1222"/>
    <mergeCell ref="B1238:C1238"/>
    <mergeCell ref="B1232:C1232"/>
    <mergeCell ref="D1233:F1233"/>
    <mergeCell ref="B1237:C1237"/>
    <mergeCell ref="E1137:F1137"/>
    <mergeCell ref="E1138:F1138"/>
    <mergeCell ref="C1147:D1147"/>
    <mergeCell ref="C1143:D1143"/>
    <mergeCell ref="E1141:F1141"/>
    <mergeCell ref="C1148:D1148"/>
    <mergeCell ref="B1231:C1231"/>
    <mergeCell ref="B1223:C1223"/>
    <mergeCell ref="C1136:D1136"/>
    <mergeCell ref="E1132:F1132"/>
    <mergeCell ref="D1175:F1175"/>
    <mergeCell ref="D1203:F1203"/>
    <mergeCell ref="E1128:F1128"/>
    <mergeCell ref="C1132:D1132"/>
    <mergeCell ref="B1166:F1166"/>
    <mergeCell ref="B1175:C1175"/>
    <mergeCell ref="A1165:F1165"/>
    <mergeCell ref="D1326:F1326"/>
    <mergeCell ref="B1333:C1333"/>
    <mergeCell ref="B1281:C1281"/>
    <mergeCell ref="D1267:F1267"/>
    <mergeCell ref="B1269:C1269"/>
    <mergeCell ref="D1269:F1269"/>
    <mergeCell ref="B1270:C1270"/>
    <mergeCell ref="D1302:F1302"/>
    <mergeCell ref="D1236:F1236"/>
    <mergeCell ref="E1140:F1140"/>
    <mergeCell ref="E1149:F1149"/>
    <mergeCell ref="C1157:D1157"/>
    <mergeCell ref="E1156:F1156"/>
    <mergeCell ref="B1176:C1176"/>
    <mergeCell ref="B1190:C1190"/>
    <mergeCell ref="B1200:C1200"/>
    <mergeCell ref="B1167:F1167"/>
    <mergeCell ref="D1170:F1170"/>
    <mergeCell ref="B1194:C1194"/>
    <mergeCell ref="B1191:C1191"/>
    <mergeCell ref="D1171:F1171"/>
    <mergeCell ref="C1163:D1163"/>
    <mergeCell ref="B1177:C1177"/>
    <mergeCell ref="D1177:F1177"/>
    <mergeCell ref="A1169:F1169"/>
    <mergeCell ref="E1139:F1139"/>
    <mergeCell ref="A1189:F1189"/>
    <mergeCell ref="D1300:F1300"/>
    <mergeCell ref="E3644:F3644"/>
    <mergeCell ref="C3719:D3719"/>
    <mergeCell ref="C3806:D3806"/>
    <mergeCell ref="E3806:F3806"/>
    <mergeCell ref="C3647:D3647"/>
    <mergeCell ref="C3711:D3711"/>
    <mergeCell ref="E3753:F3753"/>
    <mergeCell ref="C3746:D3746"/>
    <mergeCell ref="E3811:F3811"/>
    <mergeCell ref="E3713:F3713"/>
    <mergeCell ref="E3800:F3800"/>
    <mergeCell ref="C3650:D3650"/>
    <mergeCell ref="E3677:F3677"/>
    <mergeCell ref="E3678:F3678"/>
    <mergeCell ref="E3652:F3652"/>
    <mergeCell ref="C3658:D3658"/>
    <mergeCell ref="C3654:D3654"/>
    <mergeCell ref="E3654:F3654"/>
    <mergeCell ref="C3652:D3652"/>
    <mergeCell ref="E3666:F3666"/>
    <mergeCell ref="E3738:F3738"/>
    <mergeCell ref="E3798:F3798"/>
    <mergeCell ref="C3783:D3783"/>
    <mergeCell ref="E3783:F3783"/>
    <mergeCell ref="E3793:F3793"/>
    <mergeCell ref="E3657:F3657"/>
    <mergeCell ref="E3658:F3658"/>
    <mergeCell ref="C3657:D3657"/>
    <mergeCell ref="E3719:F3719"/>
    <mergeCell ref="B1203:C1203"/>
    <mergeCell ref="E3827:F3827"/>
    <mergeCell ref="C3831:D3831"/>
    <mergeCell ref="C3820:D3820"/>
    <mergeCell ref="C3821:D3821"/>
    <mergeCell ref="C3829:D3829"/>
    <mergeCell ref="C3749:D3749"/>
    <mergeCell ref="C3765:D3765"/>
    <mergeCell ref="E3807:F3807"/>
    <mergeCell ref="C3777:D3777"/>
    <mergeCell ref="C3781:D3781"/>
    <mergeCell ref="C3739:D3739"/>
    <mergeCell ref="C3722:D3722"/>
    <mergeCell ref="E3730:F3730"/>
    <mergeCell ref="E3782:F3782"/>
    <mergeCell ref="E3772:F3772"/>
    <mergeCell ref="E3742:F3742"/>
    <mergeCell ref="E3746:F3746"/>
    <mergeCell ref="C3813:D3813"/>
    <mergeCell ref="E3725:F3725"/>
    <mergeCell ref="E3794:F3794"/>
    <mergeCell ref="E3808:F3808"/>
    <mergeCell ref="C3808:D3808"/>
    <mergeCell ref="C3771:D3771"/>
    <mergeCell ref="C3793:D3793"/>
    <mergeCell ref="E3792:F3792"/>
    <mergeCell ref="E3750:F3750"/>
    <mergeCell ref="C3830:D3830"/>
    <mergeCell ref="C3744:D3744"/>
    <mergeCell ref="E3733:F3733"/>
    <mergeCell ref="E3745:F3745"/>
    <mergeCell ref="E3766:F3766"/>
    <mergeCell ref="E3778:F3778"/>
    <mergeCell ref="E3855:F3855"/>
    <mergeCell ref="E3856:F3856"/>
    <mergeCell ref="C3857:D3857"/>
    <mergeCell ref="C3870:D3870"/>
    <mergeCell ref="C3869:D3869"/>
    <mergeCell ref="C3867:D3867"/>
    <mergeCell ref="E3869:F3869"/>
    <mergeCell ref="E3828:F3828"/>
    <mergeCell ref="C3816:D3816"/>
    <mergeCell ref="C3799:D3799"/>
    <mergeCell ref="E3826:F3826"/>
    <mergeCell ref="C3904:D3904"/>
    <mergeCell ref="C3905:D3905"/>
    <mergeCell ref="C3856:D3856"/>
    <mergeCell ref="E3815:F3815"/>
    <mergeCell ref="E3852:F3852"/>
    <mergeCell ref="C3828:D3828"/>
    <mergeCell ref="C3818:D3818"/>
    <mergeCell ref="E3879:F3879"/>
    <mergeCell ref="C3849:D3849"/>
    <mergeCell ref="E3831:F3831"/>
    <mergeCell ref="C3887:D3887"/>
    <mergeCell ref="E3849:F3849"/>
    <mergeCell ref="E3861:F3861"/>
    <mergeCell ref="C3844:D3844"/>
    <mergeCell ref="E3871:F3871"/>
    <mergeCell ref="C3853:D3853"/>
    <mergeCell ref="E3868:F3868"/>
    <mergeCell ref="E3888:F3888"/>
    <mergeCell ref="C3880:D3880"/>
    <mergeCell ref="E3841:F3841"/>
    <mergeCell ref="C3842:D3842"/>
    <mergeCell ref="C3967:D3967"/>
    <mergeCell ref="C3949:D3949"/>
    <mergeCell ref="E3940:F3940"/>
    <mergeCell ref="C3948:D3948"/>
    <mergeCell ref="E3948:F3948"/>
    <mergeCell ref="E3942:F3942"/>
    <mergeCell ref="C3955:D3955"/>
    <mergeCell ref="E3955:F3955"/>
    <mergeCell ref="E3922:F3922"/>
    <mergeCell ref="E3932:F3932"/>
    <mergeCell ref="E3945:F3945"/>
    <mergeCell ref="C3942:D3942"/>
    <mergeCell ref="E3947:F3947"/>
    <mergeCell ref="C3963:D3963"/>
    <mergeCell ref="C3943:D3943"/>
    <mergeCell ref="E3941:F3941"/>
    <mergeCell ref="E3943:F3943"/>
    <mergeCell ref="E3944:F3944"/>
    <mergeCell ref="E3934:F3934"/>
    <mergeCell ref="C3945:D3945"/>
    <mergeCell ref="C3964:D3964"/>
    <mergeCell ref="C3962:D3962"/>
    <mergeCell ref="E3954:F3954"/>
    <mergeCell ref="C3958:D3958"/>
    <mergeCell ref="E3949:F3949"/>
    <mergeCell ref="E3951:F3951"/>
    <mergeCell ref="E3931:F3931"/>
    <mergeCell ref="C3930:D3930"/>
    <mergeCell ref="E3930:F3930"/>
    <mergeCell ref="E3960:F3960"/>
    <mergeCell ref="E3957:F3957"/>
    <mergeCell ref="C3952:D3952"/>
    <mergeCell ref="C3995:D3995"/>
    <mergeCell ref="E3993:F3993"/>
    <mergeCell ref="C3812:D3812"/>
    <mergeCell ref="C3825:D3825"/>
    <mergeCell ref="C3826:D3826"/>
    <mergeCell ref="E3903:F3903"/>
    <mergeCell ref="C3921:D3921"/>
    <mergeCell ref="E3964:F3964"/>
    <mergeCell ref="C3966:D3966"/>
    <mergeCell ref="E3950:F3950"/>
    <mergeCell ref="E3956:F3956"/>
    <mergeCell ref="E3963:F3963"/>
    <mergeCell ref="E3977:F3977"/>
    <mergeCell ref="E3938:F3938"/>
    <mergeCell ref="C3928:D3928"/>
    <mergeCell ref="C3939:D3939"/>
    <mergeCell ref="E3891:F3891"/>
    <mergeCell ref="C3936:D3936"/>
    <mergeCell ref="E3915:F3915"/>
    <mergeCell ref="E3926:F3926"/>
    <mergeCell ref="C3923:D3923"/>
    <mergeCell ref="C3933:D3933"/>
    <mergeCell ref="E3912:F3912"/>
    <mergeCell ref="E3904:F3904"/>
    <mergeCell ref="E3905:F3905"/>
    <mergeCell ref="E3919:F3919"/>
    <mergeCell ref="C3912:D3912"/>
    <mergeCell ref="E3850:F3850"/>
    <mergeCell ref="E3866:F3866"/>
    <mergeCell ref="E3908:F3908"/>
    <mergeCell ref="E3928:F3928"/>
    <mergeCell ref="C3924:D3924"/>
    <mergeCell ref="C4023:D4023"/>
    <mergeCell ref="E4021:F4021"/>
    <mergeCell ref="E4023:F4023"/>
    <mergeCell ref="E4022:F4022"/>
    <mergeCell ref="C3834:D3834"/>
    <mergeCell ref="E3840:F3840"/>
    <mergeCell ref="C3832:D3832"/>
    <mergeCell ref="C3864:D3864"/>
    <mergeCell ref="C3868:D3868"/>
    <mergeCell ref="C3872:D3872"/>
    <mergeCell ref="E3870:F3870"/>
    <mergeCell ref="C3894:D3894"/>
    <mergeCell ref="C3980:D3980"/>
    <mergeCell ref="C3953:D3953"/>
    <mergeCell ref="C3892:D3892"/>
    <mergeCell ref="E3987:F3987"/>
    <mergeCell ref="E3994:F3994"/>
    <mergeCell ref="E3985:F3985"/>
    <mergeCell ref="E4019:F4019"/>
    <mergeCell ref="E4012:F4012"/>
    <mergeCell ref="E4000:F4000"/>
    <mergeCell ref="C3935:D3935"/>
    <mergeCell ref="C3985:D3985"/>
    <mergeCell ref="C4005:D4005"/>
    <mergeCell ref="E4003:F4003"/>
    <mergeCell ref="E4004:F4004"/>
    <mergeCell ref="C3888:D3888"/>
    <mergeCell ref="C3938:D3938"/>
    <mergeCell ref="E3874:F3874"/>
    <mergeCell ref="E3876:F3876"/>
    <mergeCell ref="E3986:F3986"/>
    <mergeCell ref="E3995:F3995"/>
    <mergeCell ref="C3712:D3712"/>
    <mergeCell ref="E3765:F3765"/>
    <mergeCell ref="E3720:F3720"/>
    <mergeCell ref="C3747:D3747"/>
    <mergeCell ref="C3713:D3713"/>
    <mergeCell ref="C3729:D3729"/>
    <mergeCell ref="C3804:D3804"/>
    <mergeCell ref="C3794:D3794"/>
    <mergeCell ref="C3730:D3730"/>
    <mergeCell ref="E3740:F3740"/>
    <mergeCell ref="C3740:D3740"/>
    <mergeCell ref="C3723:D3723"/>
    <mergeCell ref="C3811:D3811"/>
    <mergeCell ref="C3814:D3814"/>
    <mergeCell ref="E3748:F3748"/>
    <mergeCell ref="C3736:D3736"/>
    <mergeCell ref="C3726:D3726"/>
    <mergeCell ref="C3745:D3745"/>
    <mergeCell ref="E3721:F3721"/>
    <mergeCell ref="C3779:D3779"/>
    <mergeCell ref="C3721:D3721"/>
    <mergeCell ref="E3749:F3749"/>
    <mergeCell ref="E3722:F3722"/>
    <mergeCell ref="C3792:D3792"/>
    <mergeCell ref="C3773:D3773"/>
    <mergeCell ref="C3775:D3775"/>
    <mergeCell ref="E3786:F3786"/>
    <mergeCell ref="C3786:D3786"/>
    <mergeCell ref="C3782:D3782"/>
    <mergeCell ref="E3790:F3790"/>
    <mergeCell ref="E3781:F3781"/>
    <mergeCell ref="C3766:D3766"/>
    <mergeCell ref="C3819:D3819"/>
    <mergeCell ref="E3718:F3718"/>
    <mergeCell ref="C3718:D3718"/>
    <mergeCell ref="C3908:D3908"/>
    <mergeCell ref="E3736:F3736"/>
    <mergeCell ref="C3731:D3731"/>
    <mergeCell ref="E3728:F3728"/>
    <mergeCell ref="E3739:F3739"/>
    <mergeCell ref="C3789:D3789"/>
    <mergeCell ref="E3795:F3795"/>
    <mergeCell ref="E3818:F3818"/>
    <mergeCell ref="E3814:F3814"/>
    <mergeCell ref="C3909:D3909"/>
    <mergeCell ref="E3923:F3923"/>
    <mergeCell ref="C3934:D3934"/>
    <mergeCell ref="E3933:F3933"/>
    <mergeCell ref="E3936:F3936"/>
    <mergeCell ref="C3913:D3913"/>
    <mergeCell ref="C3906:D3906"/>
    <mergeCell ref="E3907:F3907"/>
    <mergeCell ref="C3918:D3918"/>
    <mergeCell ref="C3885:D3885"/>
    <mergeCell ref="C3884:D3884"/>
    <mergeCell ref="C3735:D3735"/>
    <mergeCell ref="C3809:D3809"/>
    <mergeCell ref="E3809:F3809"/>
    <mergeCell ref="C3822:D3822"/>
    <mergeCell ref="C3802:D3802"/>
    <mergeCell ref="C3817:D3817"/>
    <mergeCell ref="E3724:F3724"/>
    <mergeCell ref="E3847:F3847"/>
    <mergeCell ref="E3854:F3854"/>
    <mergeCell ref="E3829:F3829"/>
    <mergeCell ref="C3800:D3800"/>
    <mergeCell ref="E3729:F3729"/>
    <mergeCell ref="C3677:D3677"/>
    <mergeCell ref="C3871:D3871"/>
    <mergeCell ref="C3951:D3951"/>
    <mergeCell ref="E3914:F3914"/>
    <mergeCell ref="E3929:F3929"/>
    <mergeCell ref="E3924:F3924"/>
    <mergeCell ref="E3920:F3920"/>
    <mergeCell ref="C3877:D3877"/>
    <mergeCell ref="C3916:D3916"/>
    <mergeCell ref="C3900:D3900"/>
    <mergeCell ref="E3910:F3910"/>
    <mergeCell ref="E3887:F3887"/>
    <mergeCell ref="E3897:F3897"/>
    <mergeCell ref="C3910:D3910"/>
    <mergeCell ref="C3919:D3919"/>
    <mergeCell ref="C3911:D3911"/>
    <mergeCell ref="C3903:D3903"/>
    <mergeCell ref="E3918:F3918"/>
    <mergeCell ref="E3900:F3900"/>
    <mergeCell ref="E3878:F3878"/>
    <mergeCell ref="E3939:F3939"/>
    <mergeCell ref="C3875:D3875"/>
    <mergeCell ref="C3874:D3874"/>
    <mergeCell ref="E3873:F3873"/>
    <mergeCell ref="E3875:F3875"/>
    <mergeCell ref="E3921:F3921"/>
    <mergeCell ref="E3925:F3925"/>
    <mergeCell ref="E3823:F3823"/>
    <mergeCell ref="E3824:F3824"/>
    <mergeCell ref="C3549:D3549"/>
    <mergeCell ref="C3561:D3561"/>
    <mergeCell ref="C3559:D3559"/>
    <mergeCell ref="C3567:D3567"/>
    <mergeCell ref="E3561:F3561"/>
    <mergeCell ref="C3500:D3500"/>
    <mergeCell ref="C3487:D3487"/>
    <mergeCell ref="E3596:F3596"/>
    <mergeCell ref="E3597:F3597"/>
    <mergeCell ref="E3598:F3598"/>
    <mergeCell ref="C3558:D3558"/>
    <mergeCell ref="C3562:D3562"/>
    <mergeCell ref="C3716:D3716"/>
    <mergeCell ref="E3662:F3662"/>
    <mergeCell ref="C3937:D3937"/>
    <mergeCell ref="C3926:D3926"/>
    <mergeCell ref="E3937:F3937"/>
    <mergeCell ref="C3931:D3931"/>
    <mergeCell ref="C3920:D3920"/>
    <mergeCell ref="C3833:D3833"/>
    <mergeCell ref="C3827:D3827"/>
    <mergeCell ref="E3638:F3638"/>
    <mergeCell ref="C3720:D3720"/>
    <mergeCell ref="E3820:F3820"/>
    <mergeCell ref="E3821:F3821"/>
    <mergeCell ref="E3813:F3813"/>
    <mergeCell ref="C3637:D3637"/>
    <mergeCell ref="C3614:D3614"/>
    <mergeCell ref="C3758:D3758"/>
    <mergeCell ref="C3617:D3617"/>
    <mergeCell ref="E3717:F3717"/>
    <mergeCell ref="E3712:F3712"/>
    <mergeCell ref="C3517:D3517"/>
    <mergeCell ref="E3455:F3455"/>
    <mergeCell ref="E3452:F3452"/>
    <mergeCell ref="E3453:F3453"/>
    <mergeCell ref="E3454:F3454"/>
    <mergeCell ref="E3480:F3480"/>
    <mergeCell ref="C2877:E2877"/>
    <mergeCell ref="C2883:E2883"/>
    <mergeCell ref="E3386:F3386"/>
    <mergeCell ref="C3648:D3648"/>
    <mergeCell ref="E3533:F3533"/>
    <mergeCell ref="E3549:F3549"/>
    <mergeCell ref="E3600:F3600"/>
    <mergeCell ref="C3600:D3600"/>
    <mergeCell ref="E3496:F3496"/>
    <mergeCell ref="C3512:D3512"/>
    <mergeCell ref="C3513:D3513"/>
    <mergeCell ref="C3532:D3532"/>
    <mergeCell ref="C3531:D3531"/>
    <mergeCell ref="C3493:D3493"/>
    <mergeCell ref="E3487:F3487"/>
    <mergeCell ref="C3516:D3516"/>
    <mergeCell ref="E3395:F3395"/>
    <mergeCell ref="E3427:F3427"/>
    <mergeCell ref="E3447:F3447"/>
    <mergeCell ref="E3428:F3428"/>
    <mergeCell ref="E3411:F3411"/>
    <mergeCell ref="E3429:F3429"/>
    <mergeCell ref="E3408:F3408"/>
    <mergeCell ref="C3543:D3543"/>
    <mergeCell ref="C3215:D3215"/>
    <mergeCell ref="A3227:F3227"/>
    <mergeCell ref="E3278:F3278"/>
    <mergeCell ref="E3282:F3282"/>
    <mergeCell ref="E3259:F3259"/>
    <mergeCell ref="E3214:F3214"/>
    <mergeCell ref="C3211:D3211"/>
    <mergeCell ref="E3213:F3213"/>
    <mergeCell ref="C3202:D3202"/>
    <mergeCell ref="E3222:F3222"/>
    <mergeCell ref="C2820:E2820"/>
    <mergeCell ref="E3173:F3173"/>
    <mergeCell ref="C3117:D3117"/>
    <mergeCell ref="C2840:E2840"/>
    <mergeCell ref="E3029:F3029"/>
    <mergeCell ref="E3485:F3485"/>
    <mergeCell ref="C3167:D3167"/>
    <mergeCell ref="C3200:D3200"/>
    <mergeCell ref="E3190:F3190"/>
    <mergeCell ref="C3191:D3191"/>
    <mergeCell ref="C3019:D3019"/>
    <mergeCell ref="C3013:D3013"/>
    <mergeCell ref="C3007:D3007"/>
    <mergeCell ref="E3008:F3008"/>
    <mergeCell ref="E3193:F3193"/>
    <mergeCell ref="E3242:F3242"/>
    <mergeCell ref="E3462:F3462"/>
    <mergeCell ref="E3394:F3394"/>
    <mergeCell ref="E3376:F3376"/>
    <mergeCell ref="E3380:F3380"/>
    <mergeCell ref="E3389:F3389"/>
    <mergeCell ref="E3121:F3121"/>
    <mergeCell ref="E3171:F3171"/>
    <mergeCell ref="E3209:F3209"/>
    <mergeCell ref="C2828:E2828"/>
    <mergeCell ref="C2817:E2817"/>
    <mergeCell ref="C2813:E2813"/>
    <mergeCell ref="C2818:E2818"/>
    <mergeCell ref="C2876:E2876"/>
    <mergeCell ref="C2878:E2878"/>
    <mergeCell ref="C2996:D2996"/>
    <mergeCell ref="C2988:D2988"/>
    <mergeCell ref="E2909:F2909"/>
    <mergeCell ref="E2973:F2973"/>
    <mergeCell ref="C2978:D2978"/>
    <mergeCell ref="C2982:D2982"/>
    <mergeCell ref="C3114:D3114"/>
    <mergeCell ref="E3098:F3098"/>
    <mergeCell ref="E3099:F3099"/>
    <mergeCell ref="E2994:F2994"/>
    <mergeCell ref="C2513:F2513"/>
    <mergeCell ref="C2514:F2514"/>
    <mergeCell ref="C2515:F2515"/>
    <mergeCell ref="C2533:F2533"/>
    <mergeCell ref="C2540:F2540"/>
    <mergeCell ref="C2574:F2574"/>
    <mergeCell ref="C2527:F2527"/>
    <mergeCell ref="C2528:F2528"/>
    <mergeCell ref="C2529:F2529"/>
    <mergeCell ref="C2530:F2530"/>
    <mergeCell ref="C2563:F2563"/>
    <mergeCell ref="C2572:F2572"/>
    <mergeCell ref="D2678:F2678"/>
    <mergeCell ref="C2906:D2906"/>
    <mergeCell ref="C2897:E2897"/>
    <mergeCell ref="C2896:E2896"/>
    <mergeCell ref="C2567:F2567"/>
    <mergeCell ref="C2549:F2549"/>
    <mergeCell ref="C2548:F2548"/>
    <mergeCell ref="C2550:F2550"/>
    <mergeCell ref="C2518:F2518"/>
    <mergeCell ref="C2519:F2519"/>
    <mergeCell ref="C2525:F2525"/>
    <mergeCell ref="C2523:F2523"/>
    <mergeCell ref="C2571:F2571"/>
    <mergeCell ref="C2554:F2554"/>
    <mergeCell ref="A2558:F2558"/>
    <mergeCell ref="C2559:F2559"/>
    <mergeCell ref="C2560:F2560"/>
    <mergeCell ref="C2566:F2566"/>
    <mergeCell ref="C2570:F2570"/>
    <mergeCell ref="C2561:F2561"/>
    <mergeCell ref="C2507:F2507"/>
    <mergeCell ref="C2508:F2508"/>
    <mergeCell ref="A2555:F2555"/>
    <mergeCell ref="C2526:F2526"/>
    <mergeCell ref="C2535:F2535"/>
    <mergeCell ref="C2538:F2538"/>
    <mergeCell ref="C2565:F2565"/>
    <mergeCell ref="C2539:F2539"/>
    <mergeCell ref="C2544:F2544"/>
    <mergeCell ref="C2562:F2562"/>
    <mergeCell ref="C2534:F2534"/>
    <mergeCell ref="C2543:F2543"/>
    <mergeCell ref="C2209:D2209"/>
    <mergeCell ref="C2427:E2427"/>
    <mergeCell ref="C2426:E2426"/>
    <mergeCell ref="E1969:F1969"/>
    <mergeCell ref="E1970:F1970"/>
    <mergeCell ref="E1971:F1971"/>
    <mergeCell ref="E1972:F1972"/>
    <mergeCell ref="E1986:F1986"/>
    <mergeCell ref="E1973:F1973"/>
    <mergeCell ref="E1974:F1974"/>
    <mergeCell ref="C2393:E2393"/>
    <mergeCell ref="C2425:E2425"/>
    <mergeCell ref="C2400:E2400"/>
    <mergeCell ref="C2404:E2404"/>
    <mergeCell ref="C2405:E2405"/>
    <mergeCell ref="C2414:E2414"/>
    <mergeCell ref="C2494:F2494"/>
    <mergeCell ref="C2428:E2428"/>
    <mergeCell ref="C2442:E2442"/>
    <mergeCell ref="C2492:F2492"/>
    <mergeCell ref="C2455:E2455"/>
    <mergeCell ref="C2489:F2489"/>
    <mergeCell ref="C2445:E2445"/>
    <mergeCell ref="C2493:F2493"/>
    <mergeCell ref="C1974:D1974"/>
    <mergeCell ref="C1975:D1975"/>
    <mergeCell ref="C1976:D1976"/>
    <mergeCell ref="C1996:D1996"/>
    <mergeCell ref="E2002:F2002"/>
    <mergeCell ref="E2003:F2003"/>
    <mergeCell ref="E1980:F1980"/>
    <mergeCell ref="E1981:F1981"/>
    <mergeCell ref="C2505:F2505"/>
    <mergeCell ref="C2506:F2506"/>
    <mergeCell ref="C2521:F2521"/>
    <mergeCell ref="C2522:F2522"/>
    <mergeCell ref="C2547:F2547"/>
    <mergeCell ref="C2556:F2556"/>
    <mergeCell ref="C2490:F2490"/>
    <mergeCell ref="C2461:E2461"/>
    <mergeCell ref="C2463:E2463"/>
    <mergeCell ref="C2576:F2576"/>
    <mergeCell ref="C2486:F2486"/>
    <mergeCell ref="C2431:E2431"/>
    <mergeCell ref="C2579:F2579"/>
    <mergeCell ref="C2478:F2478"/>
    <mergeCell ref="C2512:F2512"/>
    <mergeCell ref="C2491:F2491"/>
    <mergeCell ref="C2452:E2452"/>
    <mergeCell ref="C2434:E2434"/>
    <mergeCell ref="C2462:E2462"/>
    <mergeCell ref="C2474:F2474"/>
    <mergeCell ref="C2520:F2520"/>
    <mergeCell ref="C2536:F2536"/>
    <mergeCell ref="C2480:F2480"/>
    <mergeCell ref="C2495:F2495"/>
    <mergeCell ref="C2500:F2500"/>
    <mergeCell ref="C2503:F2503"/>
    <mergeCell ref="C2504:F2504"/>
    <mergeCell ref="C2564:F2564"/>
    <mergeCell ref="C2524:F2524"/>
    <mergeCell ref="C2509:F2509"/>
    <mergeCell ref="C2510:F2510"/>
    <mergeCell ref="C2499:F2499"/>
    <mergeCell ref="C2407:E2407"/>
    <mergeCell ref="C2408:E2408"/>
    <mergeCell ref="C2413:E2413"/>
    <mergeCell ref="C2416:E2416"/>
    <mergeCell ref="C2411:E2411"/>
    <mergeCell ref="C2412:E2412"/>
    <mergeCell ref="C2429:E2429"/>
    <mergeCell ref="C2410:E2410"/>
    <mergeCell ref="C2449:E2449"/>
    <mergeCell ref="C2450:E2450"/>
    <mergeCell ref="C1984:D1984"/>
    <mergeCell ref="E1984:F1984"/>
    <mergeCell ref="C1985:D1985"/>
    <mergeCell ref="E1985:F1985"/>
    <mergeCell ref="E2013:F2013"/>
    <mergeCell ref="E2237:F2237"/>
    <mergeCell ref="C2227:D2227"/>
    <mergeCell ref="E2227:F2227"/>
    <mergeCell ref="E2033:F2033"/>
    <mergeCell ref="C2032:D2032"/>
    <mergeCell ref="E2025:F2025"/>
    <mergeCell ref="C2027:D2027"/>
    <mergeCell ref="E1997:F1997"/>
    <mergeCell ref="C1997:D1997"/>
    <mergeCell ref="C1998:D1998"/>
    <mergeCell ref="C1999:D1999"/>
    <mergeCell ref="C2000:D2000"/>
    <mergeCell ref="C2049:D2049"/>
    <mergeCell ref="C2033:D2033"/>
    <mergeCell ref="C2046:D2046"/>
    <mergeCell ref="C1995:D1995"/>
    <mergeCell ref="E2030:F2030"/>
    <mergeCell ref="A1436:F1436"/>
    <mergeCell ref="B1437:C1437"/>
    <mergeCell ref="D1437:F1437"/>
    <mergeCell ref="D1438:F1438"/>
    <mergeCell ref="B1438:C1438"/>
    <mergeCell ref="C1472:F1472"/>
    <mergeCell ref="B1425:C1425"/>
    <mergeCell ref="D1425:F1425"/>
    <mergeCell ref="C1429:F1429"/>
    <mergeCell ref="E1634:F1634"/>
    <mergeCell ref="C1990:D1990"/>
    <mergeCell ref="C1991:D1991"/>
    <mergeCell ref="C1992:D1992"/>
    <mergeCell ref="B1949:C1949"/>
    <mergeCell ref="C1714:D1714"/>
    <mergeCell ref="E1711:F1711"/>
    <mergeCell ref="C1709:D1709"/>
    <mergeCell ref="C1506:F1506"/>
    <mergeCell ref="C1433:F1433"/>
    <mergeCell ref="C1765:F1765"/>
    <mergeCell ref="E1989:F1989"/>
    <mergeCell ref="C1989:D1989"/>
    <mergeCell ref="C1969:D1969"/>
    <mergeCell ref="C1970:D1970"/>
    <mergeCell ref="C1971:D1971"/>
    <mergeCell ref="C1972:D1972"/>
    <mergeCell ref="C1973:D1973"/>
    <mergeCell ref="E1968:F1968"/>
    <mergeCell ref="B1449:C1449"/>
    <mergeCell ref="D1448:F1448"/>
    <mergeCell ref="A1454:F1454"/>
    <mergeCell ref="C1485:F1485"/>
    <mergeCell ref="A1674:F1674"/>
    <mergeCell ref="C1670:D1670"/>
    <mergeCell ref="C1646:D1646"/>
    <mergeCell ref="B1451:C1451"/>
    <mergeCell ref="D1451:F1451"/>
    <mergeCell ref="C1457:F1457"/>
    <mergeCell ref="A2044:F2044"/>
    <mergeCell ref="C1891:F1891"/>
    <mergeCell ref="C1892:F1892"/>
    <mergeCell ref="C1958:D1958"/>
    <mergeCell ref="E1958:F1958"/>
    <mergeCell ref="C1959:D1959"/>
    <mergeCell ref="E1959:F1959"/>
    <mergeCell ref="E1960:F1960"/>
    <mergeCell ref="C1960:D1960"/>
    <mergeCell ref="C1527:F1527"/>
    <mergeCell ref="C1592:F1592"/>
    <mergeCell ref="C1556:F1556"/>
    <mergeCell ref="C1966:D1966"/>
    <mergeCell ref="E1961:F1961"/>
    <mergeCell ref="E1962:F1962"/>
    <mergeCell ref="C1510:F1510"/>
    <mergeCell ref="C1533:F1533"/>
    <mergeCell ref="C1529:F1529"/>
    <mergeCell ref="B1452:C1452"/>
    <mergeCell ref="D1452:F1452"/>
    <mergeCell ref="B1453:C1453"/>
    <mergeCell ref="D1453:F1453"/>
    <mergeCell ref="A1461:F1461"/>
    <mergeCell ref="C1620:D1620"/>
    <mergeCell ref="C1663:D1663"/>
    <mergeCell ref="C1961:D1961"/>
    <mergeCell ref="C1630:D1630"/>
    <mergeCell ref="C1530:F1530"/>
    <mergeCell ref="C1543:F1543"/>
    <mergeCell ref="C1600:F1600"/>
    <mergeCell ref="C1621:D1621"/>
    <mergeCell ref="C1582:F1582"/>
    <mergeCell ref="E1670:F1670"/>
    <mergeCell ref="C1671:D1671"/>
    <mergeCell ref="E1666:F1666"/>
    <mergeCell ref="C1581:F1581"/>
    <mergeCell ref="E1648:F1648"/>
    <mergeCell ref="C1611:F1611"/>
    <mergeCell ref="C1607:F1607"/>
    <mergeCell ref="C1598:F1598"/>
    <mergeCell ref="C1599:F1599"/>
    <mergeCell ref="C1631:D1631"/>
    <mergeCell ref="C1651:D1651"/>
    <mergeCell ref="C1610:F1610"/>
    <mergeCell ref="E1624:F1624"/>
    <mergeCell ref="C1647:D1647"/>
    <mergeCell ref="C1640:D1640"/>
    <mergeCell ref="E1632:F1632"/>
    <mergeCell ref="C1633:D1633"/>
    <mergeCell ref="E1633:F1633"/>
    <mergeCell ref="E1635:F1635"/>
    <mergeCell ref="C1634:D1634"/>
    <mergeCell ref="C1643:D1643"/>
    <mergeCell ref="C1645:D1645"/>
    <mergeCell ref="E1647:F1647"/>
    <mergeCell ref="E1663:F1663"/>
    <mergeCell ref="C1595:F1595"/>
    <mergeCell ref="E1643:F1643"/>
    <mergeCell ref="C1419:F1419"/>
    <mergeCell ref="A1750:F1750"/>
    <mergeCell ref="C1593:F1593"/>
    <mergeCell ref="C1594:F1594"/>
    <mergeCell ref="B1387:C1387"/>
    <mergeCell ref="D1387:F1387"/>
    <mergeCell ref="C1416:F1416"/>
    <mergeCell ref="C1417:F1417"/>
    <mergeCell ref="A1423:F1423"/>
    <mergeCell ref="B1424:C1424"/>
    <mergeCell ref="D1424:F1424"/>
    <mergeCell ref="B1396:C1396"/>
    <mergeCell ref="D1396:F1396"/>
    <mergeCell ref="D1395:F1395"/>
    <mergeCell ref="D1399:F1399"/>
    <mergeCell ref="B1445:C1445"/>
    <mergeCell ref="B1443:C1443"/>
    <mergeCell ref="D1447:F1447"/>
    <mergeCell ref="C1547:F1547"/>
    <mergeCell ref="C1619:D1619"/>
    <mergeCell ref="C1431:F1431"/>
    <mergeCell ref="C1468:F1468"/>
    <mergeCell ref="A1508:F1508"/>
    <mergeCell ref="C1696:F1696"/>
    <mergeCell ref="E1649:F1649"/>
    <mergeCell ref="C1557:F1557"/>
    <mergeCell ref="D1439:F1439"/>
    <mergeCell ref="C1689:F1689"/>
    <mergeCell ref="B1442:C1442"/>
    <mergeCell ref="B1446:C1446"/>
    <mergeCell ref="B1450:C1450"/>
    <mergeCell ref="C1675:F1675"/>
    <mergeCell ref="B1233:C1233"/>
    <mergeCell ref="B1395:C1395"/>
    <mergeCell ref="B1408:C1408"/>
    <mergeCell ref="D1408:F1408"/>
    <mergeCell ref="B1409:C1409"/>
    <mergeCell ref="D1409:F1409"/>
    <mergeCell ref="D1390:F1390"/>
    <mergeCell ref="B1383:C1383"/>
    <mergeCell ref="D1383:F1383"/>
    <mergeCell ref="B1392:C1392"/>
    <mergeCell ref="D1392:F1392"/>
    <mergeCell ref="D1377:F1377"/>
    <mergeCell ref="D1397:F1397"/>
    <mergeCell ref="B1516:C1516"/>
    <mergeCell ref="C1477:F1477"/>
    <mergeCell ref="B1444:C1444"/>
    <mergeCell ref="C1509:F1509"/>
    <mergeCell ref="C1505:F1505"/>
    <mergeCell ref="D1380:F1380"/>
    <mergeCell ref="C1502:F1502"/>
    <mergeCell ref="C1504:F1504"/>
    <mergeCell ref="C1507:F1507"/>
    <mergeCell ref="C1470:F1470"/>
    <mergeCell ref="B1388:C1388"/>
    <mergeCell ref="D1388:F1388"/>
    <mergeCell ref="B1389:C1389"/>
    <mergeCell ref="D1440:F1440"/>
    <mergeCell ref="D1411:F1411"/>
    <mergeCell ref="D1398:F1398"/>
    <mergeCell ref="B1399:C1399"/>
    <mergeCell ref="D1384:F1384"/>
    <mergeCell ref="B1385:C1385"/>
    <mergeCell ref="D1333:F1333"/>
    <mergeCell ref="B1331:C1331"/>
    <mergeCell ref="D1331:F1331"/>
    <mergeCell ref="B1323:C1323"/>
    <mergeCell ref="D1316:F1316"/>
    <mergeCell ref="D1312:F1312"/>
    <mergeCell ref="D1306:F1306"/>
    <mergeCell ref="B1289:C1289"/>
    <mergeCell ref="B1296:C1296"/>
    <mergeCell ref="B1297:C1297"/>
    <mergeCell ref="B1298:C1298"/>
    <mergeCell ref="D1307:F1307"/>
    <mergeCell ref="B1301:C1301"/>
    <mergeCell ref="D1293:F1293"/>
    <mergeCell ref="B1284:C1284"/>
    <mergeCell ref="D1284:F1284"/>
    <mergeCell ref="D1283:F1283"/>
    <mergeCell ref="D1313:F1313"/>
    <mergeCell ref="D1314:F1314"/>
    <mergeCell ref="D1286:F1286"/>
    <mergeCell ref="B1287:C1287"/>
    <mergeCell ref="D1322:F1322"/>
    <mergeCell ref="B1299:C1299"/>
    <mergeCell ref="D1289:F1289"/>
    <mergeCell ref="B1290:C1290"/>
    <mergeCell ref="D1290:F1290"/>
    <mergeCell ref="D1319:F1319"/>
    <mergeCell ref="D1323:F1323"/>
    <mergeCell ref="D1292:F1292"/>
    <mergeCell ref="D1294:F1294"/>
    <mergeCell ref="B1314:C1314"/>
    <mergeCell ref="D1298:F1298"/>
    <mergeCell ref="A1180:F1180"/>
    <mergeCell ref="B1294:C1294"/>
    <mergeCell ref="D1285:F1285"/>
    <mergeCell ref="B1302:C1302"/>
    <mergeCell ref="B1330:C1330"/>
    <mergeCell ref="D1330:F1330"/>
    <mergeCell ref="B1313:C1313"/>
    <mergeCell ref="B1308:C1308"/>
    <mergeCell ref="D1308:F1308"/>
    <mergeCell ref="D1317:F1317"/>
    <mergeCell ref="D1301:F1301"/>
    <mergeCell ref="C1187:F1187"/>
    <mergeCell ref="B1178:C1178"/>
    <mergeCell ref="D1172:F1172"/>
    <mergeCell ref="D1240:F1240"/>
    <mergeCell ref="B1239:C1239"/>
    <mergeCell ref="D1235:F1235"/>
    <mergeCell ref="B1256:C1256"/>
    <mergeCell ref="D1249:F1249"/>
    <mergeCell ref="D1192:F1192"/>
    <mergeCell ref="D1282:F1282"/>
    <mergeCell ref="B1279:C1279"/>
    <mergeCell ref="D1296:F1296"/>
    <mergeCell ref="D1260:F1260"/>
    <mergeCell ref="B1261:C1261"/>
    <mergeCell ref="D1309:F1309"/>
    <mergeCell ref="B1315:C1315"/>
    <mergeCell ref="D1315:F1315"/>
    <mergeCell ref="B1300:C1300"/>
    <mergeCell ref="B1311:C1311"/>
    <mergeCell ref="D1212:F1212"/>
    <mergeCell ref="B1220:C1220"/>
    <mergeCell ref="C1215:E1215"/>
    <mergeCell ref="B1210:C1210"/>
    <mergeCell ref="D1211:F1211"/>
    <mergeCell ref="B1283:C1283"/>
    <mergeCell ref="B1280:C1280"/>
    <mergeCell ref="D1191:F1191"/>
    <mergeCell ref="B1204:C1204"/>
    <mergeCell ref="D1204:F1204"/>
    <mergeCell ref="B1206:C1206"/>
    <mergeCell ref="D1206:F1206"/>
    <mergeCell ref="D1199:F1199"/>
    <mergeCell ref="B1199:C1199"/>
    <mergeCell ref="B1195:C1195"/>
    <mergeCell ref="B1202:C1202"/>
    <mergeCell ref="D1201:F1201"/>
    <mergeCell ref="B1192:C1192"/>
    <mergeCell ref="D1207:F1207"/>
    <mergeCell ref="B1208:C1208"/>
    <mergeCell ref="D1220:F1220"/>
    <mergeCell ref="D1251:F1251"/>
    <mergeCell ref="D1250:F1250"/>
    <mergeCell ref="D1264:F1264"/>
    <mergeCell ref="B1229:C1229"/>
    <mergeCell ref="D1228:F1228"/>
    <mergeCell ref="D1229:F1229"/>
    <mergeCell ref="B1257:C1257"/>
    <mergeCell ref="B1258:C1258"/>
    <mergeCell ref="D1258:F1258"/>
    <mergeCell ref="B1250:C1250"/>
    <mergeCell ref="B1251:C1251"/>
    <mergeCell ref="B1259:C1259"/>
    <mergeCell ref="D1210:F1210"/>
    <mergeCell ref="B710:C710"/>
    <mergeCell ref="B711:C711"/>
    <mergeCell ref="B763:C763"/>
    <mergeCell ref="B718:C718"/>
    <mergeCell ref="B764:C764"/>
    <mergeCell ref="C1139:D1139"/>
    <mergeCell ref="E1116:F1116"/>
    <mergeCell ref="B807:C807"/>
    <mergeCell ref="B743:C743"/>
    <mergeCell ref="B733:C733"/>
    <mergeCell ref="B846:C846"/>
    <mergeCell ref="B848:C848"/>
    <mergeCell ref="B867:C867"/>
    <mergeCell ref="D867:F867"/>
    <mergeCell ref="A868:F868"/>
    <mergeCell ref="A872:A873"/>
    <mergeCell ref="B824:C824"/>
    <mergeCell ref="B843:C843"/>
    <mergeCell ref="B813:C813"/>
    <mergeCell ref="B854:C854"/>
    <mergeCell ref="B855:C855"/>
    <mergeCell ref="D978:F978"/>
    <mergeCell ref="D968:F968"/>
    <mergeCell ref="D965:F965"/>
    <mergeCell ref="D963:F963"/>
    <mergeCell ref="B968:C968"/>
    <mergeCell ref="B914:F914"/>
    <mergeCell ref="B872:B873"/>
    <mergeCell ref="B976:C976"/>
    <mergeCell ref="D976:F976"/>
    <mergeCell ref="B972:C972"/>
    <mergeCell ref="C1134:D1134"/>
    <mergeCell ref="B714:C714"/>
    <mergeCell ref="B717:C717"/>
    <mergeCell ref="D970:F970"/>
    <mergeCell ref="B809:C809"/>
    <mergeCell ref="B840:C840"/>
    <mergeCell ref="D962:F962"/>
    <mergeCell ref="B965:C965"/>
    <mergeCell ref="B825:C825"/>
    <mergeCell ref="B830:C830"/>
    <mergeCell ref="B826:C826"/>
    <mergeCell ref="B844:C844"/>
    <mergeCell ref="B845:C845"/>
    <mergeCell ref="B814:F814"/>
    <mergeCell ref="B835:C835"/>
    <mergeCell ref="B853:C853"/>
    <mergeCell ref="B839:C839"/>
    <mergeCell ref="B850:C850"/>
    <mergeCell ref="B841:C841"/>
    <mergeCell ref="B842:C842"/>
    <mergeCell ref="D966:F966"/>
    <mergeCell ref="B745:C745"/>
    <mergeCell ref="B762:C762"/>
    <mergeCell ref="B749:C749"/>
    <mergeCell ref="B833:C833"/>
    <mergeCell ref="D865:F865"/>
    <mergeCell ref="B795:C795"/>
    <mergeCell ref="B806:C806"/>
    <mergeCell ref="B796:C796"/>
    <mergeCell ref="B784:C784"/>
    <mergeCell ref="B779:C779"/>
    <mergeCell ref="B723:C723"/>
    <mergeCell ref="B847:C847"/>
    <mergeCell ref="B792:C792"/>
    <mergeCell ref="B834:C834"/>
    <mergeCell ref="A815:F815"/>
    <mergeCell ref="D964:F964"/>
    <mergeCell ref="B856:C856"/>
    <mergeCell ref="B852:C852"/>
    <mergeCell ref="B804:C804"/>
    <mergeCell ref="B794:C794"/>
    <mergeCell ref="B819:C819"/>
    <mergeCell ref="B774:C774"/>
    <mergeCell ref="B838:C838"/>
    <mergeCell ref="B746:C746"/>
    <mergeCell ref="B812:C812"/>
    <mergeCell ref="B800:C800"/>
    <mergeCell ref="B802:C802"/>
    <mergeCell ref="B803:C803"/>
    <mergeCell ref="C862:F862"/>
    <mergeCell ref="B837:C837"/>
    <mergeCell ref="B923:F923"/>
    <mergeCell ref="B808:C808"/>
    <mergeCell ref="B773:C773"/>
    <mergeCell ref="A961:F961"/>
    <mergeCell ref="B962:C962"/>
    <mergeCell ref="E1160:F1160"/>
    <mergeCell ref="D975:F975"/>
    <mergeCell ref="E872:E873"/>
    <mergeCell ref="B975:C975"/>
    <mergeCell ref="D983:F983"/>
    <mergeCell ref="D980:F980"/>
    <mergeCell ref="D981:F981"/>
    <mergeCell ref="D994:F994"/>
    <mergeCell ref="D985:F985"/>
    <mergeCell ref="B994:C994"/>
    <mergeCell ref="B987:C987"/>
    <mergeCell ref="B995:C995"/>
    <mergeCell ref="D993:F993"/>
    <mergeCell ref="B915:F915"/>
    <mergeCell ref="B916:F916"/>
    <mergeCell ref="D995:F995"/>
    <mergeCell ref="B978:C978"/>
    <mergeCell ref="B980:C980"/>
    <mergeCell ref="B977:C977"/>
    <mergeCell ref="B979:C979"/>
    <mergeCell ref="B913:F913"/>
    <mergeCell ref="B970:C970"/>
    <mergeCell ref="B963:C963"/>
    <mergeCell ref="B981:C981"/>
    <mergeCell ref="B969:C969"/>
    <mergeCell ref="C1151:D1151"/>
    <mergeCell ref="D1002:F1002"/>
    <mergeCell ref="D987:F987"/>
    <mergeCell ref="E1117:F1117"/>
    <mergeCell ref="E1025:F1025"/>
    <mergeCell ref="D1018:F1018"/>
    <mergeCell ref="C1034:D1034"/>
    <mergeCell ref="D1178:F1178"/>
    <mergeCell ref="D982:F982"/>
    <mergeCell ref="D1190:F1190"/>
    <mergeCell ref="C1159:D1159"/>
    <mergeCell ref="D1209:F1209"/>
    <mergeCell ref="E1035:F1035"/>
    <mergeCell ref="C1140:D1140"/>
    <mergeCell ref="C1141:D1141"/>
    <mergeCell ref="E1134:F1134"/>
    <mergeCell ref="E1135:F1135"/>
    <mergeCell ref="C1154:D1154"/>
    <mergeCell ref="C1155:D1155"/>
    <mergeCell ref="C1158:D1158"/>
    <mergeCell ref="D1200:F1200"/>
    <mergeCell ref="C1150:D1150"/>
    <mergeCell ref="E1153:F1153"/>
    <mergeCell ref="C1119:D1119"/>
    <mergeCell ref="C1131:D1131"/>
    <mergeCell ref="C1129:D1129"/>
    <mergeCell ref="C1135:D1135"/>
    <mergeCell ref="B1179:C1179"/>
    <mergeCell ref="A1173:F1173"/>
    <mergeCell ref="B1207:C1207"/>
    <mergeCell ref="E1159:F1159"/>
    <mergeCell ref="C1152:D1152"/>
    <mergeCell ref="E1155:F1155"/>
    <mergeCell ref="C1156:D1156"/>
    <mergeCell ref="E1148:F1148"/>
    <mergeCell ref="E1143:F1143"/>
    <mergeCell ref="C1144:D1144"/>
    <mergeCell ref="C1145:D1145"/>
    <mergeCell ref="C1117:D1117"/>
    <mergeCell ref="B1168:F1168"/>
    <mergeCell ref="D1179:F1179"/>
    <mergeCell ref="C1142:D1142"/>
    <mergeCell ref="E1051:F1051"/>
    <mergeCell ref="C1030:D1030"/>
    <mergeCell ref="C1035:D1035"/>
    <mergeCell ref="D1325:F1325"/>
    <mergeCell ref="E1161:F1161"/>
    <mergeCell ref="D1222:F1222"/>
    <mergeCell ref="E1147:F1147"/>
    <mergeCell ref="B1213:C1213"/>
    <mergeCell ref="B1226:C1226"/>
    <mergeCell ref="C1149:D1149"/>
    <mergeCell ref="E1152:F1152"/>
    <mergeCell ref="C1146:D1146"/>
    <mergeCell ref="B1235:C1235"/>
    <mergeCell ref="B1236:C1236"/>
    <mergeCell ref="C1182:F1182"/>
    <mergeCell ref="C1216:E1216"/>
    <mergeCell ref="D1221:F1221"/>
    <mergeCell ref="B1211:C1211"/>
    <mergeCell ref="E1162:F1162"/>
    <mergeCell ref="B1227:C1227"/>
    <mergeCell ref="B1230:C1230"/>
    <mergeCell ref="C1217:E1217"/>
    <mergeCell ref="B1170:C1170"/>
    <mergeCell ref="E1150:F1150"/>
    <mergeCell ref="E1145:F1145"/>
    <mergeCell ref="B1171:C1171"/>
    <mergeCell ref="A1174:F1174"/>
    <mergeCell ref="E1158:F1158"/>
    <mergeCell ref="C1218:E1218"/>
    <mergeCell ref="B1201:C1201"/>
    <mergeCell ref="E1154:F1154"/>
    <mergeCell ref="B816:C816"/>
    <mergeCell ref="B788:C788"/>
    <mergeCell ref="B790:C790"/>
    <mergeCell ref="B798:C798"/>
    <mergeCell ref="B791:C791"/>
    <mergeCell ref="B992:C992"/>
    <mergeCell ref="B818:C818"/>
    <mergeCell ref="B1003:C1003"/>
    <mergeCell ref="C1027:D1027"/>
    <mergeCell ref="C1026:D1026"/>
    <mergeCell ref="C1024:D1024"/>
    <mergeCell ref="E1028:F1028"/>
    <mergeCell ref="C1021:D1021"/>
    <mergeCell ref="E1022:F1022"/>
    <mergeCell ref="D1014:F1014"/>
    <mergeCell ref="C1022:D1022"/>
    <mergeCell ref="B1018:C1018"/>
    <mergeCell ref="B827:C827"/>
    <mergeCell ref="B828:C828"/>
    <mergeCell ref="B831:C831"/>
    <mergeCell ref="B857:F857"/>
    <mergeCell ref="C863:F863"/>
    <mergeCell ref="A858:F858"/>
    <mergeCell ref="B832:C832"/>
    <mergeCell ref="B865:C865"/>
    <mergeCell ref="D972:F972"/>
    <mergeCell ref="B973:C973"/>
    <mergeCell ref="D973:F973"/>
    <mergeCell ref="B982:C982"/>
    <mergeCell ref="D1000:F1000"/>
    <mergeCell ref="B1340:C1340"/>
    <mergeCell ref="D1343:F1343"/>
    <mergeCell ref="D1373:F1373"/>
    <mergeCell ref="B4142:F4142"/>
    <mergeCell ref="B1377:C1377"/>
    <mergeCell ref="D1382:F1382"/>
    <mergeCell ref="C3093:D3093"/>
    <mergeCell ref="B2715:C2715"/>
    <mergeCell ref="D2715:F2715"/>
    <mergeCell ref="B2723:C2723"/>
    <mergeCell ref="D2684:F2684"/>
    <mergeCell ref="E3379:F3379"/>
    <mergeCell ref="E3473:F3473"/>
    <mergeCell ref="E3474:F3474"/>
    <mergeCell ref="E3467:F3467"/>
    <mergeCell ref="E3475:F3475"/>
    <mergeCell ref="E3476:F3476"/>
    <mergeCell ref="E3466:F3466"/>
    <mergeCell ref="E1964:F1964"/>
    <mergeCell ref="E1965:F1965"/>
    <mergeCell ref="E1966:F1966"/>
    <mergeCell ref="C1967:D1967"/>
    <mergeCell ref="E1979:F1979"/>
    <mergeCell ref="C1962:D1962"/>
    <mergeCell ref="C1963:D1963"/>
    <mergeCell ref="C1964:D1964"/>
    <mergeCell ref="C1564:F1564"/>
    <mergeCell ref="C1546:F1546"/>
    <mergeCell ref="B1426:C1426"/>
    <mergeCell ref="C2377:D2377"/>
    <mergeCell ref="D1385:F1385"/>
    <mergeCell ref="D1386:F1386"/>
    <mergeCell ref="C1904:F1904"/>
    <mergeCell ref="C1986:D1986"/>
    <mergeCell ref="D2063:F2063"/>
    <mergeCell ref="C1993:D1993"/>
    <mergeCell ref="C1994:D1994"/>
    <mergeCell ref="C1909:F1909"/>
    <mergeCell ref="C1910:F1910"/>
    <mergeCell ref="B1345:C1345"/>
    <mergeCell ref="B1378:C1378"/>
    <mergeCell ref="B1382:C1382"/>
    <mergeCell ref="B1341:C1341"/>
    <mergeCell ref="D1389:F1389"/>
    <mergeCell ref="B1390:C1390"/>
    <mergeCell ref="E1618:F1618"/>
    <mergeCell ref="D1341:F1341"/>
    <mergeCell ref="D1426:F1426"/>
    <mergeCell ref="B1427:C1427"/>
    <mergeCell ref="A1503:F1503"/>
    <mergeCell ref="A1512:F1512"/>
    <mergeCell ref="B1374:C1374"/>
    <mergeCell ref="D1374:F1374"/>
    <mergeCell ref="B1375:C1375"/>
    <mergeCell ref="D1375:F1375"/>
    <mergeCell ref="B1376:C1376"/>
    <mergeCell ref="D1406:F1406"/>
    <mergeCell ref="D1354:F1354"/>
    <mergeCell ref="B1355:C1355"/>
    <mergeCell ref="B1384:C1384"/>
    <mergeCell ref="D1516:F1516"/>
    <mergeCell ref="D1450:F1450"/>
    <mergeCell ref="C1455:F1455"/>
    <mergeCell ref="C1456:F1456"/>
    <mergeCell ref="D1376:F1376"/>
    <mergeCell ref="C2034:D2034"/>
    <mergeCell ref="B1209:C1209"/>
    <mergeCell ref="B1291:C1291"/>
    <mergeCell ref="E3364:F3364"/>
    <mergeCell ref="E3367:F3367"/>
    <mergeCell ref="B2677:C2677"/>
    <mergeCell ref="C3149:D3149"/>
    <mergeCell ref="C3097:D3097"/>
    <mergeCell ref="C3137:D3137"/>
    <mergeCell ref="D1378:F1378"/>
    <mergeCell ref="D1379:F1379"/>
    <mergeCell ref="D1357:F1357"/>
    <mergeCell ref="B1350:C1350"/>
    <mergeCell ref="B1346:C1346"/>
    <mergeCell ref="D1361:F1361"/>
    <mergeCell ref="C1623:D1623"/>
    <mergeCell ref="C1635:D1635"/>
    <mergeCell ref="C1538:F1538"/>
    <mergeCell ref="C1544:F1544"/>
    <mergeCell ref="B1514:C1514"/>
    <mergeCell ref="D1514:F1514"/>
    <mergeCell ref="C1965:D1965"/>
    <mergeCell ref="C1639:D1639"/>
    <mergeCell ref="E2196:F2196"/>
    <mergeCell ref="E2209:F2209"/>
    <mergeCell ref="E2034:F2034"/>
    <mergeCell ref="E3331:F3331"/>
    <mergeCell ref="E1963:F1963"/>
    <mergeCell ref="B1380:C1380"/>
    <mergeCell ref="B1339:C1339"/>
    <mergeCell ref="D1349:F1349"/>
    <mergeCell ref="A190:F190"/>
    <mergeCell ref="B191:F191"/>
    <mergeCell ref="E1990:F1990"/>
    <mergeCell ref="C1906:F1906"/>
    <mergeCell ref="C1907:F1907"/>
    <mergeCell ref="B1359:C1359"/>
    <mergeCell ref="D1359:F1359"/>
    <mergeCell ref="D1358:F1358"/>
    <mergeCell ref="E2053:F2053"/>
    <mergeCell ref="D1355:F1355"/>
    <mergeCell ref="D1345:F1345"/>
    <mergeCell ref="B1352:C1352"/>
    <mergeCell ref="D1352:F1352"/>
    <mergeCell ref="D1350:F1350"/>
    <mergeCell ref="B1356:C1356"/>
    <mergeCell ref="D1356:F1356"/>
    <mergeCell ref="B1354:C1354"/>
    <mergeCell ref="C1875:F1875"/>
    <mergeCell ref="E2045:F2045"/>
    <mergeCell ref="D1364:F1364"/>
    <mergeCell ref="C1137:D1137"/>
    <mergeCell ref="C570:F570"/>
    <mergeCell ref="B1001:C1001"/>
    <mergeCell ref="B999:C999"/>
    <mergeCell ref="B993:C993"/>
    <mergeCell ref="E1967:F1967"/>
    <mergeCell ref="C232:F232"/>
    <mergeCell ref="C233:F233"/>
    <mergeCell ref="C234:F234"/>
    <mergeCell ref="C235:F235"/>
    <mergeCell ref="C236:F236"/>
    <mergeCell ref="C237:F237"/>
    <mergeCell ref="B1011:C1011"/>
    <mergeCell ref="B1002:C1002"/>
    <mergeCell ref="B755:C755"/>
    <mergeCell ref="A4264:F4264"/>
    <mergeCell ref="B4265:F4265"/>
    <mergeCell ref="B4266:F4266"/>
    <mergeCell ref="B4267:F4267"/>
    <mergeCell ref="B4268:F4268"/>
    <mergeCell ref="C1554:F1554"/>
    <mergeCell ref="B1524:C1524"/>
    <mergeCell ref="D1524:F1524"/>
    <mergeCell ref="B1391:C1391"/>
    <mergeCell ref="D1391:F1391"/>
    <mergeCell ref="C1432:F1432"/>
    <mergeCell ref="C1434:F1434"/>
    <mergeCell ref="B817:C817"/>
    <mergeCell ref="B866:C866"/>
    <mergeCell ref="D866:F866"/>
    <mergeCell ref="D967:F967"/>
    <mergeCell ref="D977:F977"/>
    <mergeCell ref="D971:F971"/>
    <mergeCell ref="D979:F979"/>
    <mergeCell ref="D1351:F1351"/>
    <mergeCell ref="B1343:C1343"/>
    <mergeCell ref="B1351:C1351"/>
    <mergeCell ref="B1344:C1344"/>
    <mergeCell ref="B1349:C1349"/>
    <mergeCell ref="B1348:C1348"/>
    <mergeCell ref="D1332:F1332"/>
    <mergeCell ref="C2379:D2379"/>
    <mergeCell ref="B1379:C1379"/>
    <mergeCell ref="C3878:D3878"/>
  </mergeCells>
  <phoneticPr fontId="50" type="noConversion"/>
  <hyperlinks>
    <hyperlink ref="E8" r:id="rId1" xr:uid="{00000000-0004-0000-0000-000000000000}"/>
    <hyperlink ref="E9" r:id="rId2" xr:uid="{00000000-0004-0000-0000-000001000000}"/>
    <hyperlink ref="H172" r:id="rId3" xr:uid="{00000000-0004-0000-0000-000002000000}"/>
    <hyperlink ref="H174" r:id="rId4" xr:uid="{00000000-0004-0000-0000-000003000000}"/>
    <hyperlink ref="H176" r:id="rId5" xr:uid="{00000000-0004-0000-0000-000004000000}"/>
    <hyperlink ref="H179" r:id="rId6" xr:uid="{00000000-0004-0000-0000-000005000000}"/>
    <hyperlink ref="H180" r:id="rId7" xr:uid="{00000000-0004-0000-0000-000006000000}"/>
    <hyperlink ref="H181" r:id="rId8" xr:uid="{00000000-0004-0000-0000-000007000000}"/>
    <hyperlink ref="H182" r:id="rId9" xr:uid="{00000000-0004-0000-0000-000008000000}"/>
    <hyperlink ref="H183" r:id="rId10" xr:uid="{00000000-0004-0000-0000-000009000000}"/>
    <hyperlink ref="H184" r:id="rId11" xr:uid="{00000000-0004-0000-0000-00000A000000}"/>
    <hyperlink ref="H185" r:id="rId12" xr:uid="{00000000-0004-0000-0000-00000B000000}"/>
    <hyperlink ref="H186" r:id="rId13" xr:uid="{00000000-0004-0000-0000-00000C000000}"/>
    <hyperlink ref="H187" r:id="rId14" xr:uid="{00000000-0004-0000-0000-00000D000000}"/>
    <hyperlink ref="H254" r:id="rId15" xr:uid="{00000000-0004-0000-0000-00000E000000}"/>
    <hyperlink ref="H256" r:id="rId16" xr:uid="{00000000-0004-0000-0000-00000F000000}"/>
    <hyperlink ref="H258" r:id="rId17" xr:uid="{00000000-0004-0000-0000-000010000000}"/>
    <hyperlink ref="H278" r:id="rId18" xr:uid="{00000000-0004-0000-0000-000011000000}"/>
    <hyperlink ref="H269" r:id="rId19" xr:uid="{00000000-0004-0000-0000-000012000000}"/>
    <hyperlink ref="H281" r:id="rId20" xr:uid="{00000000-0004-0000-0000-000013000000}"/>
    <hyperlink ref="H283" r:id="rId21" xr:uid="{00000000-0004-0000-0000-000014000000}"/>
    <hyperlink ref="H285" r:id="rId22" xr:uid="{00000000-0004-0000-0000-000015000000}"/>
    <hyperlink ref="H287" r:id="rId23" xr:uid="{00000000-0004-0000-0000-000016000000}"/>
    <hyperlink ref="H289" r:id="rId24" xr:uid="{00000000-0004-0000-0000-000017000000}"/>
    <hyperlink ref="H292" r:id="rId25" xr:uid="{00000000-0004-0000-0000-000018000000}"/>
    <hyperlink ref="H296" r:id="rId26" xr:uid="{00000000-0004-0000-0000-000019000000}"/>
    <hyperlink ref="H297" r:id="rId27" xr:uid="{00000000-0004-0000-0000-00001A000000}"/>
    <hyperlink ref="H298" r:id="rId28" xr:uid="{00000000-0004-0000-0000-00001B000000}"/>
    <hyperlink ref="H299" r:id="rId29" xr:uid="{00000000-0004-0000-0000-00001C000000}"/>
    <hyperlink ref="H300" r:id="rId30" xr:uid="{00000000-0004-0000-0000-00001D000000}"/>
    <hyperlink ref="H301" r:id="rId31" xr:uid="{00000000-0004-0000-0000-00001E000000}"/>
    <hyperlink ref="H302" r:id="rId32" xr:uid="{00000000-0004-0000-0000-00001F000000}"/>
    <hyperlink ref="H303" r:id="rId33" xr:uid="{00000000-0004-0000-0000-000020000000}"/>
    <hyperlink ref="H304" r:id="rId34" xr:uid="{00000000-0004-0000-0000-000021000000}"/>
    <hyperlink ref="H305" r:id="rId35" xr:uid="{00000000-0004-0000-0000-000022000000}"/>
    <hyperlink ref="H306" r:id="rId36" xr:uid="{00000000-0004-0000-0000-000023000000}"/>
    <hyperlink ref="H307" r:id="rId37" xr:uid="{00000000-0004-0000-0000-000024000000}"/>
    <hyperlink ref="H308" r:id="rId38" xr:uid="{00000000-0004-0000-0000-000025000000}"/>
    <hyperlink ref="H309" r:id="rId39" xr:uid="{00000000-0004-0000-0000-000026000000}"/>
    <hyperlink ref="H311" r:id="rId40" xr:uid="{00000000-0004-0000-0000-000027000000}"/>
    <hyperlink ref="H319" r:id="rId41" xr:uid="{00000000-0004-0000-0000-000028000000}"/>
    <hyperlink ref="H323" r:id="rId42" xr:uid="{00000000-0004-0000-0000-000029000000}"/>
    <hyperlink ref="H324" r:id="rId43" xr:uid="{00000000-0004-0000-0000-00002A000000}"/>
    <hyperlink ref="H326" r:id="rId44" xr:uid="{00000000-0004-0000-0000-00002B000000}"/>
    <hyperlink ref="H329" r:id="rId45" xr:uid="{00000000-0004-0000-0000-00002C000000}"/>
    <hyperlink ref="H330" r:id="rId46" xr:uid="{00000000-0004-0000-0000-00002D000000}"/>
    <hyperlink ref="H331" r:id="rId47" xr:uid="{00000000-0004-0000-0000-00002E000000}"/>
    <hyperlink ref="H333" r:id="rId48" xr:uid="{00000000-0004-0000-0000-00002F000000}"/>
    <hyperlink ref="H335" r:id="rId49" display="VER" xr:uid="{00000000-0004-0000-0000-000030000000}"/>
    <hyperlink ref="H353" r:id="rId50" xr:uid="{00000000-0004-0000-0000-000031000000}"/>
    <hyperlink ref="H354" r:id="rId51" xr:uid="{00000000-0004-0000-0000-000032000000}"/>
    <hyperlink ref="H355" r:id="rId52" xr:uid="{00000000-0004-0000-0000-000033000000}"/>
    <hyperlink ref="H356" r:id="rId53" xr:uid="{00000000-0004-0000-0000-000034000000}"/>
    <hyperlink ref="H357" r:id="rId54" xr:uid="{00000000-0004-0000-0000-000035000000}"/>
    <hyperlink ref="H358" r:id="rId55" xr:uid="{00000000-0004-0000-0000-000036000000}"/>
    <hyperlink ref="H361" r:id="rId56" xr:uid="{00000000-0004-0000-0000-000037000000}"/>
    <hyperlink ref="H362" r:id="rId57" xr:uid="{00000000-0004-0000-0000-000038000000}"/>
    <hyperlink ref="H365" r:id="rId58" xr:uid="{00000000-0004-0000-0000-000039000000}"/>
    <hyperlink ref="H366" r:id="rId59" xr:uid="{00000000-0004-0000-0000-00003A000000}"/>
    <hyperlink ref="H367" r:id="rId60" xr:uid="{00000000-0004-0000-0000-00003B000000}"/>
    <hyperlink ref="H368" r:id="rId61" xr:uid="{00000000-0004-0000-0000-00003C000000}"/>
    <hyperlink ref="H373" r:id="rId62" xr:uid="{00000000-0004-0000-0000-00003D000000}"/>
    <hyperlink ref="H374" r:id="rId63" xr:uid="{00000000-0004-0000-0000-00003E000000}"/>
    <hyperlink ref="H375" r:id="rId64" xr:uid="{00000000-0004-0000-0000-00003F000000}"/>
    <hyperlink ref="H376" r:id="rId65" xr:uid="{00000000-0004-0000-0000-000040000000}"/>
    <hyperlink ref="H377" r:id="rId66" xr:uid="{00000000-0004-0000-0000-000041000000}"/>
    <hyperlink ref="H383" r:id="rId67" xr:uid="{00000000-0004-0000-0000-000042000000}"/>
    <hyperlink ref="H384" r:id="rId68" xr:uid="{00000000-0004-0000-0000-000043000000}"/>
    <hyperlink ref="H385" r:id="rId69" xr:uid="{00000000-0004-0000-0000-000044000000}"/>
    <hyperlink ref="H387" r:id="rId70" xr:uid="{00000000-0004-0000-0000-000045000000}"/>
    <hyperlink ref="H388" r:id="rId71" xr:uid="{00000000-0004-0000-0000-000046000000}"/>
    <hyperlink ref="H389" r:id="rId72" xr:uid="{00000000-0004-0000-0000-000047000000}"/>
    <hyperlink ref="H391" r:id="rId73" xr:uid="{00000000-0004-0000-0000-000048000000}"/>
    <hyperlink ref="H392" r:id="rId74" xr:uid="{00000000-0004-0000-0000-000049000000}"/>
    <hyperlink ref="H393" r:id="rId75" xr:uid="{00000000-0004-0000-0000-00004A000000}"/>
    <hyperlink ref="H394" r:id="rId76" xr:uid="{00000000-0004-0000-0000-00004B000000}"/>
    <hyperlink ref="H395" r:id="rId77" xr:uid="{00000000-0004-0000-0000-00004C000000}"/>
    <hyperlink ref="H4475" r:id="rId78" xr:uid="{00000000-0004-0000-0000-00004D000000}"/>
    <hyperlink ref="H396" r:id="rId79" xr:uid="{00000000-0004-0000-0000-00004E000000}"/>
    <hyperlink ref="H398" r:id="rId80" xr:uid="{00000000-0004-0000-0000-00004F000000}"/>
    <hyperlink ref="H399" r:id="rId81" xr:uid="{00000000-0004-0000-0000-000050000000}"/>
    <hyperlink ref="H401" r:id="rId82" xr:uid="{00000000-0004-0000-0000-000051000000}"/>
    <hyperlink ref="H402" r:id="rId83" xr:uid="{00000000-0004-0000-0000-000052000000}"/>
    <hyperlink ref="H403" r:id="rId84" xr:uid="{00000000-0004-0000-0000-000053000000}"/>
    <hyperlink ref="H404" r:id="rId85" xr:uid="{00000000-0004-0000-0000-000054000000}"/>
    <hyperlink ref="H407" r:id="rId86" xr:uid="{00000000-0004-0000-0000-000055000000}"/>
    <hyperlink ref="H410" r:id="rId87" xr:uid="{00000000-0004-0000-0000-000056000000}"/>
    <hyperlink ref="H411" r:id="rId88" xr:uid="{00000000-0004-0000-0000-000057000000}"/>
    <hyperlink ref="H419" r:id="rId89" xr:uid="{00000000-0004-0000-0000-000058000000}"/>
    <hyperlink ref="H420" r:id="rId90" xr:uid="{00000000-0004-0000-0000-000059000000}"/>
    <hyperlink ref="H421" r:id="rId91" xr:uid="{00000000-0004-0000-0000-00005A000000}"/>
    <hyperlink ref="H422" r:id="rId92" xr:uid="{00000000-0004-0000-0000-00005B000000}"/>
    <hyperlink ref="H423" r:id="rId93" xr:uid="{00000000-0004-0000-0000-00005C000000}"/>
    <hyperlink ref="H424" r:id="rId94" xr:uid="{00000000-0004-0000-0000-00005D000000}"/>
    <hyperlink ref="H425" r:id="rId95" xr:uid="{00000000-0004-0000-0000-00005E000000}"/>
    <hyperlink ref="H426" r:id="rId96" xr:uid="{00000000-0004-0000-0000-00005F000000}"/>
    <hyperlink ref="H427" r:id="rId97" xr:uid="{00000000-0004-0000-0000-000060000000}"/>
    <hyperlink ref="H428" r:id="rId98" xr:uid="{00000000-0004-0000-0000-000061000000}"/>
    <hyperlink ref="H429" r:id="rId99" xr:uid="{00000000-0004-0000-0000-000062000000}"/>
    <hyperlink ref="H430" r:id="rId100" xr:uid="{00000000-0004-0000-0000-000063000000}"/>
    <hyperlink ref="H431" r:id="rId101" xr:uid="{00000000-0004-0000-0000-000064000000}"/>
    <hyperlink ref="H432" r:id="rId102" xr:uid="{00000000-0004-0000-0000-000065000000}"/>
    <hyperlink ref="H433" r:id="rId103" xr:uid="{00000000-0004-0000-0000-000066000000}"/>
    <hyperlink ref="H434" r:id="rId104" xr:uid="{00000000-0004-0000-0000-000067000000}"/>
    <hyperlink ref="H435" r:id="rId105" xr:uid="{00000000-0004-0000-0000-000068000000}"/>
    <hyperlink ref="H436" r:id="rId106" xr:uid="{00000000-0004-0000-0000-000069000000}"/>
    <hyperlink ref="H437" r:id="rId107" xr:uid="{00000000-0004-0000-0000-00006A000000}"/>
    <hyperlink ref="H438" r:id="rId108" xr:uid="{00000000-0004-0000-0000-00006B000000}"/>
    <hyperlink ref="H439" r:id="rId109" xr:uid="{00000000-0004-0000-0000-00006C000000}"/>
    <hyperlink ref="H440" r:id="rId110" xr:uid="{00000000-0004-0000-0000-00006D000000}"/>
    <hyperlink ref="H441" r:id="rId111" xr:uid="{00000000-0004-0000-0000-00006E000000}"/>
    <hyperlink ref="H443" r:id="rId112" xr:uid="{00000000-0004-0000-0000-00006F000000}"/>
    <hyperlink ref="H444" r:id="rId113" xr:uid="{00000000-0004-0000-0000-000070000000}"/>
    <hyperlink ref="H445" r:id="rId114" xr:uid="{00000000-0004-0000-0000-000071000000}"/>
    <hyperlink ref="H446" r:id="rId115" xr:uid="{00000000-0004-0000-0000-000072000000}"/>
    <hyperlink ref="H447" r:id="rId116" xr:uid="{00000000-0004-0000-0000-000073000000}"/>
    <hyperlink ref="H448" r:id="rId117" xr:uid="{00000000-0004-0000-0000-000074000000}"/>
    <hyperlink ref="H449" r:id="rId118" xr:uid="{00000000-0004-0000-0000-000075000000}"/>
    <hyperlink ref="H450" r:id="rId119" xr:uid="{00000000-0004-0000-0000-000076000000}"/>
    <hyperlink ref="H451" r:id="rId120" xr:uid="{00000000-0004-0000-0000-000077000000}"/>
    <hyperlink ref="H452" r:id="rId121" xr:uid="{00000000-0004-0000-0000-000078000000}"/>
    <hyperlink ref="H453" r:id="rId122" xr:uid="{00000000-0004-0000-0000-000079000000}"/>
    <hyperlink ref="H454" r:id="rId123" xr:uid="{00000000-0004-0000-0000-00007A000000}"/>
    <hyperlink ref="H455" r:id="rId124" xr:uid="{00000000-0004-0000-0000-00007B000000}"/>
    <hyperlink ref="H456" r:id="rId125" xr:uid="{00000000-0004-0000-0000-00007C000000}"/>
    <hyperlink ref="H457" r:id="rId126" xr:uid="{00000000-0004-0000-0000-00007D000000}"/>
    <hyperlink ref="H458" r:id="rId127" xr:uid="{00000000-0004-0000-0000-00007E000000}"/>
    <hyperlink ref="H459" r:id="rId128" xr:uid="{00000000-0004-0000-0000-00007F000000}"/>
    <hyperlink ref="H461" r:id="rId129" xr:uid="{00000000-0004-0000-0000-000080000000}"/>
    <hyperlink ref="H462" r:id="rId130" xr:uid="{00000000-0004-0000-0000-000081000000}"/>
    <hyperlink ref="H463" r:id="rId131" xr:uid="{00000000-0004-0000-0000-000082000000}"/>
    <hyperlink ref="H464" r:id="rId132" xr:uid="{00000000-0004-0000-0000-000083000000}"/>
    <hyperlink ref="H465" r:id="rId133" xr:uid="{00000000-0004-0000-0000-000084000000}"/>
    <hyperlink ref="H466" r:id="rId134" xr:uid="{00000000-0004-0000-0000-000085000000}"/>
    <hyperlink ref="H467" r:id="rId135" xr:uid="{00000000-0004-0000-0000-000086000000}"/>
    <hyperlink ref="H468" r:id="rId136" xr:uid="{00000000-0004-0000-0000-000087000000}"/>
    <hyperlink ref="H469" r:id="rId137" xr:uid="{00000000-0004-0000-0000-000088000000}"/>
    <hyperlink ref="H470" r:id="rId138" xr:uid="{00000000-0004-0000-0000-000089000000}"/>
    <hyperlink ref="H471" r:id="rId139" xr:uid="{00000000-0004-0000-0000-00008A000000}"/>
    <hyperlink ref="H472" r:id="rId140" xr:uid="{00000000-0004-0000-0000-00008B000000}"/>
    <hyperlink ref="H473" r:id="rId141" xr:uid="{00000000-0004-0000-0000-00008C000000}"/>
    <hyperlink ref="H474" r:id="rId142" xr:uid="{00000000-0004-0000-0000-00008D000000}"/>
    <hyperlink ref="H475" r:id="rId143" xr:uid="{00000000-0004-0000-0000-00008E000000}"/>
    <hyperlink ref="H476" r:id="rId144" xr:uid="{00000000-0004-0000-0000-00008F000000}"/>
    <hyperlink ref="H477" r:id="rId145" xr:uid="{00000000-0004-0000-0000-000090000000}"/>
    <hyperlink ref="H478" r:id="rId146" xr:uid="{00000000-0004-0000-0000-000091000000}"/>
    <hyperlink ref="H479" r:id="rId147" xr:uid="{00000000-0004-0000-0000-000092000000}"/>
    <hyperlink ref="H480" r:id="rId148" xr:uid="{00000000-0004-0000-0000-000093000000}"/>
    <hyperlink ref="H481" r:id="rId149" xr:uid="{00000000-0004-0000-0000-000094000000}"/>
    <hyperlink ref="H482" r:id="rId150" xr:uid="{00000000-0004-0000-0000-000095000000}"/>
    <hyperlink ref="H483" r:id="rId151" xr:uid="{00000000-0004-0000-0000-000096000000}"/>
    <hyperlink ref="H484" r:id="rId152" xr:uid="{00000000-0004-0000-0000-000097000000}"/>
    <hyperlink ref="H485" r:id="rId153" xr:uid="{00000000-0004-0000-0000-000098000000}"/>
    <hyperlink ref="H486" r:id="rId154" xr:uid="{00000000-0004-0000-0000-000099000000}"/>
    <hyperlink ref="H487" r:id="rId155" xr:uid="{00000000-0004-0000-0000-00009A000000}"/>
    <hyperlink ref="H488" r:id="rId156" xr:uid="{00000000-0004-0000-0000-00009B000000}"/>
    <hyperlink ref="H489" r:id="rId157" xr:uid="{00000000-0004-0000-0000-00009C000000}"/>
    <hyperlink ref="H490" r:id="rId158" xr:uid="{00000000-0004-0000-0000-00009D000000}"/>
    <hyperlink ref="H491" r:id="rId159" xr:uid="{00000000-0004-0000-0000-00009E000000}"/>
    <hyperlink ref="H492" r:id="rId160" xr:uid="{00000000-0004-0000-0000-00009F000000}"/>
    <hyperlink ref="H493" r:id="rId161" xr:uid="{00000000-0004-0000-0000-0000A0000000}"/>
    <hyperlink ref="H494" r:id="rId162" xr:uid="{00000000-0004-0000-0000-0000A1000000}"/>
    <hyperlink ref="H495" r:id="rId163" xr:uid="{00000000-0004-0000-0000-0000A2000000}"/>
    <hyperlink ref="H496" r:id="rId164" xr:uid="{00000000-0004-0000-0000-0000A3000000}"/>
    <hyperlink ref="H497" r:id="rId165" xr:uid="{00000000-0004-0000-0000-0000A4000000}"/>
    <hyperlink ref="H498" r:id="rId166" xr:uid="{00000000-0004-0000-0000-0000A5000000}"/>
    <hyperlink ref="H499" r:id="rId167" xr:uid="{00000000-0004-0000-0000-0000A6000000}"/>
    <hyperlink ref="H500" r:id="rId168" xr:uid="{00000000-0004-0000-0000-0000A7000000}"/>
    <hyperlink ref="H501" r:id="rId169" xr:uid="{00000000-0004-0000-0000-0000A8000000}"/>
    <hyperlink ref="H503" r:id="rId170" xr:uid="{00000000-0004-0000-0000-0000A9000000}"/>
    <hyperlink ref="H504" r:id="rId171" xr:uid="{00000000-0004-0000-0000-0000AA000000}"/>
    <hyperlink ref="H505" r:id="rId172" xr:uid="{00000000-0004-0000-0000-0000AB000000}"/>
    <hyperlink ref="H506" r:id="rId173" xr:uid="{00000000-0004-0000-0000-0000AC000000}"/>
    <hyperlink ref="H507" r:id="rId174" xr:uid="{00000000-0004-0000-0000-0000AD000000}"/>
    <hyperlink ref="H508" r:id="rId175" xr:uid="{00000000-0004-0000-0000-0000AE000000}"/>
    <hyperlink ref="H509" r:id="rId176" xr:uid="{00000000-0004-0000-0000-0000AF000000}"/>
    <hyperlink ref="H511" r:id="rId177" xr:uid="{00000000-0004-0000-0000-0000B0000000}"/>
    <hyperlink ref="H513" r:id="rId178" xr:uid="{00000000-0004-0000-0000-0000B1000000}"/>
    <hyperlink ref="H514" r:id="rId179" xr:uid="{00000000-0004-0000-0000-0000B2000000}"/>
    <hyperlink ref="H515" r:id="rId180" xr:uid="{00000000-0004-0000-0000-0000B3000000}"/>
    <hyperlink ref="H516" r:id="rId181" xr:uid="{00000000-0004-0000-0000-0000B4000000}"/>
    <hyperlink ref="H517" r:id="rId182" xr:uid="{00000000-0004-0000-0000-0000B5000000}"/>
    <hyperlink ref="H519" r:id="rId183" xr:uid="{00000000-0004-0000-0000-0000B6000000}"/>
    <hyperlink ref="H520" r:id="rId184" xr:uid="{00000000-0004-0000-0000-0000B7000000}"/>
    <hyperlink ref="H521" r:id="rId185" xr:uid="{00000000-0004-0000-0000-0000B8000000}"/>
    <hyperlink ref="H522" r:id="rId186" xr:uid="{00000000-0004-0000-0000-0000B9000000}"/>
    <hyperlink ref="H523" r:id="rId187" xr:uid="{00000000-0004-0000-0000-0000BA000000}"/>
    <hyperlink ref="H524" r:id="rId188" xr:uid="{00000000-0004-0000-0000-0000BB000000}"/>
    <hyperlink ref="H525" r:id="rId189" xr:uid="{00000000-0004-0000-0000-0000BC000000}"/>
    <hyperlink ref="H526" r:id="rId190" xr:uid="{00000000-0004-0000-0000-0000BD000000}"/>
    <hyperlink ref="H527" r:id="rId191" xr:uid="{00000000-0004-0000-0000-0000BE000000}"/>
    <hyperlink ref="H528" r:id="rId192" xr:uid="{00000000-0004-0000-0000-0000BF000000}"/>
    <hyperlink ref="H529" r:id="rId193" xr:uid="{00000000-0004-0000-0000-0000C0000000}"/>
    <hyperlink ref="H530" r:id="rId194" xr:uid="{00000000-0004-0000-0000-0000C1000000}"/>
    <hyperlink ref="H531" r:id="rId195" xr:uid="{00000000-0004-0000-0000-0000C2000000}"/>
    <hyperlink ref="H532" r:id="rId196" xr:uid="{00000000-0004-0000-0000-0000C3000000}"/>
    <hyperlink ref="H533" r:id="rId197" xr:uid="{00000000-0004-0000-0000-0000C4000000}"/>
    <hyperlink ref="H534" r:id="rId198" xr:uid="{00000000-0004-0000-0000-0000C5000000}"/>
    <hyperlink ref="H535" r:id="rId199" xr:uid="{00000000-0004-0000-0000-0000C6000000}"/>
    <hyperlink ref="H536" r:id="rId200" xr:uid="{00000000-0004-0000-0000-0000C7000000}"/>
    <hyperlink ref="H537" r:id="rId201" xr:uid="{00000000-0004-0000-0000-0000C8000000}"/>
    <hyperlink ref="H538" r:id="rId202" xr:uid="{00000000-0004-0000-0000-0000C9000000}"/>
    <hyperlink ref="H539" r:id="rId203" xr:uid="{00000000-0004-0000-0000-0000CA000000}"/>
    <hyperlink ref="H541" r:id="rId204" xr:uid="{00000000-0004-0000-0000-0000CB000000}"/>
    <hyperlink ref="H542" r:id="rId205" xr:uid="{00000000-0004-0000-0000-0000CC000000}"/>
    <hyperlink ref="H543" r:id="rId206" xr:uid="{00000000-0004-0000-0000-0000CD000000}"/>
    <hyperlink ref="H544" r:id="rId207" xr:uid="{00000000-0004-0000-0000-0000CE000000}"/>
    <hyperlink ref="H545" r:id="rId208" xr:uid="{00000000-0004-0000-0000-0000CF000000}"/>
    <hyperlink ref="H546" r:id="rId209" xr:uid="{00000000-0004-0000-0000-0000D0000000}"/>
    <hyperlink ref="H548" r:id="rId210" xr:uid="{00000000-0004-0000-0000-0000D1000000}"/>
    <hyperlink ref="H549" r:id="rId211" xr:uid="{00000000-0004-0000-0000-0000D2000000}"/>
    <hyperlink ref="H550" r:id="rId212" xr:uid="{00000000-0004-0000-0000-0000D3000000}"/>
    <hyperlink ref="H551" r:id="rId213" xr:uid="{00000000-0004-0000-0000-0000D4000000}"/>
    <hyperlink ref="H552" r:id="rId214" xr:uid="{00000000-0004-0000-0000-0000D5000000}"/>
    <hyperlink ref="H553" r:id="rId215" xr:uid="{00000000-0004-0000-0000-0000D6000000}"/>
    <hyperlink ref="H554" r:id="rId216" xr:uid="{00000000-0004-0000-0000-0000D7000000}"/>
    <hyperlink ref="H555" r:id="rId217" xr:uid="{00000000-0004-0000-0000-0000D8000000}"/>
    <hyperlink ref="H559" r:id="rId218" xr:uid="{00000000-0004-0000-0000-0000D9000000}"/>
    <hyperlink ref="H560" r:id="rId219" xr:uid="{00000000-0004-0000-0000-0000DA000000}"/>
    <hyperlink ref="H561" r:id="rId220" xr:uid="{00000000-0004-0000-0000-0000DB000000}"/>
    <hyperlink ref="H563" r:id="rId221" xr:uid="{00000000-0004-0000-0000-0000DC000000}"/>
    <hyperlink ref="H564" r:id="rId222" xr:uid="{00000000-0004-0000-0000-0000DD000000}"/>
    <hyperlink ref="H565" r:id="rId223" xr:uid="{00000000-0004-0000-0000-0000DE000000}"/>
    <hyperlink ref="H571" r:id="rId224" xr:uid="{00000000-0004-0000-0000-0000DF000000}"/>
    <hyperlink ref="H572" r:id="rId225" xr:uid="{00000000-0004-0000-0000-0000E0000000}"/>
    <hyperlink ref="H575" r:id="rId226" xr:uid="{00000000-0004-0000-0000-0000E1000000}"/>
    <hyperlink ref="H578" r:id="rId227" xr:uid="{00000000-0004-0000-0000-0000E2000000}"/>
    <hyperlink ref="H579" r:id="rId228" xr:uid="{00000000-0004-0000-0000-0000E3000000}"/>
    <hyperlink ref="H580" r:id="rId229" xr:uid="{00000000-0004-0000-0000-0000E4000000}"/>
    <hyperlink ref="H582" r:id="rId230" xr:uid="{00000000-0004-0000-0000-0000E5000000}"/>
    <hyperlink ref="H583" r:id="rId231" xr:uid="{00000000-0004-0000-0000-0000E6000000}"/>
    <hyperlink ref="H584" r:id="rId232" xr:uid="{00000000-0004-0000-0000-0000E7000000}"/>
    <hyperlink ref="H587" r:id="rId233" xr:uid="{00000000-0004-0000-0000-0000E8000000}"/>
    <hyperlink ref="H589" r:id="rId234" xr:uid="{00000000-0004-0000-0000-0000E9000000}"/>
    <hyperlink ref="H590" r:id="rId235" xr:uid="{00000000-0004-0000-0000-0000EA000000}"/>
    <hyperlink ref="H593" r:id="rId236" xr:uid="{00000000-0004-0000-0000-0000EB000000}"/>
    <hyperlink ref="H595" r:id="rId237" xr:uid="{00000000-0004-0000-0000-0000EC000000}"/>
    <hyperlink ref="H596" r:id="rId238" xr:uid="{00000000-0004-0000-0000-0000ED000000}"/>
    <hyperlink ref="H597" r:id="rId239" xr:uid="{00000000-0004-0000-0000-0000EE000000}"/>
    <hyperlink ref="H599" r:id="rId240" xr:uid="{00000000-0004-0000-0000-0000EF000000}"/>
    <hyperlink ref="H645" r:id="rId241" xr:uid="{00000000-0004-0000-0000-0000F0000000}"/>
    <hyperlink ref="H646" r:id="rId242" xr:uid="{00000000-0004-0000-0000-0000F1000000}"/>
    <hyperlink ref="H702" r:id="rId243" xr:uid="{00000000-0004-0000-0000-0000F2000000}"/>
    <hyperlink ref="H703" r:id="rId244" xr:uid="{00000000-0004-0000-0000-0000F3000000}"/>
    <hyperlink ref="H704" r:id="rId245" xr:uid="{00000000-0004-0000-0000-0000F4000000}"/>
    <hyperlink ref="H705" r:id="rId246" xr:uid="{00000000-0004-0000-0000-0000F5000000}"/>
    <hyperlink ref="H706" r:id="rId247" xr:uid="{00000000-0004-0000-0000-0000F6000000}"/>
    <hyperlink ref="H707" r:id="rId248" xr:uid="{00000000-0004-0000-0000-0000F7000000}"/>
    <hyperlink ref="H708" r:id="rId249" xr:uid="{00000000-0004-0000-0000-0000F8000000}"/>
    <hyperlink ref="H709" r:id="rId250" xr:uid="{00000000-0004-0000-0000-0000F9000000}"/>
    <hyperlink ref="H710" r:id="rId251" xr:uid="{00000000-0004-0000-0000-0000FA000000}"/>
    <hyperlink ref="H711" r:id="rId252" xr:uid="{00000000-0004-0000-0000-0000FB000000}"/>
    <hyperlink ref="H712" r:id="rId253" xr:uid="{00000000-0004-0000-0000-0000FC000000}"/>
    <hyperlink ref="H716" r:id="rId254" xr:uid="{00000000-0004-0000-0000-0000FD000000}"/>
    <hyperlink ref="H717" r:id="rId255" xr:uid="{00000000-0004-0000-0000-0000FE000000}"/>
    <hyperlink ref="H718" r:id="rId256" xr:uid="{00000000-0004-0000-0000-0000FF000000}"/>
    <hyperlink ref="H719" r:id="rId257" xr:uid="{00000000-0004-0000-0000-000000010000}"/>
    <hyperlink ref="H720" r:id="rId258" xr:uid="{00000000-0004-0000-0000-000001010000}"/>
    <hyperlink ref="H721" r:id="rId259" xr:uid="{00000000-0004-0000-0000-000002010000}"/>
    <hyperlink ref="H722" r:id="rId260" xr:uid="{00000000-0004-0000-0000-000003010000}"/>
    <hyperlink ref="H723" r:id="rId261" xr:uid="{00000000-0004-0000-0000-000004010000}"/>
    <hyperlink ref="H724" r:id="rId262" xr:uid="{00000000-0004-0000-0000-000005010000}"/>
    <hyperlink ref="H725" r:id="rId263" xr:uid="{00000000-0004-0000-0000-000006010000}"/>
    <hyperlink ref="H726" r:id="rId264" xr:uid="{00000000-0004-0000-0000-000007010000}"/>
    <hyperlink ref="H727" r:id="rId265" xr:uid="{00000000-0004-0000-0000-000008010000}"/>
    <hyperlink ref="H728" r:id="rId266" xr:uid="{00000000-0004-0000-0000-000009010000}"/>
    <hyperlink ref="H729" r:id="rId267" xr:uid="{00000000-0004-0000-0000-00000A010000}"/>
    <hyperlink ref="H730" r:id="rId268" xr:uid="{00000000-0004-0000-0000-00000B010000}"/>
    <hyperlink ref="H731" r:id="rId269" xr:uid="{00000000-0004-0000-0000-00000C010000}"/>
    <hyperlink ref="H732" r:id="rId270" xr:uid="{00000000-0004-0000-0000-00000D010000}"/>
    <hyperlink ref="H733" r:id="rId271" xr:uid="{00000000-0004-0000-0000-00000E010000}"/>
    <hyperlink ref="H734" r:id="rId272" xr:uid="{00000000-0004-0000-0000-00000F010000}"/>
    <hyperlink ref="H735" r:id="rId273" xr:uid="{00000000-0004-0000-0000-000010010000}"/>
    <hyperlink ref="H738" r:id="rId274" xr:uid="{00000000-0004-0000-0000-000011010000}"/>
    <hyperlink ref="H739" r:id="rId275" xr:uid="{00000000-0004-0000-0000-000012010000}"/>
    <hyperlink ref="H740" r:id="rId276" xr:uid="{00000000-0004-0000-0000-000013010000}"/>
    <hyperlink ref="H741" r:id="rId277" xr:uid="{00000000-0004-0000-0000-000014010000}"/>
    <hyperlink ref="H742" r:id="rId278" xr:uid="{00000000-0004-0000-0000-000015010000}"/>
    <hyperlink ref="H743" r:id="rId279" xr:uid="{00000000-0004-0000-0000-000016010000}"/>
    <hyperlink ref="H745" r:id="rId280" xr:uid="{00000000-0004-0000-0000-000017010000}"/>
    <hyperlink ref="H746" r:id="rId281" xr:uid="{00000000-0004-0000-0000-000018010000}"/>
    <hyperlink ref="H747" r:id="rId282" xr:uid="{00000000-0004-0000-0000-000019010000}"/>
    <hyperlink ref="H748" r:id="rId283" xr:uid="{00000000-0004-0000-0000-00001A010000}"/>
    <hyperlink ref="H749" r:id="rId284" xr:uid="{00000000-0004-0000-0000-00001B010000}"/>
    <hyperlink ref="H750" r:id="rId285" xr:uid="{00000000-0004-0000-0000-00001C010000}"/>
    <hyperlink ref="H751" r:id="rId286" xr:uid="{00000000-0004-0000-0000-00001D010000}"/>
    <hyperlink ref="H752" r:id="rId287" xr:uid="{00000000-0004-0000-0000-00001E010000}"/>
    <hyperlink ref="H753" r:id="rId288" xr:uid="{00000000-0004-0000-0000-00001F010000}"/>
    <hyperlink ref="H754" r:id="rId289" xr:uid="{00000000-0004-0000-0000-000020010000}"/>
    <hyperlink ref="H755" r:id="rId290" xr:uid="{00000000-0004-0000-0000-000021010000}"/>
    <hyperlink ref="H756" r:id="rId291" xr:uid="{00000000-0004-0000-0000-000022010000}"/>
    <hyperlink ref="H757" r:id="rId292" xr:uid="{00000000-0004-0000-0000-000023010000}"/>
    <hyperlink ref="H758" r:id="rId293" xr:uid="{00000000-0004-0000-0000-000024010000}"/>
    <hyperlink ref="H759" r:id="rId294" xr:uid="{00000000-0004-0000-0000-000025010000}"/>
    <hyperlink ref="H760" r:id="rId295" xr:uid="{00000000-0004-0000-0000-000026010000}"/>
    <hyperlink ref="H761" r:id="rId296" xr:uid="{00000000-0004-0000-0000-000027010000}"/>
    <hyperlink ref="H762" r:id="rId297" xr:uid="{00000000-0004-0000-0000-000028010000}"/>
    <hyperlink ref="H763" r:id="rId298" xr:uid="{00000000-0004-0000-0000-000029010000}"/>
    <hyperlink ref="H764" r:id="rId299" xr:uid="{00000000-0004-0000-0000-00002A010000}"/>
    <hyperlink ref="H765" r:id="rId300" xr:uid="{00000000-0004-0000-0000-00002B010000}"/>
    <hyperlink ref="H768" r:id="rId301" xr:uid="{00000000-0004-0000-0000-00002C010000}"/>
    <hyperlink ref="H769" r:id="rId302" xr:uid="{00000000-0004-0000-0000-00002D010000}"/>
    <hyperlink ref="H771" r:id="rId303" xr:uid="{00000000-0004-0000-0000-00002E010000}"/>
    <hyperlink ref="H772" r:id="rId304" xr:uid="{00000000-0004-0000-0000-00002F010000}"/>
    <hyperlink ref="H773" r:id="rId305" xr:uid="{00000000-0004-0000-0000-000030010000}"/>
    <hyperlink ref="H774" r:id="rId306" xr:uid="{00000000-0004-0000-0000-000031010000}"/>
    <hyperlink ref="H775" r:id="rId307" xr:uid="{00000000-0004-0000-0000-000032010000}"/>
    <hyperlink ref="H776" r:id="rId308" xr:uid="{00000000-0004-0000-0000-000033010000}"/>
    <hyperlink ref="H777" r:id="rId309" xr:uid="{00000000-0004-0000-0000-000034010000}"/>
    <hyperlink ref="H778" r:id="rId310" xr:uid="{00000000-0004-0000-0000-000035010000}"/>
    <hyperlink ref="H779" r:id="rId311" xr:uid="{00000000-0004-0000-0000-000036010000}"/>
    <hyperlink ref="H780" r:id="rId312" xr:uid="{00000000-0004-0000-0000-000037010000}"/>
    <hyperlink ref="H781" r:id="rId313" xr:uid="{00000000-0004-0000-0000-000038010000}"/>
    <hyperlink ref="H782" r:id="rId314" xr:uid="{00000000-0004-0000-0000-000039010000}"/>
    <hyperlink ref="H783" r:id="rId315" xr:uid="{00000000-0004-0000-0000-00003A010000}"/>
    <hyperlink ref="H784" r:id="rId316" xr:uid="{00000000-0004-0000-0000-00003B010000}"/>
    <hyperlink ref="H785" r:id="rId317" xr:uid="{00000000-0004-0000-0000-00003C010000}"/>
    <hyperlink ref="H786" r:id="rId318" xr:uid="{00000000-0004-0000-0000-00003D010000}"/>
    <hyperlink ref="H787" r:id="rId319" xr:uid="{00000000-0004-0000-0000-00003E010000}"/>
    <hyperlink ref="H788" r:id="rId320" xr:uid="{00000000-0004-0000-0000-00003F010000}"/>
    <hyperlink ref="H789" r:id="rId321" xr:uid="{00000000-0004-0000-0000-000040010000}"/>
    <hyperlink ref="H790" r:id="rId322" xr:uid="{00000000-0004-0000-0000-000041010000}"/>
    <hyperlink ref="H791" r:id="rId323" xr:uid="{00000000-0004-0000-0000-000042010000}"/>
    <hyperlink ref="H792" r:id="rId324" xr:uid="{00000000-0004-0000-0000-000043010000}"/>
    <hyperlink ref="H793" r:id="rId325" xr:uid="{00000000-0004-0000-0000-000044010000}"/>
    <hyperlink ref="H794" r:id="rId326" xr:uid="{00000000-0004-0000-0000-000045010000}"/>
    <hyperlink ref="H795" r:id="rId327" xr:uid="{00000000-0004-0000-0000-000046010000}"/>
    <hyperlink ref="H796" r:id="rId328" xr:uid="{00000000-0004-0000-0000-000047010000}"/>
    <hyperlink ref="H797" r:id="rId329" xr:uid="{00000000-0004-0000-0000-000048010000}"/>
    <hyperlink ref="H798" r:id="rId330" xr:uid="{00000000-0004-0000-0000-000049010000}"/>
    <hyperlink ref="H799" r:id="rId331" xr:uid="{00000000-0004-0000-0000-00004A010000}"/>
    <hyperlink ref="H800" r:id="rId332" xr:uid="{00000000-0004-0000-0000-00004B010000}"/>
    <hyperlink ref="H801" r:id="rId333" xr:uid="{00000000-0004-0000-0000-00004C010000}"/>
    <hyperlink ref="H802" r:id="rId334" xr:uid="{00000000-0004-0000-0000-00004D010000}"/>
    <hyperlink ref="H803" r:id="rId335" xr:uid="{00000000-0004-0000-0000-00004E010000}"/>
    <hyperlink ref="H804" r:id="rId336" xr:uid="{00000000-0004-0000-0000-00004F010000}"/>
    <hyperlink ref="H805" r:id="rId337" xr:uid="{00000000-0004-0000-0000-000050010000}"/>
    <hyperlink ref="H806" r:id="rId338" xr:uid="{00000000-0004-0000-0000-000051010000}"/>
    <hyperlink ref="H807" r:id="rId339" xr:uid="{00000000-0004-0000-0000-000052010000}"/>
    <hyperlink ref="H808" r:id="rId340" xr:uid="{00000000-0004-0000-0000-000053010000}"/>
    <hyperlink ref="H809" r:id="rId341" xr:uid="{00000000-0004-0000-0000-000054010000}"/>
    <hyperlink ref="H810" r:id="rId342" xr:uid="{00000000-0004-0000-0000-000055010000}"/>
    <hyperlink ref="H811" r:id="rId343" xr:uid="{00000000-0004-0000-0000-000056010000}"/>
    <hyperlink ref="H812" r:id="rId344" xr:uid="{00000000-0004-0000-0000-000057010000}"/>
    <hyperlink ref="H813" r:id="rId345" xr:uid="{00000000-0004-0000-0000-000058010000}"/>
    <hyperlink ref="H865" r:id="rId346" xr:uid="{00000000-0004-0000-0000-000059010000}"/>
    <hyperlink ref="H867" r:id="rId347" xr:uid="{00000000-0004-0000-0000-00005A010000}"/>
    <hyperlink ref="H870" r:id="rId348" xr:uid="{00000000-0004-0000-0000-00005B010000}"/>
    <hyperlink ref="H871" r:id="rId349" xr:uid="{00000000-0004-0000-0000-00005C010000}"/>
    <hyperlink ref="H874" r:id="rId350" xr:uid="{00000000-0004-0000-0000-00005D010000}"/>
    <hyperlink ref="H875" r:id="rId351" xr:uid="{00000000-0004-0000-0000-00005E010000}"/>
    <hyperlink ref="H876" r:id="rId352" xr:uid="{00000000-0004-0000-0000-00005F010000}"/>
    <hyperlink ref="H887" r:id="rId353" xr:uid="{00000000-0004-0000-0000-000060010000}"/>
    <hyperlink ref="H888" r:id="rId354" xr:uid="{00000000-0004-0000-0000-000061010000}"/>
    <hyperlink ref="H889" r:id="rId355" xr:uid="{00000000-0004-0000-0000-000062010000}"/>
    <hyperlink ref="H890" r:id="rId356" xr:uid="{00000000-0004-0000-0000-000063010000}"/>
    <hyperlink ref="H891" r:id="rId357" xr:uid="{00000000-0004-0000-0000-000064010000}"/>
    <hyperlink ref="H892" r:id="rId358" xr:uid="{00000000-0004-0000-0000-000065010000}"/>
    <hyperlink ref="H893" r:id="rId359" xr:uid="{00000000-0004-0000-0000-000066010000}"/>
    <hyperlink ref="H894" r:id="rId360" xr:uid="{00000000-0004-0000-0000-000067010000}"/>
    <hyperlink ref="H895" r:id="rId361" xr:uid="{00000000-0004-0000-0000-000068010000}"/>
    <hyperlink ref="H896" r:id="rId362" xr:uid="{00000000-0004-0000-0000-000069010000}"/>
    <hyperlink ref="H897" r:id="rId363" xr:uid="{00000000-0004-0000-0000-00006A010000}"/>
    <hyperlink ref="H898" r:id="rId364" xr:uid="{00000000-0004-0000-0000-00006B010000}"/>
    <hyperlink ref="H899" r:id="rId365" xr:uid="{00000000-0004-0000-0000-00006C010000}"/>
    <hyperlink ref="H900" r:id="rId366" xr:uid="{00000000-0004-0000-0000-00006D010000}"/>
    <hyperlink ref="H901" r:id="rId367" xr:uid="{00000000-0004-0000-0000-00006E010000}"/>
    <hyperlink ref="H902" r:id="rId368" xr:uid="{00000000-0004-0000-0000-00006F010000}"/>
    <hyperlink ref="H903" r:id="rId369" xr:uid="{00000000-0004-0000-0000-000070010000}"/>
    <hyperlink ref="H904" r:id="rId370" xr:uid="{00000000-0004-0000-0000-000071010000}"/>
    <hyperlink ref="H905" r:id="rId371" xr:uid="{00000000-0004-0000-0000-000072010000}"/>
    <hyperlink ref="H906" r:id="rId372" xr:uid="{00000000-0004-0000-0000-000073010000}"/>
    <hyperlink ref="H907" r:id="rId373" xr:uid="{00000000-0004-0000-0000-000074010000}"/>
    <hyperlink ref="H908" r:id="rId374" xr:uid="{00000000-0004-0000-0000-000075010000}"/>
    <hyperlink ref="H910" r:id="rId375" xr:uid="{00000000-0004-0000-0000-000076010000}"/>
    <hyperlink ref="H911" r:id="rId376" xr:uid="{00000000-0004-0000-0000-000077010000}"/>
    <hyperlink ref="H912" r:id="rId377" xr:uid="{00000000-0004-0000-0000-000078010000}"/>
    <hyperlink ref="H913" r:id="rId378" xr:uid="{00000000-0004-0000-0000-000079010000}"/>
    <hyperlink ref="H914" r:id="rId379" xr:uid="{00000000-0004-0000-0000-00007A010000}"/>
    <hyperlink ref="H915" r:id="rId380" xr:uid="{00000000-0004-0000-0000-00007B010000}"/>
    <hyperlink ref="H916" r:id="rId381" xr:uid="{00000000-0004-0000-0000-00007C010000}"/>
    <hyperlink ref="H917" r:id="rId382" xr:uid="{00000000-0004-0000-0000-00007D010000}"/>
    <hyperlink ref="H918" r:id="rId383" xr:uid="{00000000-0004-0000-0000-00007E010000}"/>
    <hyperlink ref="H919" r:id="rId384" xr:uid="{00000000-0004-0000-0000-00007F010000}"/>
    <hyperlink ref="H920" r:id="rId385" xr:uid="{00000000-0004-0000-0000-000080010000}"/>
    <hyperlink ref="H921" r:id="rId386" xr:uid="{00000000-0004-0000-0000-000081010000}"/>
    <hyperlink ref="H922" r:id="rId387" xr:uid="{00000000-0004-0000-0000-000082010000}"/>
    <hyperlink ref="H923" r:id="rId388" xr:uid="{00000000-0004-0000-0000-000083010000}"/>
    <hyperlink ref="H924" r:id="rId389" xr:uid="{00000000-0004-0000-0000-000084010000}"/>
    <hyperlink ref="H925" r:id="rId390" xr:uid="{00000000-0004-0000-0000-000085010000}"/>
    <hyperlink ref="H926" r:id="rId391" xr:uid="{00000000-0004-0000-0000-000086010000}"/>
    <hyperlink ref="H927" r:id="rId392" xr:uid="{00000000-0004-0000-0000-000087010000}"/>
    <hyperlink ref="H930" r:id="rId393" xr:uid="{00000000-0004-0000-0000-000088010000}"/>
    <hyperlink ref="H931" r:id="rId394" xr:uid="{00000000-0004-0000-0000-000089010000}"/>
    <hyperlink ref="H932" r:id="rId395" xr:uid="{00000000-0004-0000-0000-00008A010000}"/>
    <hyperlink ref="H933" r:id="rId396" xr:uid="{00000000-0004-0000-0000-00008B010000}"/>
    <hyperlink ref="H934" r:id="rId397" xr:uid="{00000000-0004-0000-0000-00008C010000}"/>
    <hyperlink ref="H935" r:id="rId398" xr:uid="{00000000-0004-0000-0000-00008D010000}"/>
    <hyperlink ref="H936" r:id="rId399" xr:uid="{00000000-0004-0000-0000-00008E010000}"/>
    <hyperlink ref="H937" r:id="rId400" xr:uid="{00000000-0004-0000-0000-00008F010000}"/>
    <hyperlink ref="H938" r:id="rId401" xr:uid="{00000000-0004-0000-0000-000090010000}"/>
    <hyperlink ref="H939" r:id="rId402" xr:uid="{00000000-0004-0000-0000-000091010000}"/>
    <hyperlink ref="H940" r:id="rId403" xr:uid="{00000000-0004-0000-0000-000092010000}"/>
    <hyperlink ref="H941" r:id="rId404" xr:uid="{00000000-0004-0000-0000-000093010000}"/>
    <hyperlink ref="H942" r:id="rId405" xr:uid="{00000000-0004-0000-0000-000094010000}"/>
    <hyperlink ref="H943" r:id="rId406" xr:uid="{00000000-0004-0000-0000-000095010000}"/>
    <hyperlink ref="H944" r:id="rId407" xr:uid="{00000000-0004-0000-0000-000096010000}"/>
    <hyperlink ref="H946" r:id="rId408" xr:uid="{00000000-0004-0000-0000-000097010000}"/>
    <hyperlink ref="H947" r:id="rId409" xr:uid="{00000000-0004-0000-0000-000098010000}"/>
    <hyperlink ref="H948" r:id="rId410" xr:uid="{00000000-0004-0000-0000-000099010000}"/>
    <hyperlink ref="H949" r:id="rId411" xr:uid="{00000000-0004-0000-0000-00009A010000}"/>
    <hyperlink ref="H950" r:id="rId412" xr:uid="{00000000-0004-0000-0000-00009B010000}"/>
    <hyperlink ref="H951" r:id="rId413" xr:uid="{00000000-0004-0000-0000-00009C010000}"/>
    <hyperlink ref="H952" r:id="rId414" xr:uid="{00000000-0004-0000-0000-00009D010000}"/>
    <hyperlink ref="H953" r:id="rId415" xr:uid="{00000000-0004-0000-0000-00009E010000}"/>
    <hyperlink ref="H954" r:id="rId416" xr:uid="{00000000-0004-0000-0000-00009F010000}"/>
    <hyperlink ref="H955" r:id="rId417" xr:uid="{00000000-0004-0000-0000-0000A0010000}"/>
    <hyperlink ref="H956" r:id="rId418" xr:uid="{00000000-0004-0000-0000-0000A1010000}"/>
    <hyperlink ref="H957" r:id="rId419" xr:uid="{00000000-0004-0000-0000-0000A2010000}"/>
    <hyperlink ref="H962" r:id="rId420" xr:uid="{00000000-0004-0000-0000-0000A3010000}"/>
    <hyperlink ref="H967" r:id="rId421" xr:uid="{00000000-0004-0000-0000-0000A4010000}"/>
    <hyperlink ref="H968" r:id="rId422" xr:uid="{00000000-0004-0000-0000-0000A5010000}"/>
    <hyperlink ref="H977" r:id="rId423" xr:uid="{00000000-0004-0000-0000-0000A6010000}"/>
    <hyperlink ref="H978" r:id="rId424" xr:uid="{00000000-0004-0000-0000-0000A7010000}"/>
    <hyperlink ref="H979" r:id="rId425" xr:uid="{00000000-0004-0000-0000-0000A8010000}"/>
    <hyperlink ref="H980" r:id="rId426" xr:uid="{00000000-0004-0000-0000-0000A9010000}"/>
    <hyperlink ref="H981" r:id="rId427" xr:uid="{00000000-0004-0000-0000-0000AA010000}"/>
    <hyperlink ref="H982" r:id="rId428" xr:uid="{00000000-0004-0000-0000-0000AB010000}"/>
    <hyperlink ref="H983" r:id="rId429" xr:uid="{00000000-0004-0000-0000-0000AC010000}"/>
    <hyperlink ref="H984" r:id="rId430" xr:uid="{00000000-0004-0000-0000-0000AD010000}"/>
    <hyperlink ref="H985" r:id="rId431" xr:uid="{00000000-0004-0000-0000-0000AE010000}"/>
    <hyperlink ref="H994" r:id="rId432" xr:uid="{00000000-0004-0000-0000-0000AF010000}"/>
    <hyperlink ref="H995" r:id="rId433" xr:uid="{00000000-0004-0000-0000-0000B0010000}"/>
    <hyperlink ref="H996" r:id="rId434" xr:uid="{00000000-0004-0000-0000-0000B1010000}"/>
    <hyperlink ref="H998" r:id="rId435" xr:uid="{00000000-0004-0000-0000-0000B2010000}"/>
    <hyperlink ref="H999" r:id="rId436" xr:uid="{00000000-0004-0000-0000-0000B3010000}"/>
    <hyperlink ref="H1000" r:id="rId437" xr:uid="{00000000-0004-0000-0000-0000B4010000}"/>
    <hyperlink ref="H1009" r:id="rId438" xr:uid="{00000000-0004-0000-0000-0000B5010000}"/>
    <hyperlink ref="H1007" r:id="rId439" xr:uid="{00000000-0004-0000-0000-0000B6010000}"/>
    <hyperlink ref="H1008" r:id="rId440" xr:uid="{00000000-0004-0000-0000-0000B7010000}"/>
    <hyperlink ref="H1014" r:id="rId441" xr:uid="{00000000-0004-0000-0000-0000B8010000}"/>
    <hyperlink ref="H1045" r:id="rId442" xr:uid="{00000000-0004-0000-0000-0000B9010000}"/>
    <hyperlink ref="H1046" r:id="rId443" xr:uid="{00000000-0004-0000-0000-0000BA010000}"/>
    <hyperlink ref="H1047" r:id="rId444" xr:uid="{00000000-0004-0000-0000-0000BB010000}"/>
    <hyperlink ref="H1048" r:id="rId445" xr:uid="{00000000-0004-0000-0000-0000BC010000}"/>
    <hyperlink ref="H1049" r:id="rId446" xr:uid="{00000000-0004-0000-0000-0000BD010000}"/>
    <hyperlink ref="H1050" r:id="rId447" xr:uid="{00000000-0004-0000-0000-0000BE010000}"/>
    <hyperlink ref="H1052" r:id="rId448" xr:uid="{00000000-0004-0000-0000-0000BF010000}"/>
    <hyperlink ref="H1053" r:id="rId449" xr:uid="{00000000-0004-0000-0000-0000C0010000}"/>
    <hyperlink ref="H1054" r:id="rId450" xr:uid="{00000000-0004-0000-0000-0000C1010000}"/>
    <hyperlink ref="H1055" r:id="rId451" xr:uid="{00000000-0004-0000-0000-0000C2010000}"/>
    <hyperlink ref="H1056" r:id="rId452" xr:uid="{00000000-0004-0000-0000-0000C3010000}"/>
    <hyperlink ref="H1058" r:id="rId453" xr:uid="{00000000-0004-0000-0000-0000C4010000}"/>
    <hyperlink ref="H1059" r:id="rId454" xr:uid="{00000000-0004-0000-0000-0000C5010000}"/>
    <hyperlink ref="H1061" r:id="rId455" xr:uid="{00000000-0004-0000-0000-0000C6010000}"/>
    <hyperlink ref="H1062" r:id="rId456" xr:uid="{00000000-0004-0000-0000-0000C7010000}"/>
    <hyperlink ref="H1063" r:id="rId457" xr:uid="{00000000-0004-0000-0000-0000C8010000}"/>
    <hyperlink ref="H1064" r:id="rId458" xr:uid="{00000000-0004-0000-0000-0000C9010000}"/>
    <hyperlink ref="H1065" r:id="rId459" xr:uid="{00000000-0004-0000-0000-0000CA010000}"/>
    <hyperlink ref="H1066" r:id="rId460" xr:uid="{00000000-0004-0000-0000-0000CB010000}"/>
    <hyperlink ref="H1067" r:id="rId461" xr:uid="{00000000-0004-0000-0000-0000CC010000}"/>
    <hyperlink ref="H1068" r:id="rId462" xr:uid="{00000000-0004-0000-0000-0000CD010000}"/>
    <hyperlink ref="H1069" r:id="rId463" xr:uid="{00000000-0004-0000-0000-0000CE010000}"/>
    <hyperlink ref="H1070" r:id="rId464" xr:uid="{00000000-0004-0000-0000-0000CF010000}"/>
    <hyperlink ref="H1071" r:id="rId465" xr:uid="{00000000-0004-0000-0000-0000D0010000}"/>
    <hyperlink ref="H1072" r:id="rId466" xr:uid="{00000000-0004-0000-0000-0000D1010000}"/>
    <hyperlink ref="H1073" r:id="rId467" xr:uid="{00000000-0004-0000-0000-0000D2010000}"/>
    <hyperlink ref="H1074" r:id="rId468" xr:uid="{00000000-0004-0000-0000-0000D3010000}"/>
    <hyperlink ref="H1075" r:id="rId469" xr:uid="{00000000-0004-0000-0000-0000D4010000}"/>
    <hyperlink ref="H1076" r:id="rId470" xr:uid="{00000000-0004-0000-0000-0000D5010000}"/>
    <hyperlink ref="H1077" r:id="rId471" xr:uid="{00000000-0004-0000-0000-0000D6010000}"/>
    <hyperlink ref="H1078" r:id="rId472" xr:uid="{00000000-0004-0000-0000-0000D7010000}"/>
    <hyperlink ref="H1079" r:id="rId473" xr:uid="{00000000-0004-0000-0000-0000D8010000}"/>
    <hyperlink ref="H1080" r:id="rId474" xr:uid="{00000000-0004-0000-0000-0000D9010000}"/>
    <hyperlink ref="H1081" r:id="rId475" xr:uid="{00000000-0004-0000-0000-0000DA010000}"/>
    <hyperlink ref="H1082" r:id="rId476" xr:uid="{00000000-0004-0000-0000-0000DB010000}"/>
    <hyperlink ref="H1083" r:id="rId477" xr:uid="{00000000-0004-0000-0000-0000DC010000}"/>
    <hyperlink ref="H1084" r:id="rId478" xr:uid="{00000000-0004-0000-0000-0000DD010000}"/>
    <hyperlink ref="H1085" r:id="rId479" xr:uid="{00000000-0004-0000-0000-0000DE010000}"/>
    <hyperlink ref="H1086" r:id="rId480" xr:uid="{00000000-0004-0000-0000-0000DF010000}"/>
    <hyperlink ref="H1087" r:id="rId481" xr:uid="{00000000-0004-0000-0000-0000E0010000}"/>
    <hyperlink ref="H1088" r:id="rId482" xr:uid="{00000000-0004-0000-0000-0000E1010000}"/>
    <hyperlink ref="H1089" r:id="rId483" xr:uid="{00000000-0004-0000-0000-0000E2010000}"/>
    <hyperlink ref="H1113" r:id="rId484" xr:uid="{00000000-0004-0000-0000-0000E3010000}"/>
    <hyperlink ref="H1114" r:id="rId485" xr:uid="{00000000-0004-0000-0000-0000E4010000}"/>
    <hyperlink ref="H1122" r:id="rId486" xr:uid="{00000000-0004-0000-0000-0000E5010000}"/>
    <hyperlink ref="H1124" r:id="rId487" xr:uid="{00000000-0004-0000-0000-0000E6010000}"/>
    <hyperlink ref="H1126" r:id="rId488" xr:uid="{00000000-0004-0000-0000-0000E7010000}"/>
    <hyperlink ref="H1128" r:id="rId489" xr:uid="{00000000-0004-0000-0000-0000E8010000}"/>
    <hyperlink ref="H1134" r:id="rId490" xr:uid="{00000000-0004-0000-0000-0000E9010000}"/>
    <hyperlink ref="H1135" r:id="rId491" xr:uid="{00000000-0004-0000-0000-0000EA010000}"/>
    <hyperlink ref="H1136" r:id="rId492" xr:uid="{00000000-0004-0000-0000-0000EB010000}"/>
    <hyperlink ref="H1139" r:id="rId493" xr:uid="{00000000-0004-0000-0000-0000EC010000}"/>
    <hyperlink ref="H1140" r:id="rId494" xr:uid="{00000000-0004-0000-0000-0000ED010000}"/>
    <hyperlink ref="H1141" r:id="rId495" xr:uid="{00000000-0004-0000-0000-0000EE010000}"/>
    <hyperlink ref="H1142" r:id="rId496" xr:uid="{00000000-0004-0000-0000-0000EF010000}"/>
    <hyperlink ref="H1144" r:id="rId497" xr:uid="{00000000-0004-0000-0000-0000F0010000}"/>
    <hyperlink ref="H1146" r:id="rId498" xr:uid="{00000000-0004-0000-0000-0000F1010000}"/>
    <hyperlink ref="H1150" r:id="rId499" xr:uid="{00000000-0004-0000-0000-0000F2010000}"/>
    <hyperlink ref="H1152" r:id="rId500" xr:uid="{00000000-0004-0000-0000-0000F3010000}"/>
    <hyperlink ref="H1154" r:id="rId501" xr:uid="{00000000-0004-0000-0000-0000F4010000}"/>
    <hyperlink ref="H1157" r:id="rId502" xr:uid="{00000000-0004-0000-0000-0000F5010000}"/>
    <hyperlink ref="H1170" r:id="rId503" xr:uid="{00000000-0004-0000-0000-0000F6010000}"/>
    <hyperlink ref="H1171" r:id="rId504" xr:uid="{00000000-0004-0000-0000-0000F7010000}"/>
    <hyperlink ref="H1175" r:id="rId505" xr:uid="{00000000-0004-0000-0000-0000F8010000}"/>
    <hyperlink ref="H1176" r:id="rId506" xr:uid="{00000000-0004-0000-0000-0000F9010000}"/>
    <hyperlink ref="H1177" r:id="rId507" xr:uid="{00000000-0004-0000-0000-0000FA010000}"/>
    <hyperlink ref="H1178" r:id="rId508" xr:uid="{00000000-0004-0000-0000-0000FB010000}"/>
    <hyperlink ref="H1179" r:id="rId509" xr:uid="{00000000-0004-0000-0000-0000FC010000}"/>
    <hyperlink ref="H1190" r:id="rId510" xr:uid="{00000000-0004-0000-0000-0000FD010000}"/>
    <hyperlink ref="H1192" r:id="rId511" xr:uid="{00000000-0004-0000-0000-0000FE010000}"/>
    <hyperlink ref="H1204" r:id="rId512" xr:uid="{00000000-0004-0000-0000-0000FF010000}"/>
    <hyperlink ref="H1205" r:id="rId513" xr:uid="{00000000-0004-0000-0000-000000020000}"/>
    <hyperlink ref="H1206" r:id="rId514" xr:uid="{00000000-0004-0000-0000-000001020000}"/>
    <hyperlink ref="H1207" r:id="rId515" xr:uid="{00000000-0004-0000-0000-000002020000}"/>
    <hyperlink ref="H1208" r:id="rId516" xr:uid="{00000000-0004-0000-0000-000003020000}"/>
    <hyperlink ref="H1209" r:id="rId517" xr:uid="{00000000-0004-0000-0000-000004020000}"/>
    <hyperlink ref="H1212" r:id="rId518" xr:uid="{00000000-0004-0000-0000-000005020000}"/>
    <hyperlink ref="H1213" r:id="rId519" xr:uid="{00000000-0004-0000-0000-000006020000}"/>
    <hyperlink ref="H1217" r:id="rId520" xr:uid="{00000000-0004-0000-0000-000007020000}"/>
    <hyperlink ref="H1218" r:id="rId521" xr:uid="{00000000-0004-0000-0000-000008020000}"/>
    <hyperlink ref="H1222" r:id="rId522" xr:uid="{00000000-0004-0000-0000-000009020000}"/>
    <hyperlink ref="H1223" r:id="rId523" xr:uid="{00000000-0004-0000-0000-00000A020000}"/>
    <hyperlink ref="H1224" r:id="rId524" xr:uid="{00000000-0004-0000-0000-00000B020000}"/>
    <hyperlink ref="H1225" r:id="rId525" xr:uid="{00000000-0004-0000-0000-00000C020000}"/>
    <hyperlink ref="H1226" r:id="rId526" xr:uid="{00000000-0004-0000-0000-00000D020000}"/>
    <hyperlink ref="H1227" r:id="rId527" xr:uid="{00000000-0004-0000-0000-00000E020000}"/>
    <hyperlink ref="H1228" r:id="rId528" xr:uid="{00000000-0004-0000-0000-00000F020000}"/>
    <hyperlink ref="H1229" r:id="rId529" xr:uid="{00000000-0004-0000-0000-000010020000}"/>
    <hyperlink ref="H1230" r:id="rId530" xr:uid="{00000000-0004-0000-0000-000011020000}"/>
    <hyperlink ref="H1231" r:id="rId531" xr:uid="{00000000-0004-0000-0000-000012020000}"/>
    <hyperlink ref="H1232" r:id="rId532" xr:uid="{00000000-0004-0000-0000-000013020000}"/>
    <hyperlink ref="H1234" r:id="rId533" xr:uid="{00000000-0004-0000-0000-000014020000}"/>
    <hyperlink ref="H1235" r:id="rId534" xr:uid="{00000000-0004-0000-0000-000015020000}"/>
    <hyperlink ref="H1236" r:id="rId535" xr:uid="{00000000-0004-0000-0000-000016020000}"/>
    <hyperlink ref="H1237" r:id="rId536" xr:uid="{00000000-0004-0000-0000-000017020000}"/>
    <hyperlink ref="H1241" r:id="rId537" xr:uid="{00000000-0004-0000-0000-000018020000}"/>
    <hyperlink ref="H1244" r:id="rId538" xr:uid="{00000000-0004-0000-0000-000019020000}"/>
    <hyperlink ref="H1246" r:id="rId539" xr:uid="{00000000-0004-0000-0000-00001A020000}"/>
    <hyperlink ref="H1247" r:id="rId540" xr:uid="{00000000-0004-0000-0000-00001B020000}"/>
    <hyperlink ref="H1249" r:id="rId541" xr:uid="{00000000-0004-0000-0000-00001C020000}"/>
    <hyperlink ref="H1251" r:id="rId542" xr:uid="{00000000-0004-0000-0000-00001D020000}"/>
    <hyperlink ref="H1252" r:id="rId543" xr:uid="{00000000-0004-0000-0000-00001E020000}"/>
    <hyperlink ref="H1253" r:id="rId544" xr:uid="{00000000-0004-0000-0000-00001F020000}"/>
    <hyperlink ref="H1254" r:id="rId545" xr:uid="{00000000-0004-0000-0000-000020020000}"/>
    <hyperlink ref="H1255" r:id="rId546" xr:uid="{00000000-0004-0000-0000-000021020000}"/>
    <hyperlink ref="H1258" r:id="rId547" xr:uid="{00000000-0004-0000-0000-000022020000}"/>
    <hyperlink ref="H1259" r:id="rId548" xr:uid="{00000000-0004-0000-0000-000023020000}"/>
    <hyperlink ref="H1261" r:id="rId549" xr:uid="{00000000-0004-0000-0000-000024020000}"/>
    <hyperlink ref="H1262" r:id="rId550" xr:uid="{00000000-0004-0000-0000-000025020000}"/>
    <hyperlink ref="H1263" r:id="rId551" xr:uid="{00000000-0004-0000-0000-000026020000}"/>
    <hyperlink ref="H1264" r:id="rId552" xr:uid="{00000000-0004-0000-0000-000027020000}"/>
    <hyperlink ref="H1267" r:id="rId553" xr:uid="{00000000-0004-0000-0000-000028020000}"/>
    <hyperlink ref="H1268" r:id="rId554" xr:uid="{00000000-0004-0000-0000-000029020000}"/>
    <hyperlink ref="H1269" r:id="rId555" xr:uid="{00000000-0004-0000-0000-00002A020000}"/>
    <hyperlink ref="H1270" r:id="rId556" xr:uid="{00000000-0004-0000-0000-00002B020000}"/>
    <hyperlink ref="H1271" r:id="rId557" xr:uid="{00000000-0004-0000-0000-00002C020000}"/>
    <hyperlink ref="H1286" r:id="rId558" xr:uid="{00000000-0004-0000-0000-00002D020000}"/>
    <hyperlink ref="H1287" r:id="rId559" xr:uid="{00000000-0004-0000-0000-00002E020000}"/>
    <hyperlink ref="H1291" r:id="rId560" xr:uid="{00000000-0004-0000-0000-00002F020000}"/>
    <hyperlink ref="H1296" r:id="rId561" xr:uid="{00000000-0004-0000-0000-000030020000}"/>
    <hyperlink ref="H1297" r:id="rId562" xr:uid="{00000000-0004-0000-0000-000031020000}"/>
    <hyperlink ref="H1299" r:id="rId563" xr:uid="{00000000-0004-0000-0000-000032020000}"/>
    <hyperlink ref="H1300" r:id="rId564" xr:uid="{00000000-0004-0000-0000-000033020000}"/>
    <hyperlink ref="H1301" r:id="rId565" xr:uid="{00000000-0004-0000-0000-000034020000}"/>
    <hyperlink ref="H1302" r:id="rId566" xr:uid="{00000000-0004-0000-0000-000035020000}"/>
    <hyperlink ref="H1303" r:id="rId567" xr:uid="{00000000-0004-0000-0000-000036020000}"/>
    <hyperlink ref="H1310" r:id="rId568" xr:uid="{00000000-0004-0000-0000-000037020000}"/>
    <hyperlink ref="H1312" r:id="rId569" xr:uid="{00000000-0004-0000-0000-000038020000}"/>
    <hyperlink ref="H1315" r:id="rId570" xr:uid="{00000000-0004-0000-0000-000039020000}"/>
    <hyperlink ref="H1317" r:id="rId571" xr:uid="{00000000-0004-0000-0000-00003A020000}"/>
    <hyperlink ref="H1318" r:id="rId572" xr:uid="{00000000-0004-0000-0000-00003B020000}"/>
    <hyperlink ref="H1319" r:id="rId573" xr:uid="{00000000-0004-0000-0000-00003C020000}"/>
    <hyperlink ref="H1321" r:id="rId574" xr:uid="{00000000-0004-0000-0000-00003D020000}"/>
    <hyperlink ref="H1335" r:id="rId575" xr:uid="{00000000-0004-0000-0000-00003E020000}"/>
    <hyperlink ref="H1336" r:id="rId576" xr:uid="{00000000-0004-0000-0000-00003F020000}"/>
    <hyperlink ref="H1338" r:id="rId577" xr:uid="{00000000-0004-0000-0000-000040020000}"/>
    <hyperlink ref="H1341" r:id="rId578" xr:uid="{00000000-0004-0000-0000-000041020000}"/>
    <hyperlink ref="H1342" r:id="rId579" xr:uid="{00000000-0004-0000-0000-000042020000}"/>
    <hyperlink ref="H1343" r:id="rId580" xr:uid="{00000000-0004-0000-0000-000043020000}"/>
    <hyperlink ref="H1344" r:id="rId581" xr:uid="{00000000-0004-0000-0000-000044020000}"/>
    <hyperlink ref="H1352" r:id="rId582" xr:uid="{00000000-0004-0000-0000-000045020000}"/>
    <hyperlink ref="H1353" r:id="rId583" xr:uid="{00000000-0004-0000-0000-000046020000}"/>
    <hyperlink ref="H1354" r:id="rId584" xr:uid="{00000000-0004-0000-0000-000047020000}"/>
    <hyperlink ref="H1356" r:id="rId585" xr:uid="{00000000-0004-0000-0000-000048020000}"/>
    <hyperlink ref="H1363" r:id="rId586" xr:uid="{00000000-0004-0000-0000-000049020000}"/>
    <hyperlink ref="H1364" r:id="rId587" xr:uid="{00000000-0004-0000-0000-00004A020000}"/>
    <hyperlink ref="H1373" r:id="rId588" xr:uid="{00000000-0004-0000-0000-00004B020000}"/>
    <hyperlink ref="H1374" r:id="rId589" xr:uid="{00000000-0004-0000-0000-00004C020000}"/>
    <hyperlink ref="H1375" r:id="rId590" xr:uid="{00000000-0004-0000-0000-00004D020000}"/>
    <hyperlink ref="H1376" r:id="rId591" xr:uid="{00000000-0004-0000-0000-00004E020000}"/>
    <hyperlink ref="H1377" r:id="rId592" xr:uid="{00000000-0004-0000-0000-00004F020000}"/>
    <hyperlink ref="H1379" r:id="rId593" xr:uid="{00000000-0004-0000-0000-000050020000}"/>
    <hyperlink ref="H1380" r:id="rId594" xr:uid="{00000000-0004-0000-0000-000051020000}"/>
    <hyperlink ref="H1381" r:id="rId595" xr:uid="{00000000-0004-0000-0000-000052020000}"/>
    <hyperlink ref="H1382" r:id="rId596" xr:uid="{00000000-0004-0000-0000-000053020000}"/>
    <hyperlink ref="H1384" r:id="rId597" xr:uid="{00000000-0004-0000-0000-000054020000}"/>
    <hyperlink ref="H1385" r:id="rId598" xr:uid="{00000000-0004-0000-0000-000055020000}"/>
    <hyperlink ref="H1386" r:id="rId599" xr:uid="{00000000-0004-0000-0000-000056020000}"/>
    <hyperlink ref="H1387" r:id="rId600" xr:uid="{00000000-0004-0000-0000-000057020000}"/>
    <hyperlink ref="H1388" r:id="rId601" xr:uid="{00000000-0004-0000-0000-000058020000}"/>
    <hyperlink ref="H1390" r:id="rId602" xr:uid="{00000000-0004-0000-0000-000059020000}"/>
    <hyperlink ref="H1391" r:id="rId603" xr:uid="{00000000-0004-0000-0000-00005A020000}"/>
    <hyperlink ref="H1392" r:id="rId604" xr:uid="{00000000-0004-0000-0000-00005B020000}"/>
    <hyperlink ref="H1393" r:id="rId605" xr:uid="{00000000-0004-0000-0000-00005C020000}"/>
    <hyperlink ref="H1394" r:id="rId606" xr:uid="{00000000-0004-0000-0000-00005D020000}"/>
    <hyperlink ref="H1396" r:id="rId607" xr:uid="{00000000-0004-0000-0000-00005E020000}"/>
    <hyperlink ref="H1399" r:id="rId608" xr:uid="{00000000-0004-0000-0000-00005F020000}"/>
    <hyperlink ref="H1400" r:id="rId609" xr:uid="{00000000-0004-0000-0000-000060020000}"/>
    <hyperlink ref="H1402" r:id="rId610" xr:uid="{00000000-0004-0000-0000-000061020000}"/>
    <hyperlink ref="H1403" r:id="rId611" xr:uid="{00000000-0004-0000-0000-000062020000}"/>
    <hyperlink ref="H1404" r:id="rId612" xr:uid="{00000000-0004-0000-0000-000063020000}"/>
    <hyperlink ref="H1405" r:id="rId613" xr:uid="{00000000-0004-0000-0000-000064020000}"/>
    <hyperlink ref="H1406" r:id="rId614" xr:uid="{00000000-0004-0000-0000-000065020000}"/>
    <hyperlink ref="H1407" r:id="rId615" xr:uid="{00000000-0004-0000-0000-000066020000}"/>
    <hyperlink ref="H1408" r:id="rId616" xr:uid="{00000000-0004-0000-0000-000067020000}"/>
    <hyperlink ref="H1409" r:id="rId617" xr:uid="{00000000-0004-0000-0000-000068020000}"/>
    <hyperlink ref="H1410" r:id="rId618" xr:uid="{00000000-0004-0000-0000-000069020000}"/>
    <hyperlink ref="H1412" r:id="rId619" xr:uid="{00000000-0004-0000-0000-00006A020000}"/>
    <hyperlink ref="H1416" r:id="rId620" xr:uid="{00000000-0004-0000-0000-00006B020000}"/>
    <hyperlink ref="H1417" r:id="rId621" xr:uid="{00000000-0004-0000-0000-00006C020000}"/>
    <hyperlink ref="H1430" r:id="rId622" xr:uid="{00000000-0004-0000-0000-00006D020000}"/>
    <hyperlink ref="H1432" r:id="rId623" xr:uid="{00000000-0004-0000-0000-00006E020000}"/>
    <hyperlink ref="H1466" r:id="rId624" xr:uid="{00000000-0004-0000-0000-00006F020000}"/>
    <hyperlink ref="H1467" r:id="rId625" xr:uid="{00000000-0004-0000-0000-000070020000}"/>
    <hyperlink ref="H1468" r:id="rId626" xr:uid="{00000000-0004-0000-0000-000071020000}"/>
    <hyperlink ref="H1469" r:id="rId627" xr:uid="{00000000-0004-0000-0000-000072020000}"/>
    <hyperlink ref="H1513" r:id="rId628" xr:uid="{00000000-0004-0000-0000-000073020000}"/>
    <hyperlink ref="H1514" r:id="rId629" xr:uid="{00000000-0004-0000-0000-000074020000}"/>
    <hyperlink ref="H1515" r:id="rId630" xr:uid="{00000000-0004-0000-0000-000075020000}"/>
    <hyperlink ref="H1516" r:id="rId631" xr:uid="{00000000-0004-0000-0000-000076020000}"/>
    <hyperlink ref="H1517" r:id="rId632" xr:uid="{00000000-0004-0000-0000-000077020000}"/>
    <hyperlink ref="H1518" r:id="rId633" xr:uid="{00000000-0004-0000-0000-000078020000}"/>
    <hyperlink ref="H1519" r:id="rId634" xr:uid="{00000000-0004-0000-0000-000079020000}"/>
    <hyperlink ref="H1520" r:id="rId635" xr:uid="{00000000-0004-0000-0000-00007A020000}"/>
    <hyperlink ref="H1526" r:id="rId636" xr:uid="{00000000-0004-0000-0000-00007B020000}"/>
    <hyperlink ref="H1530" r:id="rId637" xr:uid="{00000000-0004-0000-0000-00007C020000}"/>
    <hyperlink ref="H1533" r:id="rId638" xr:uid="{00000000-0004-0000-0000-00007D020000}"/>
    <hyperlink ref="H1534" r:id="rId639" xr:uid="{00000000-0004-0000-0000-00007E020000}"/>
    <hyperlink ref="H1538" r:id="rId640" xr:uid="{00000000-0004-0000-0000-00007F020000}"/>
    <hyperlink ref="H1539" r:id="rId641" xr:uid="{00000000-0004-0000-0000-000080020000}"/>
    <hyperlink ref="H1540" r:id="rId642" xr:uid="{00000000-0004-0000-0000-000081020000}"/>
    <hyperlink ref="H1544" r:id="rId643" xr:uid="{00000000-0004-0000-0000-000082020000}"/>
    <hyperlink ref="H1546" r:id="rId644" xr:uid="{00000000-0004-0000-0000-000083020000}"/>
    <hyperlink ref="H1547" r:id="rId645" xr:uid="{00000000-0004-0000-0000-000084020000}"/>
    <hyperlink ref="H1548" r:id="rId646" xr:uid="{00000000-0004-0000-0000-000085020000}"/>
    <hyperlink ref="H1549" r:id="rId647" xr:uid="{00000000-0004-0000-0000-000086020000}"/>
    <hyperlink ref="H1551" r:id="rId648" xr:uid="{00000000-0004-0000-0000-000087020000}"/>
    <hyperlink ref="H1552" r:id="rId649" xr:uid="{00000000-0004-0000-0000-000088020000}"/>
    <hyperlink ref="H1553" r:id="rId650" xr:uid="{00000000-0004-0000-0000-000089020000}"/>
    <hyperlink ref="H1554" r:id="rId651" xr:uid="{00000000-0004-0000-0000-00008A020000}"/>
    <hyperlink ref="H1555" r:id="rId652" xr:uid="{00000000-0004-0000-0000-00008B020000}"/>
    <hyperlink ref="H1557" r:id="rId653" xr:uid="{00000000-0004-0000-0000-00008C020000}"/>
    <hyperlink ref="H1562" r:id="rId654" xr:uid="{00000000-0004-0000-0000-00008D020000}"/>
    <hyperlink ref="H1504" r:id="rId655" xr:uid="{00000000-0004-0000-0000-00008E020000}"/>
    <hyperlink ref="H1563" r:id="rId656" xr:uid="{00000000-0004-0000-0000-00008F020000}"/>
    <hyperlink ref="H1567" r:id="rId657" xr:uid="{00000000-0004-0000-0000-000090020000}"/>
    <hyperlink ref="H1568" r:id="rId658" xr:uid="{00000000-0004-0000-0000-000091020000}"/>
    <hyperlink ref="H1569" r:id="rId659" xr:uid="{00000000-0004-0000-0000-000092020000}"/>
    <hyperlink ref="H1570" r:id="rId660" xr:uid="{00000000-0004-0000-0000-000093020000}"/>
    <hyperlink ref="H1571" r:id="rId661" xr:uid="{00000000-0004-0000-0000-000094020000}"/>
    <hyperlink ref="H1614" r:id="rId662" xr:uid="{00000000-0004-0000-0000-000095020000}"/>
    <hyperlink ref="H1680" r:id="rId663" xr:uid="{00000000-0004-0000-0000-000096020000}"/>
    <hyperlink ref="H1681" r:id="rId664" xr:uid="{00000000-0004-0000-0000-000097020000}"/>
    <hyperlink ref="H1686" r:id="rId665" xr:uid="{00000000-0004-0000-0000-000098020000}"/>
    <hyperlink ref="H1687" r:id="rId666" xr:uid="{00000000-0004-0000-0000-000099020000}"/>
    <hyperlink ref="H1699" r:id="rId667" xr:uid="{00000000-0004-0000-0000-00009A020000}"/>
    <hyperlink ref="H1703" r:id="rId668" xr:uid="{00000000-0004-0000-0000-00009B020000}"/>
    <hyperlink ref="H1704" r:id="rId669" xr:uid="{00000000-0004-0000-0000-00009C020000}"/>
    <hyperlink ref="H1705" r:id="rId670" xr:uid="{00000000-0004-0000-0000-00009D020000}"/>
    <hyperlink ref="H1706" r:id="rId671" xr:uid="{00000000-0004-0000-0000-00009E020000}"/>
    <hyperlink ref="H1709" r:id="rId672" xr:uid="{00000000-0004-0000-0000-00009F020000}"/>
    <hyperlink ref="H1710" r:id="rId673" xr:uid="{00000000-0004-0000-0000-0000A0020000}"/>
    <hyperlink ref="H1711" r:id="rId674" xr:uid="{00000000-0004-0000-0000-0000A1020000}"/>
    <hyperlink ref="H1712" r:id="rId675" xr:uid="{00000000-0004-0000-0000-0000A2020000}"/>
    <hyperlink ref="H1713" r:id="rId676" xr:uid="{00000000-0004-0000-0000-0000A3020000}"/>
    <hyperlink ref="H1715" r:id="rId677" xr:uid="{00000000-0004-0000-0000-0000A4020000}"/>
    <hyperlink ref="H1717" r:id="rId678" xr:uid="{00000000-0004-0000-0000-0000A5020000}"/>
    <hyperlink ref="H1718" r:id="rId679" xr:uid="{00000000-0004-0000-0000-0000A6020000}"/>
    <hyperlink ref="H1719" r:id="rId680" xr:uid="{00000000-0004-0000-0000-0000A7020000}"/>
    <hyperlink ref="H1720" r:id="rId681" xr:uid="{00000000-0004-0000-0000-0000A8020000}"/>
    <hyperlink ref="H1721" r:id="rId682" xr:uid="{00000000-0004-0000-0000-0000A9020000}"/>
    <hyperlink ref="H1722" r:id="rId683" xr:uid="{00000000-0004-0000-0000-0000AA020000}"/>
    <hyperlink ref="H1723" r:id="rId684" xr:uid="{00000000-0004-0000-0000-0000AB020000}"/>
    <hyperlink ref="H1725" r:id="rId685" xr:uid="{00000000-0004-0000-0000-0000AC020000}"/>
    <hyperlink ref="H1726" r:id="rId686" xr:uid="{00000000-0004-0000-0000-0000AD020000}"/>
    <hyperlink ref="H1748" r:id="rId687" xr:uid="{00000000-0004-0000-0000-0000AE020000}"/>
    <hyperlink ref="H1753" r:id="rId688" xr:uid="{00000000-0004-0000-0000-0000AF020000}"/>
    <hyperlink ref="H1754" r:id="rId689" xr:uid="{00000000-0004-0000-0000-0000B0020000}"/>
    <hyperlink ref="H1755" r:id="rId690" xr:uid="{00000000-0004-0000-0000-0000B1020000}"/>
    <hyperlink ref="H1758" r:id="rId691" xr:uid="{00000000-0004-0000-0000-0000B2020000}"/>
    <hyperlink ref="H1759" r:id="rId692" xr:uid="{00000000-0004-0000-0000-0000B3020000}"/>
    <hyperlink ref="H1760" r:id="rId693" xr:uid="{00000000-0004-0000-0000-0000B4020000}"/>
    <hyperlink ref="H1761" r:id="rId694" xr:uid="{00000000-0004-0000-0000-0000B5020000}"/>
    <hyperlink ref="H1766" r:id="rId695" xr:uid="{00000000-0004-0000-0000-0000B6020000}"/>
    <hyperlink ref="H1767" r:id="rId696" xr:uid="{00000000-0004-0000-0000-0000B7020000}"/>
    <hyperlink ref="H1768" r:id="rId697" xr:uid="{00000000-0004-0000-0000-0000B8020000}"/>
    <hyperlink ref="H1775" r:id="rId698" xr:uid="{00000000-0004-0000-0000-0000B9020000}"/>
    <hyperlink ref="H1777" r:id="rId699" xr:uid="{00000000-0004-0000-0000-0000BA020000}"/>
    <hyperlink ref="H1778" r:id="rId700" xr:uid="{00000000-0004-0000-0000-0000BB020000}"/>
    <hyperlink ref="H1781" r:id="rId701" xr:uid="{00000000-0004-0000-0000-0000BC020000}"/>
    <hyperlink ref="H1783" r:id="rId702" xr:uid="{00000000-0004-0000-0000-0000BD020000}"/>
    <hyperlink ref="H1784" r:id="rId703" xr:uid="{00000000-0004-0000-0000-0000BE020000}"/>
    <hyperlink ref="H1785" r:id="rId704" xr:uid="{00000000-0004-0000-0000-0000BF020000}"/>
    <hyperlink ref="H1786" r:id="rId705" xr:uid="{00000000-0004-0000-0000-0000C0020000}"/>
    <hyperlink ref="H1791" r:id="rId706" xr:uid="{00000000-0004-0000-0000-0000C1020000}"/>
    <hyperlink ref="H1792" r:id="rId707" xr:uid="{00000000-0004-0000-0000-0000C2020000}"/>
    <hyperlink ref="H1793" r:id="rId708" xr:uid="{00000000-0004-0000-0000-0000C3020000}"/>
    <hyperlink ref="H1794" r:id="rId709" xr:uid="{00000000-0004-0000-0000-0000C4020000}"/>
    <hyperlink ref="H1795" r:id="rId710" xr:uid="{00000000-0004-0000-0000-0000C5020000}"/>
    <hyperlink ref="H1798" r:id="rId711" xr:uid="{00000000-0004-0000-0000-0000C6020000}"/>
    <hyperlink ref="H1801" r:id="rId712" xr:uid="{00000000-0004-0000-0000-0000C7020000}"/>
    <hyperlink ref="H1802" r:id="rId713" xr:uid="{00000000-0004-0000-0000-0000C8020000}"/>
    <hyperlink ref="H1805" r:id="rId714" xr:uid="{00000000-0004-0000-0000-0000C9020000}"/>
    <hyperlink ref="H1815" r:id="rId715" xr:uid="{00000000-0004-0000-0000-0000CA020000}"/>
    <hyperlink ref="H1816" r:id="rId716" xr:uid="{00000000-0004-0000-0000-0000CB020000}"/>
    <hyperlink ref="H1822" r:id="rId717" xr:uid="{00000000-0004-0000-0000-0000CC020000}"/>
    <hyperlink ref="H1823" r:id="rId718" xr:uid="{00000000-0004-0000-0000-0000CD020000}"/>
    <hyperlink ref="H1831" r:id="rId719" xr:uid="{00000000-0004-0000-0000-0000CE020000}"/>
    <hyperlink ref="H1836" r:id="rId720" xr:uid="{00000000-0004-0000-0000-0000CF020000}"/>
    <hyperlink ref="H1837" r:id="rId721" xr:uid="{00000000-0004-0000-0000-0000D0020000}"/>
    <hyperlink ref="H1838" r:id="rId722" xr:uid="{00000000-0004-0000-0000-0000D1020000}"/>
    <hyperlink ref="H1839" r:id="rId723" xr:uid="{00000000-0004-0000-0000-0000D2020000}"/>
    <hyperlink ref="H1840" r:id="rId724" xr:uid="{00000000-0004-0000-0000-0000D3020000}"/>
    <hyperlink ref="H1841" r:id="rId725" xr:uid="{00000000-0004-0000-0000-0000D4020000}"/>
    <hyperlink ref="H1842" r:id="rId726" xr:uid="{00000000-0004-0000-0000-0000D5020000}"/>
    <hyperlink ref="H1843" r:id="rId727" xr:uid="{00000000-0004-0000-0000-0000D6020000}"/>
    <hyperlink ref="H1844" r:id="rId728" xr:uid="{00000000-0004-0000-0000-0000D7020000}"/>
    <hyperlink ref="H1917" r:id="rId729" xr:uid="{00000000-0004-0000-0000-0000D8020000}"/>
    <hyperlink ref="H1923" r:id="rId730" xr:uid="{00000000-0004-0000-0000-0000D9020000}"/>
    <hyperlink ref="H1924" r:id="rId731" xr:uid="{00000000-0004-0000-0000-0000DA020000}"/>
    <hyperlink ref="H1940" r:id="rId732" xr:uid="{00000000-0004-0000-0000-0000DB020000}"/>
    <hyperlink ref="H2036" r:id="rId733" xr:uid="{00000000-0004-0000-0000-0000DC020000}"/>
    <hyperlink ref="H2037" r:id="rId734" xr:uid="{00000000-0004-0000-0000-0000DD020000}"/>
    <hyperlink ref="H2038" r:id="rId735" xr:uid="{00000000-0004-0000-0000-0000DE020000}"/>
    <hyperlink ref="H2039" r:id="rId736" xr:uid="{00000000-0004-0000-0000-0000DF020000}"/>
    <hyperlink ref="H2040" r:id="rId737" xr:uid="{00000000-0004-0000-0000-0000E0020000}"/>
    <hyperlink ref="H2043" r:id="rId738" xr:uid="{00000000-0004-0000-0000-0000E1020000}"/>
    <hyperlink ref="H2125" r:id="rId739" xr:uid="{00000000-0004-0000-0000-0000E2020000}"/>
    <hyperlink ref="H2126" r:id="rId740" xr:uid="{00000000-0004-0000-0000-0000E3020000}"/>
    <hyperlink ref="H2129" r:id="rId741" xr:uid="{00000000-0004-0000-0000-0000E4020000}"/>
    <hyperlink ref="H2133" r:id="rId742" xr:uid="{00000000-0004-0000-0000-0000E5020000}"/>
    <hyperlink ref="H2135" r:id="rId743" xr:uid="{00000000-0004-0000-0000-0000E6020000}"/>
    <hyperlink ref="H2137" r:id="rId744" xr:uid="{00000000-0004-0000-0000-0000E7020000}"/>
    <hyperlink ref="H2138" r:id="rId745" xr:uid="{00000000-0004-0000-0000-0000E8020000}"/>
    <hyperlink ref="H2175" r:id="rId746" xr:uid="{00000000-0004-0000-0000-0000E9020000}"/>
    <hyperlink ref="H2176" r:id="rId747" xr:uid="{00000000-0004-0000-0000-0000EA020000}"/>
    <hyperlink ref="H2177" r:id="rId748" xr:uid="{00000000-0004-0000-0000-0000EB020000}"/>
    <hyperlink ref="H2181" r:id="rId749" xr:uid="{00000000-0004-0000-0000-0000EC020000}"/>
    <hyperlink ref="H2182" r:id="rId750" xr:uid="{00000000-0004-0000-0000-0000ED020000}"/>
    <hyperlink ref="H2183" r:id="rId751" xr:uid="{00000000-0004-0000-0000-0000EE020000}"/>
    <hyperlink ref="H2185" r:id="rId752" xr:uid="{00000000-0004-0000-0000-0000EF020000}"/>
    <hyperlink ref="H2187" r:id="rId753" xr:uid="{00000000-0004-0000-0000-0000F0020000}"/>
    <hyperlink ref="H2189" r:id="rId754" xr:uid="{00000000-0004-0000-0000-0000F1020000}"/>
    <hyperlink ref="H2191" r:id="rId755" xr:uid="{00000000-0004-0000-0000-0000F2020000}"/>
    <hyperlink ref="H2193" r:id="rId756" xr:uid="{00000000-0004-0000-0000-0000F3020000}"/>
    <hyperlink ref="H2195" r:id="rId757" xr:uid="{00000000-0004-0000-0000-0000F4020000}"/>
    <hyperlink ref="H2197" r:id="rId758" xr:uid="{00000000-0004-0000-0000-0000F5020000}"/>
    <hyperlink ref="H2199" r:id="rId759" xr:uid="{00000000-0004-0000-0000-0000F6020000}"/>
    <hyperlink ref="H2201" r:id="rId760" xr:uid="{00000000-0004-0000-0000-0000F7020000}"/>
    <hyperlink ref="H2204" r:id="rId761" xr:uid="{00000000-0004-0000-0000-0000F8020000}"/>
    <hyperlink ref="H2205" r:id="rId762" xr:uid="{00000000-0004-0000-0000-0000F9020000}"/>
    <hyperlink ref="H2207" r:id="rId763" xr:uid="{00000000-0004-0000-0000-0000FA020000}"/>
    <hyperlink ref="H2209" r:id="rId764" xr:uid="{00000000-0004-0000-0000-0000FB020000}"/>
    <hyperlink ref="H2211" r:id="rId765" xr:uid="{00000000-0004-0000-0000-0000FC020000}"/>
    <hyperlink ref="H2217" r:id="rId766" xr:uid="{00000000-0004-0000-0000-0000FD020000}"/>
    <hyperlink ref="H2334" r:id="rId767" xr:uid="{00000000-0004-0000-0000-0000FE020000}"/>
    <hyperlink ref="H2340" r:id="rId768" xr:uid="{00000000-0004-0000-0000-0000FF020000}"/>
    <hyperlink ref="H2345" r:id="rId769" xr:uid="{00000000-0004-0000-0000-000000030000}"/>
    <hyperlink ref="H2346" r:id="rId770" xr:uid="{00000000-0004-0000-0000-000001030000}"/>
    <hyperlink ref="H2348" r:id="rId771" xr:uid="{00000000-0004-0000-0000-000002030000}"/>
    <hyperlink ref="H2349" r:id="rId772" xr:uid="{00000000-0004-0000-0000-000003030000}"/>
    <hyperlink ref="H2350" r:id="rId773" xr:uid="{00000000-0004-0000-0000-000004030000}"/>
    <hyperlink ref="H2351" r:id="rId774" xr:uid="{00000000-0004-0000-0000-000005030000}"/>
    <hyperlink ref="H2358" r:id="rId775" xr:uid="{00000000-0004-0000-0000-000006030000}"/>
    <hyperlink ref="H2359" r:id="rId776" xr:uid="{00000000-0004-0000-0000-000007030000}"/>
    <hyperlink ref="H2367" r:id="rId777" xr:uid="{00000000-0004-0000-0000-000008030000}"/>
    <hyperlink ref="H2374" r:id="rId778" xr:uid="{00000000-0004-0000-0000-000009030000}"/>
    <hyperlink ref="H2375" r:id="rId779" xr:uid="{00000000-0004-0000-0000-00000A030000}"/>
    <hyperlink ref="H2377" r:id="rId780" xr:uid="{00000000-0004-0000-0000-00000B030000}"/>
    <hyperlink ref="H2378" r:id="rId781" xr:uid="{00000000-0004-0000-0000-00000C030000}"/>
    <hyperlink ref="H2383" r:id="rId782" xr:uid="{00000000-0004-0000-0000-00000D030000}"/>
    <hyperlink ref="H2467" r:id="rId783" xr:uid="{00000000-0004-0000-0000-00000E030000}"/>
    <hyperlink ref="H2468" r:id="rId784" xr:uid="{00000000-0004-0000-0000-00000F030000}"/>
    <hyperlink ref="H2469" r:id="rId785" xr:uid="{00000000-0004-0000-0000-000010030000}"/>
    <hyperlink ref="H2470" r:id="rId786" xr:uid="{00000000-0004-0000-0000-000011030000}"/>
    <hyperlink ref="H2471" r:id="rId787" xr:uid="{00000000-0004-0000-0000-000012030000}"/>
    <hyperlink ref="H2472" r:id="rId788" xr:uid="{00000000-0004-0000-0000-000013030000}"/>
    <hyperlink ref="H2473" r:id="rId789" xr:uid="{00000000-0004-0000-0000-000014030000}"/>
    <hyperlink ref="H2474" r:id="rId790" xr:uid="{00000000-0004-0000-0000-000015030000}"/>
    <hyperlink ref="H2475" r:id="rId791" xr:uid="{00000000-0004-0000-0000-000016030000}"/>
    <hyperlink ref="H2476" r:id="rId792" xr:uid="{00000000-0004-0000-0000-000017030000}"/>
    <hyperlink ref="H2477" r:id="rId793" xr:uid="{00000000-0004-0000-0000-000018030000}"/>
    <hyperlink ref="H2478" r:id="rId794" xr:uid="{00000000-0004-0000-0000-000019030000}"/>
    <hyperlink ref="H2480" r:id="rId795" xr:uid="{00000000-0004-0000-0000-00001A030000}"/>
    <hyperlink ref="H2481" r:id="rId796" xr:uid="{00000000-0004-0000-0000-00001B030000}"/>
    <hyperlink ref="H2482" r:id="rId797" xr:uid="{00000000-0004-0000-0000-00001C030000}"/>
    <hyperlink ref="H2483" r:id="rId798" xr:uid="{00000000-0004-0000-0000-00001D030000}"/>
    <hyperlink ref="H2484" r:id="rId799" xr:uid="{00000000-0004-0000-0000-00001E030000}"/>
    <hyperlink ref="H2485" r:id="rId800" xr:uid="{00000000-0004-0000-0000-00001F030000}"/>
    <hyperlink ref="H2486" r:id="rId801" xr:uid="{00000000-0004-0000-0000-000020030000}"/>
    <hyperlink ref="H2487" r:id="rId802" xr:uid="{00000000-0004-0000-0000-000021030000}"/>
    <hyperlink ref="H2488" r:id="rId803" xr:uid="{00000000-0004-0000-0000-000022030000}"/>
    <hyperlink ref="H2489" r:id="rId804" xr:uid="{00000000-0004-0000-0000-000023030000}"/>
    <hyperlink ref="H2490" r:id="rId805" xr:uid="{00000000-0004-0000-0000-000024030000}"/>
    <hyperlink ref="H2491" r:id="rId806" xr:uid="{00000000-0004-0000-0000-000025030000}"/>
    <hyperlink ref="H2492" r:id="rId807" xr:uid="{00000000-0004-0000-0000-000026030000}"/>
    <hyperlink ref="H2493" r:id="rId808" xr:uid="{00000000-0004-0000-0000-000027030000}"/>
    <hyperlink ref="H2494" r:id="rId809" xr:uid="{00000000-0004-0000-0000-000028030000}"/>
    <hyperlink ref="H2495" r:id="rId810" xr:uid="{00000000-0004-0000-0000-000029030000}"/>
    <hyperlink ref="H2496" r:id="rId811" xr:uid="{00000000-0004-0000-0000-00002A030000}"/>
    <hyperlink ref="H2497" r:id="rId812" xr:uid="{00000000-0004-0000-0000-00002B030000}"/>
    <hyperlink ref="H2498" r:id="rId813" xr:uid="{00000000-0004-0000-0000-00002C030000}"/>
    <hyperlink ref="H2500" r:id="rId814" xr:uid="{00000000-0004-0000-0000-00002D030000}"/>
    <hyperlink ref="H2501" r:id="rId815" xr:uid="{00000000-0004-0000-0000-00002E030000}"/>
    <hyperlink ref="H2502" r:id="rId816" xr:uid="{00000000-0004-0000-0000-00002F030000}"/>
    <hyperlink ref="H2503" r:id="rId817" xr:uid="{00000000-0004-0000-0000-000030030000}"/>
    <hyperlink ref="H2505" r:id="rId818" xr:uid="{00000000-0004-0000-0000-000031030000}"/>
    <hyperlink ref="H2506" r:id="rId819" xr:uid="{00000000-0004-0000-0000-000032030000}"/>
    <hyperlink ref="H2507" r:id="rId820" xr:uid="{00000000-0004-0000-0000-000033030000}"/>
    <hyperlink ref="H2508" r:id="rId821" xr:uid="{00000000-0004-0000-0000-000034030000}"/>
    <hyperlink ref="H2509" r:id="rId822" xr:uid="{00000000-0004-0000-0000-000035030000}"/>
    <hyperlink ref="H2510" r:id="rId823" xr:uid="{00000000-0004-0000-0000-000036030000}"/>
    <hyperlink ref="H2511" r:id="rId824" xr:uid="{00000000-0004-0000-0000-000037030000}"/>
    <hyperlink ref="H2512" r:id="rId825" xr:uid="{00000000-0004-0000-0000-000038030000}"/>
    <hyperlink ref="H2539" r:id="rId826" xr:uid="{00000000-0004-0000-0000-000039030000}"/>
    <hyperlink ref="H2540" r:id="rId827" xr:uid="{00000000-0004-0000-0000-00003A030000}"/>
    <hyperlink ref="H2541" r:id="rId828" xr:uid="{00000000-0004-0000-0000-00003B030000}"/>
    <hyperlink ref="H2513" r:id="rId829" xr:uid="{00000000-0004-0000-0000-00003C030000}"/>
    <hyperlink ref="H2514" r:id="rId830" xr:uid="{00000000-0004-0000-0000-00003D030000}"/>
    <hyperlink ref="H2515" r:id="rId831" xr:uid="{00000000-0004-0000-0000-00003E030000}"/>
    <hyperlink ref="H2516" r:id="rId832" xr:uid="{00000000-0004-0000-0000-00003F030000}"/>
    <hyperlink ref="H2517" r:id="rId833" xr:uid="{00000000-0004-0000-0000-000040030000}"/>
    <hyperlink ref="H2520" r:id="rId834" xr:uid="{00000000-0004-0000-0000-000041030000}"/>
    <hyperlink ref="H2521" r:id="rId835" xr:uid="{00000000-0004-0000-0000-000042030000}"/>
    <hyperlink ref="H2522" r:id="rId836" xr:uid="{00000000-0004-0000-0000-000043030000}"/>
    <hyperlink ref="H2523" r:id="rId837" xr:uid="{00000000-0004-0000-0000-000044030000}"/>
    <hyperlink ref="H2524" r:id="rId838" xr:uid="{00000000-0004-0000-0000-000045030000}"/>
    <hyperlink ref="H2525" r:id="rId839" xr:uid="{00000000-0004-0000-0000-000046030000}"/>
    <hyperlink ref="H2526" r:id="rId840" xr:uid="{00000000-0004-0000-0000-000047030000}"/>
    <hyperlink ref="H2527" r:id="rId841" xr:uid="{00000000-0004-0000-0000-000048030000}"/>
    <hyperlink ref="H2530" r:id="rId842" xr:uid="{00000000-0004-0000-0000-000049030000}"/>
    <hyperlink ref="H2532" r:id="rId843" xr:uid="{00000000-0004-0000-0000-00004A030000}"/>
    <hyperlink ref="H2533" r:id="rId844" xr:uid="{00000000-0004-0000-0000-00004B030000}"/>
    <hyperlink ref="H2534" r:id="rId845" xr:uid="{00000000-0004-0000-0000-00004C030000}"/>
    <hyperlink ref="H2535" r:id="rId846" xr:uid="{00000000-0004-0000-0000-00004D030000}"/>
    <hyperlink ref="H2536" r:id="rId847" xr:uid="{00000000-0004-0000-0000-00004E030000}"/>
    <hyperlink ref="H2537" r:id="rId848" xr:uid="{00000000-0004-0000-0000-00004F030000}"/>
    <hyperlink ref="H2538" r:id="rId849" xr:uid="{00000000-0004-0000-0000-000050030000}"/>
    <hyperlink ref="H2545" r:id="rId850" xr:uid="{00000000-0004-0000-0000-000051030000}"/>
    <hyperlink ref="H2546" r:id="rId851" xr:uid="{00000000-0004-0000-0000-000052030000}"/>
    <hyperlink ref="H2549" r:id="rId852" xr:uid="{00000000-0004-0000-0000-000053030000}"/>
    <hyperlink ref="H2550" r:id="rId853" xr:uid="{00000000-0004-0000-0000-000054030000}"/>
    <hyperlink ref="H2551" r:id="rId854" xr:uid="{00000000-0004-0000-0000-000055030000}"/>
    <hyperlink ref="H2552" r:id="rId855" xr:uid="{00000000-0004-0000-0000-000056030000}"/>
    <hyperlink ref="H2553" r:id="rId856" xr:uid="{00000000-0004-0000-0000-000057030000}"/>
    <hyperlink ref="H2554" r:id="rId857" xr:uid="{00000000-0004-0000-0000-000058030000}"/>
    <hyperlink ref="H2560" r:id="rId858" xr:uid="{00000000-0004-0000-0000-000059030000}"/>
    <hyperlink ref="H2561" r:id="rId859" xr:uid="{00000000-0004-0000-0000-00005A030000}"/>
    <hyperlink ref="H2563" r:id="rId860" xr:uid="{00000000-0004-0000-0000-00005B030000}"/>
    <hyperlink ref="H2564" r:id="rId861" xr:uid="{00000000-0004-0000-0000-00005C030000}"/>
    <hyperlink ref="H2568" r:id="rId862" xr:uid="{00000000-0004-0000-0000-00005D030000}"/>
    <hyperlink ref="H2569" r:id="rId863" xr:uid="{00000000-0004-0000-0000-00005E030000}"/>
    <hyperlink ref="H2575" r:id="rId864" xr:uid="{00000000-0004-0000-0000-00005F030000}"/>
    <hyperlink ref="H2576" r:id="rId865" xr:uid="{00000000-0004-0000-0000-000060030000}"/>
    <hyperlink ref="H2586" r:id="rId866" xr:uid="{00000000-0004-0000-0000-000061030000}"/>
    <hyperlink ref="H2587" r:id="rId867" xr:uid="{00000000-0004-0000-0000-000062030000}"/>
    <hyperlink ref="H2589" r:id="rId868" xr:uid="{00000000-0004-0000-0000-000063030000}"/>
    <hyperlink ref="H2590" r:id="rId869" xr:uid="{00000000-0004-0000-0000-000064030000}"/>
    <hyperlink ref="H2594" r:id="rId870" xr:uid="{00000000-0004-0000-0000-000065030000}"/>
    <hyperlink ref="H2595" r:id="rId871" xr:uid="{00000000-0004-0000-0000-000066030000}"/>
    <hyperlink ref="H2597" r:id="rId872" display="http://inyect-gas.com.ar/producto/regulador-de-presion-para-calefactor-tonka-rt-010-14-macho-14-hembra-rv-4751/" xr:uid="{00000000-0004-0000-0000-000067030000}"/>
    <hyperlink ref="H2601" r:id="rId873" xr:uid="{00000000-0004-0000-0000-000068030000}"/>
    <hyperlink ref="H2602" r:id="rId874" xr:uid="{00000000-0004-0000-0000-000069030000}"/>
    <hyperlink ref="H2610" r:id="rId875" xr:uid="{00000000-0004-0000-0000-00006A030000}"/>
    <hyperlink ref="H2613" r:id="rId876" xr:uid="{00000000-0004-0000-0000-00006B030000}"/>
    <hyperlink ref="H2614" r:id="rId877" xr:uid="{00000000-0004-0000-0000-00006C030000}"/>
    <hyperlink ref="H2615" r:id="rId878" xr:uid="{00000000-0004-0000-0000-00006D030000}"/>
    <hyperlink ref="H2616" r:id="rId879" xr:uid="{00000000-0004-0000-0000-00006E030000}"/>
    <hyperlink ref="H2617" r:id="rId880" xr:uid="{00000000-0004-0000-0000-00006F030000}"/>
    <hyperlink ref="H2618" r:id="rId881" xr:uid="{00000000-0004-0000-0000-000070030000}"/>
    <hyperlink ref="H2620" r:id="rId882" xr:uid="{00000000-0004-0000-0000-000071030000}"/>
    <hyperlink ref="H2621" r:id="rId883" xr:uid="{00000000-0004-0000-0000-000072030000}"/>
    <hyperlink ref="H2622" r:id="rId884" xr:uid="{00000000-0004-0000-0000-000073030000}"/>
    <hyperlink ref="H2623" r:id="rId885" xr:uid="{00000000-0004-0000-0000-000074030000}"/>
    <hyperlink ref="H2624" r:id="rId886" xr:uid="{00000000-0004-0000-0000-000075030000}"/>
    <hyperlink ref="H2625" r:id="rId887" xr:uid="{00000000-0004-0000-0000-000076030000}"/>
    <hyperlink ref="H2628" r:id="rId888" xr:uid="{00000000-0004-0000-0000-000077030000}"/>
    <hyperlink ref="H2629" r:id="rId889" xr:uid="{00000000-0004-0000-0000-000078030000}"/>
    <hyperlink ref="H2631" r:id="rId890" xr:uid="{00000000-0004-0000-0000-000079030000}"/>
    <hyperlink ref="H2632" r:id="rId891" xr:uid="{00000000-0004-0000-0000-00007A030000}"/>
    <hyperlink ref="H2633" r:id="rId892" xr:uid="{00000000-0004-0000-0000-00007B030000}"/>
    <hyperlink ref="H2635" r:id="rId893" xr:uid="{00000000-0004-0000-0000-00007C030000}"/>
    <hyperlink ref="H2637" r:id="rId894" xr:uid="{00000000-0004-0000-0000-00007D030000}"/>
    <hyperlink ref="H2638" r:id="rId895" xr:uid="{00000000-0004-0000-0000-00007E030000}"/>
    <hyperlink ref="H2640" r:id="rId896" xr:uid="{00000000-0004-0000-0000-00007F030000}"/>
    <hyperlink ref="H2641" r:id="rId897" xr:uid="{00000000-0004-0000-0000-000080030000}"/>
    <hyperlink ref="H2642" r:id="rId898" xr:uid="{00000000-0004-0000-0000-000081030000}"/>
    <hyperlink ref="H2643" r:id="rId899" xr:uid="{00000000-0004-0000-0000-000082030000}"/>
    <hyperlink ref="H2644" r:id="rId900" xr:uid="{00000000-0004-0000-0000-000083030000}"/>
    <hyperlink ref="H2645" r:id="rId901" xr:uid="{00000000-0004-0000-0000-000084030000}"/>
    <hyperlink ref="H2646" r:id="rId902" xr:uid="{00000000-0004-0000-0000-000085030000}"/>
    <hyperlink ref="H2647" r:id="rId903" xr:uid="{00000000-0004-0000-0000-000086030000}"/>
    <hyperlink ref="H2648" r:id="rId904" xr:uid="{00000000-0004-0000-0000-000087030000}"/>
    <hyperlink ref="H2649" r:id="rId905" xr:uid="{00000000-0004-0000-0000-000088030000}"/>
    <hyperlink ref="H2650" r:id="rId906" xr:uid="{00000000-0004-0000-0000-000089030000}"/>
    <hyperlink ref="H2651" r:id="rId907" xr:uid="{00000000-0004-0000-0000-00008A030000}"/>
    <hyperlink ref="H2658" r:id="rId908" xr:uid="{00000000-0004-0000-0000-00008B030000}"/>
    <hyperlink ref="H2659" r:id="rId909" xr:uid="{00000000-0004-0000-0000-00008C030000}"/>
    <hyperlink ref="H2660" r:id="rId910" xr:uid="{00000000-0004-0000-0000-00008D030000}"/>
    <hyperlink ref="H2661" r:id="rId911" xr:uid="{00000000-0004-0000-0000-00008E030000}"/>
    <hyperlink ref="H2662" r:id="rId912" xr:uid="{00000000-0004-0000-0000-00008F030000}"/>
    <hyperlink ref="H2664" r:id="rId913" xr:uid="{00000000-0004-0000-0000-000090030000}"/>
    <hyperlink ref="H2665" r:id="rId914" xr:uid="{00000000-0004-0000-0000-000091030000}"/>
    <hyperlink ref="H2666" r:id="rId915" xr:uid="{00000000-0004-0000-0000-000092030000}"/>
    <hyperlink ref="H2667" r:id="rId916" xr:uid="{00000000-0004-0000-0000-000093030000}"/>
    <hyperlink ref="H2668" r:id="rId917" xr:uid="{00000000-0004-0000-0000-000094030000}"/>
    <hyperlink ref="H2669" r:id="rId918" xr:uid="{00000000-0004-0000-0000-000095030000}"/>
    <hyperlink ref="H2670" r:id="rId919" xr:uid="{00000000-0004-0000-0000-000096030000}"/>
    <hyperlink ref="H2673" r:id="rId920" xr:uid="{00000000-0004-0000-0000-000097030000}"/>
    <hyperlink ref="H2674" r:id="rId921" xr:uid="{00000000-0004-0000-0000-000098030000}"/>
    <hyperlink ref="H2675" r:id="rId922" xr:uid="{00000000-0004-0000-0000-000099030000}"/>
    <hyperlink ref="H2676" r:id="rId923" xr:uid="{00000000-0004-0000-0000-00009A030000}"/>
    <hyperlink ref="H2677" r:id="rId924" xr:uid="{00000000-0004-0000-0000-00009B030000}"/>
    <hyperlink ref="H2686" r:id="rId925" xr:uid="{00000000-0004-0000-0000-00009C030000}"/>
    <hyperlink ref="H2689" r:id="rId926" xr:uid="{00000000-0004-0000-0000-00009D030000}"/>
    <hyperlink ref="H2690" r:id="rId927" xr:uid="{00000000-0004-0000-0000-00009E030000}"/>
    <hyperlink ref="H2691" r:id="rId928" xr:uid="{00000000-0004-0000-0000-00009F030000}"/>
    <hyperlink ref="H2692" r:id="rId929" xr:uid="{00000000-0004-0000-0000-0000A0030000}"/>
    <hyperlink ref="H2693" r:id="rId930" xr:uid="{00000000-0004-0000-0000-0000A1030000}"/>
    <hyperlink ref="H2695" r:id="rId931" xr:uid="{00000000-0004-0000-0000-0000A2030000}"/>
    <hyperlink ref="H2696" r:id="rId932" xr:uid="{00000000-0004-0000-0000-0000A3030000}"/>
    <hyperlink ref="H2700" r:id="rId933" xr:uid="{00000000-0004-0000-0000-0000A4030000}"/>
    <hyperlink ref="H2701" r:id="rId934" xr:uid="{00000000-0004-0000-0000-0000A5030000}"/>
    <hyperlink ref="H2705" r:id="rId935" xr:uid="{00000000-0004-0000-0000-0000A6030000}"/>
    <hyperlink ref="H2706" r:id="rId936" xr:uid="{00000000-0004-0000-0000-0000A7030000}"/>
    <hyperlink ref="H2708" r:id="rId937" xr:uid="{00000000-0004-0000-0000-0000A8030000}"/>
    <hyperlink ref="H2709" r:id="rId938" xr:uid="{00000000-0004-0000-0000-0000A9030000}"/>
    <hyperlink ref="H2713" r:id="rId939" xr:uid="{00000000-0004-0000-0000-0000AA030000}"/>
    <hyperlink ref="H2714" r:id="rId940" xr:uid="{00000000-0004-0000-0000-0000AB030000}"/>
    <hyperlink ref="H2717" r:id="rId941" xr:uid="{00000000-0004-0000-0000-0000AC030000}"/>
    <hyperlink ref="H2715" r:id="rId942" xr:uid="{00000000-0004-0000-0000-0000AD030000}"/>
    <hyperlink ref="H2718" r:id="rId943" xr:uid="{00000000-0004-0000-0000-0000AE030000}"/>
    <hyperlink ref="H2722" r:id="rId944" xr:uid="{00000000-0004-0000-0000-0000AF030000}"/>
    <hyperlink ref="H2723" r:id="rId945" xr:uid="{00000000-0004-0000-0000-0000B0030000}"/>
    <hyperlink ref="H2724" r:id="rId946" xr:uid="{00000000-0004-0000-0000-0000B1030000}"/>
    <hyperlink ref="H2729" r:id="rId947" xr:uid="{00000000-0004-0000-0000-0000B2030000}"/>
    <hyperlink ref="H2730" r:id="rId948" xr:uid="{00000000-0004-0000-0000-0000B3030000}"/>
    <hyperlink ref="H2734" r:id="rId949" xr:uid="{00000000-0004-0000-0000-0000B4030000}"/>
    <hyperlink ref="H2735" r:id="rId950" xr:uid="{00000000-0004-0000-0000-0000B5030000}"/>
    <hyperlink ref="H2736" r:id="rId951" xr:uid="{00000000-0004-0000-0000-0000B6030000}"/>
    <hyperlink ref="H2737" r:id="rId952" xr:uid="{00000000-0004-0000-0000-0000B7030000}"/>
    <hyperlink ref="H2740" r:id="rId953" xr:uid="{00000000-0004-0000-0000-0000B8030000}"/>
    <hyperlink ref="H2741" r:id="rId954" xr:uid="{00000000-0004-0000-0000-0000B9030000}"/>
    <hyperlink ref="H2742" r:id="rId955" xr:uid="{00000000-0004-0000-0000-0000BA030000}"/>
    <hyperlink ref="H2743" r:id="rId956" xr:uid="{00000000-0004-0000-0000-0000BB030000}"/>
    <hyperlink ref="H2744" r:id="rId957" xr:uid="{00000000-0004-0000-0000-0000BC030000}"/>
    <hyperlink ref="H2745" r:id="rId958" xr:uid="{00000000-0004-0000-0000-0000BD030000}"/>
    <hyperlink ref="H2746" r:id="rId959" xr:uid="{00000000-0004-0000-0000-0000BE030000}"/>
    <hyperlink ref="H2751" r:id="rId960" xr:uid="{00000000-0004-0000-0000-0000BF030000}"/>
    <hyperlink ref="H2752" r:id="rId961" xr:uid="{00000000-0004-0000-0000-0000C0030000}"/>
    <hyperlink ref="H2753" r:id="rId962" xr:uid="{00000000-0004-0000-0000-0000C1030000}"/>
    <hyperlink ref="H2757" r:id="rId963" xr:uid="{00000000-0004-0000-0000-0000C2030000}"/>
    <hyperlink ref="H2758" r:id="rId964" xr:uid="{00000000-0004-0000-0000-0000C3030000}"/>
    <hyperlink ref="H2759" r:id="rId965" xr:uid="{00000000-0004-0000-0000-0000C4030000}"/>
    <hyperlink ref="H2760" r:id="rId966" xr:uid="{00000000-0004-0000-0000-0000C5030000}"/>
    <hyperlink ref="H2763" r:id="rId967" xr:uid="{00000000-0004-0000-0000-0000C6030000}"/>
    <hyperlink ref="H2766" r:id="rId968" xr:uid="{00000000-0004-0000-0000-0000C7030000}"/>
    <hyperlink ref="H2767" r:id="rId969" xr:uid="{00000000-0004-0000-0000-0000C8030000}"/>
    <hyperlink ref="H2768" r:id="rId970" xr:uid="{00000000-0004-0000-0000-0000C9030000}"/>
    <hyperlink ref="H2769" r:id="rId971" xr:uid="{00000000-0004-0000-0000-0000CA030000}"/>
    <hyperlink ref="H2770" r:id="rId972" xr:uid="{00000000-0004-0000-0000-0000CB030000}"/>
    <hyperlink ref="H2773" r:id="rId973" xr:uid="{00000000-0004-0000-0000-0000CC030000}"/>
    <hyperlink ref="H2775" r:id="rId974" xr:uid="{00000000-0004-0000-0000-0000CD030000}"/>
    <hyperlink ref="H2776" r:id="rId975" xr:uid="{00000000-0004-0000-0000-0000CE030000}"/>
    <hyperlink ref="H2777" r:id="rId976" xr:uid="{00000000-0004-0000-0000-0000CF030000}"/>
    <hyperlink ref="H2778" r:id="rId977" xr:uid="{00000000-0004-0000-0000-0000D0030000}"/>
    <hyperlink ref="H2779" r:id="rId978" xr:uid="{00000000-0004-0000-0000-0000D1030000}"/>
    <hyperlink ref="H2786" r:id="rId979" xr:uid="{00000000-0004-0000-0000-0000D2030000}"/>
    <hyperlink ref="H2787" r:id="rId980" xr:uid="{00000000-0004-0000-0000-0000D3030000}"/>
    <hyperlink ref="H2788" r:id="rId981" xr:uid="{00000000-0004-0000-0000-0000D4030000}"/>
    <hyperlink ref="H2790" r:id="rId982" xr:uid="{00000000-0004-0000-0000-0000D5030000}"/>
    <hyperlink ref="H2795" r:id="rId983" xr:uid="{00000000-0004-0000-0000-0000D6030000}"/>
    <hyperlink ref="H2796" r:id="rId984" xr:uid="{00000000-0004-0000-0000-0000D7030000}"/>
    <hyperlink ref="H2797" r:id="rId985" xr:uid="{00000000-0004-0000-0000-0000D8030000}"/>
    <hyperlink ref="H2798" r:id="rId986" xr:uid="{00000000-0004-0000-0000-0000D9030000}"/>
    <hyperlink ref="H2799" r:id="rId987" xr:uid="{00000000-0004-0000-0000-0000DA030000}"/>
    <hyperlink ref="H2800" r:id="rId988" xr:uid="{00000000-0004-0000-0000-0000DB030000}"/>
    <hyperlink ref="H2805" r:id="rId989" xr:uid="{00000000-0004-0000-0000-0000DC030000}"/>
    <hyperlink ref="H2806" r:id="rId990" xr:uid="{00000000-0004-0000-0000-0000DD030000}"/>
    <hyperlink ref="H2810" r:id="rId991" xr:uid="{00000000-0004-0000-0000-0000DE030000}"/>
    <hyperlink ref="H2812" r:id="rId992" xr:uid="{00000000-0004-0000-0000-0000DF030000}"/>
    <hyperlink ref="H2813" r:id="rId993" xr:uid="{00000000-0004-0000-0000-0000E0030000}"/>
    <hyperlink ref="H2814" r:id="rId994" xr:uid="{00000000-0004-0000-0000-0000E1030000}"/>
    <hyperlink ref="H2815" r:id="rId995" xr:uid="{00000000-0004-0000-0000-0000E2030000}"/>
    <hyperlink ref="H2816" r:id="rId996" xr:uid="{00000000-0004-0000-0000-0000E3030000}"/>
    <hyperlink ref="H2818" r:id="rId997" xr:uid="{00000000-0004-0000-0000-0000E4030000}"/>
    <hyperlink ref="H2820" r:id="rId998" xr:uid="{00000000-0004-0000-0000-0000E5030000}"/>
    <hyperlink ref="H2821" r:id="rId999" xr:uid="{00000000-0004-0000-0000-0000E6030000}"/>
    <hyperlink ref="H2825" r:id="rId1000" xr:uid="{00000000-0004-0000-0000-0000E7030000}"/>
    <hyperlink ref="H2826" r:id="rId1001" xr:uid="{00000000-0004-0000-0000-0000E8030000}"/>
    <hyperlink ref="H2828" r:id="rId1002" xr:uid="{00000000-0004-0000-0000-0000E9030000}"/>
    <hyperlink ref="H2833" r:id="rId1003" xr:uid="{00000000-0004-0000-0000-0000EA030000}"/>
    <hyperlink ref="H2834" r:id="rId1004" xr:uid="{00000000-0004-0000-0000-0000EB030000}"/>
    <hyperlink ref="H2835" r:id="rId1005" xr:uid="{00000000-0004-0000-0000-0000EC030000}"/>
    <hyperlink ref="H2836" r:id="rId1006" xr:uid="{00000000-0004-0000-0000-0000ED030000}"/>
    <hyperlink ref="H2837" r:id="rId1007" xr:uid="{00000000-0004-0000-0000-0000EE030000}"/>
    <hyperlink ref="H2838" r:id="rId1008" xr:uid="{00000000-0004-0000-0000-0000EF030000}"/>
    <hyperlink ref="H2839" r:id="rId1009" xr:uid="{00000000-0004-0000-0000-0000F0030000}"/>
    <hyperlink ref="H2840" r:id="rId1010" xr:uid="{00000000-0004-0000-0000-0000F1030000}"/>
    <hyperlink ref="H2845" r:id="rId1011" xr:uid="{00000000-0004-0000-0000-0000F2030000}"/>
    <hyperlink ref="H2847" r:id="rId1012" xr:uid="{00000000-0004-0000-0000-0000F3030000}"/>
    <hyperlink ref="H2875" r:id="rId1013" xr:uid="{00000000-0004-0000-0000-0000F4030000}"/>
    <hyperlink ref="H2876" r:id="rId1014" xr:uid="{00000000-0004-0000-0000-0000F5030000}"/>
    <hyperlink ref="H2877" r:id="rId1015" xr:uid="{00000000-0004-0000-0000-0000F6030000}"/>
    <hyperlink ref="H2878" r:id="rId1016" xr:uid="{00000000-0004-0000-0000-0000F7030000}"/>
    <hyperlink ref="H2880" r:id="rId1017" xr:uid="{00000000-0004-0000-0000-0000F8030000}"/>
    <hyperlink ref="H2882" r:id="rId1018" xr:uid="{00000000-0004-0000-0000-0000F9030000}"/>
    <hyperlink ref="H2884" r:id="rId1019" xr:uid="{00000000-0004-0000-0000-0000FA030000}"/>
    <hyperlink ref="H2886" r:id="rId1020" xr:uid="{00000000-0004-0000-0000-0000FB030000}"/>
    <hyperlink ref="H2887" r:id="rId1021" xr:uid="{00000000-0004-0000-0000-0000FC030000}"/>
    <hyperlink ref="H2889" r:id="rId1022" xr:uid="{00000000-0004-0000-0000-0000FD030000}"/>
    <hyperlink ref="H2890" r:id="rId1023" xr:uid="{00000000-0004-0000-0000-0000FE030000}"/>
    <hyperlink ref="H2891" r:id="rId1024" xr:uid="{00000000-0004-0000-0000-0000FF030000}"/>
    <hyperlink ref="H2893" r:id="rId1025" xr:uid="{00000000-0004-0000-0000-000000040000}"/>
    <hyperlink ref="H2896" r:id="rId1026" xr:uid="{00000000-0004-0000-0000-000001040000}"/>
    <hyperlink ref="H2897" r:id="rId1027" xr:uid="{00000000-0004-0000-0000-000002040000}"/>
    <hyperlink ref="H2898" r:id="rId1028" xr:uid="{00000000-0004-0000-0000-000003040000}"/>
    <hyperlink ref="H2899" r:id="rId1029" xr:uid="{00000000-0004-0000-0000-000004040000}"/>
    <hyperlink ref="H2900" r:id="rId1030" xr:uid="{00000000-0004-0000-0000-000005040000}"/>
    <hyperlink ref="H2901" r:id="rId1031" xr:uid="{00000000-0004-0000-0000-000006040000}"/>
    <hyperlink ref="H2902" r:id="rId1032" xr:uid="{00000000-0004-0000-0000-000007040000}"/>
    <hyperlink ref="H2903" r:id="rId1033" xr:uid="{00000000-0004-0000-0000-000008040000}"/>
    <hyperlink ref="H2905" r:id="rId1034" xr:uid="{00000000-0004-0000-0000-000009040000}"/>
    <hyperlink ref="H2906" r:id="rId1035" xr:uid="{00000000-0004-0000-0000-00000A040000}"/>
    <hyperlink ref="H2907" r:id="rId1036" xr:uid="{00000000-0004-0000-0000-00000B040000}"/>
    <hyperlink ref="H2911" r:id="rId1037" xr:uid="{00000000-0004-0000-0000-00000C040000}"/>
    <hyperlink ref="H2912" r:id="rId1038" xr:uid="{00000000-0004-0000-0000-00000D040000}"/>
    <hyperlink ref="H2913" r:id="rId1039" xr:uid="{00000000-0004-0000-0000-00000E040000}"/>
    <hyperlink ref="H2916" r:id="rId1040" xr:uid="{00000000-0004-0000-0000-00000F040000}"/>
    <hyperlink ref="H2917" r:id="rId1041" xr:uid="{00000000-0004-0000-0000-000010040000}"/>
    <hyperlink ref="H2918" r:id="rId1042" xr:uid="{00000000-0004-0000-0000-000011040000}"/>
    <hyperlink ref="H2919" r:id="rId1043" xr:uid="{00000000-0004-0000-0000-000012040000}"/>
    <hyperlink ref="H2925" r:id="rId1044" xr:uid="{00000000-0004-0000-0000-000013040000}"/>
    <hyperlink ref="H2926" r:id="rId1045" xr:uid="{00000000-0004-0000-0000-000014040000}"/>
    <hyperlink ref="H2929" r:id="rId1046" xr:uid="{00000000-0004-0000-0000-000015040000}"/>
    <hyperlink ref="H2930" r:id="rId1047" xr:uid="{00000000-0004-0000-0000-000016040000}"/>
    <hyperlink ref="H2956" r:id="rId1048" xr:uid="{00000000-0004-0000-0000-000017040000}"/>
    <hyperlink ref="H2963" r:id="rId1049" xr:uid="{00000000-0004-0000-0000-000018040000}"/>
    <hyperlink ref="H2964" r:id="rId1050" xr:uid="{00000000-0004-0000-0000-000019040000}"/>
    <hyperlink ref="H2965" r:id="rId1051" xr:uid="{00000000-0004-0000-0000-00001A040000}"/>
    <hyperlink ref="H2972" r:id="rId1052" xr:uid="{00000000-0004-0000-0000-00001B040000}"/>
    <hyperlink ref="H2973" r:id="rId1053" xr:uid="{00000000-0004-0000-0000-00001C040000}"/>
    <hyperlink ref="H2980" r:id="rId1054" xr:uid="{00000000-0004-0000-0000-00001D040000}"/>
    <hyperlink ref="H2982" r:id="rId1055" xr:uid="{00000000-0004-0000-0000-00001E040000}"/>
    <hyperlink ref="H2986" r:id="rId1056" xr:uid="{00000000-0004-0000-0000-00001F040000}"/>
    <hyperlink ref="H2987" r:id="rId1057" xr:uid="{00000000-0004-0000-0000-000020040000}"/>
    <hyperlink ref="H2990" r:id="rId1058" xr:uid="{00000000-0004-0000-0000-000021040000}"/>
    <hyperlink ref="H2991" r:id="rId1059" xr:uid="{00000000-0004-0000-0000-000022040000}"/>
    <hyperlink ref="H2992" r:id="rId1060" xr:uid="{00000000-0004-0000-0000-000023040000}"/>
    <hyperlink ref="H2993" r:id="rId1061" xr:uid="{00000000-0004-0000-0000-000024040000}"/>
    <hyperlink ref="H2994" r:id="rId1062" xr:uid="{00000000-0004-0000-0000-000025040000}"/>
    <hyperlink ref="H2995" r:id="rId1063" xr:uid="{00000000-0004-0000-0000-000026040000}"/>
    <hyperlink ref="H2996" r:id="rId1064" xr:uid="{00000000-0004-0000-0000-000027040000}"/>
    <hyperlink ref="H3007" r:id="rId1065" xr:uid="{00000000-0004-0000-0000-000028040000}"/>
    <hyperlink ref="H3008" r:id="rId1066" xr:uid="{00000000-0004-0000-0000-000029040000}"/>
    <hyperlink ref="H3009" r:id="rId1067" xr:uid="{00000000-0004-0000-0000-00002A040000}"/>
    <hyperlink ref="H3010" r:id="rId1068" xr:uid="{00000000-0004-0000-0000-00002B040000}"/>
    <hyperlink ref="H3011" r:id="rId1069" xr:uid="{00000000-0004-0000-0000-00002C040000}"/>
    <hyperlink ref="H3012" r:id="rId1070" xr:uid="{00000000-0004-0000-0000-00002D040000}"/>
    <hyperlink ref="H3013" r:id="rId1071" xr:uid="{00000000-0004-0000-0000-00002E040000}"/>
    <hyperlink ref="H3021" r:id="rId1072" xr:uid="{00000000-0004-0000-0000-00002F040000}"/>
    <hyperlink ref="H3026" r:id="rId1073" xr:uid="{00000000-0004-0000-0000-000030040000}"/>
    <hyperlink ref="H3030" r:id="rId1074" xr:uid="{00000000-0004-0000-0000-000031040000}"/>
    <hyperlink ref="H3031" r:id="rId1075" xr:uid="{00000000-0004-0000-0000-000032040000}"/>
    <hyperlink ref="H3034" r:id="rId1076" xr:uid="{00000000-0004-0000-0000-000033040000}"/>
    <hyperlink ref="H3038" r:id="rId1077" xr:uid="{00000000-0004-0000-0000-000034040000}"/>
    <hyperlink ref="H3039" r:id="rId1078" xr:uid="{00000000-0004-0000-0000-000035040000}"/>
    <hyperlink ref="H3053" r:id="rId1079" xr:uid="{00000000-0004-0000-0000-000036040000}"/>
    <hyperlink ref="H3058" r:id="rId1080" xr:uid="{00000000-0004-0000-0000-000037040000}"/>
    <hyperlink ref="H3063" r:id="rId1081" xr:uid="{00000000-0004-0000-0000-000038040000}"/>
    <hyperlink ref="H3071" r:id="rId1082" xr:uid="{00000000-0004-0000-0000-000039040000}"/>
    <hyperlink ref="H3073" r:id="rId1083" xr:uid="{00000000-0004-0000-0000-00003A040000}"/>
    <hyperlink ref="H3085" r:id="rId1084" xr:uid="{00000000-0004-0000-0000-00003B040000}"/>
    <hyperlink ref="H3086" r:id="rId1085" xr:uid="{00000000-0004-0000-0000-00003C040000}"/>
    <hyperlink ref="H3087" r:id="rId1086" xr:uid="{00000000-0004-0000-0000-00003D040000}"/>
    <hyperlink ref="H3088" r:id="rId1087" xr:uid="{00000000-0004-0000-0000-00003E040000}"/>
    <hyperlink ref="H3093" r:id="rId1088" xr:uid="{00000000-0004-0000-0000-00003F040000}"/>
    <hyperlink ref="H3151" r:id="rId1089" xr:uid="{00000000-0004-0000-0000-000040040000}"/>
    <hyperlink ref="H3152" r:id="rId1090" xr:uid="{00000000-0004-0000-0000-000041040000}"/>
    <hyperlink ref="H3157" r:id="rId1091" xr:uid="{00000000-0004-0000-0000-000042040000}"/>
    <hyperlink ref="H3159" r:id="rId1092" xr:uid="{00000000-0004-0000-0000-000043040000}"/>
    <hyperlink ref="H3160" r:id="rId1093" xr:uid="{00000000-0004-0000-0000-000044040000}"/>
    <hyperlink ref="H3161" r:id="rId1094" xr:uid="{00000000-0004-0000-0000-000045040000}"/>
    <hyperlink ref="H3163" r:id="rId1095" xr:uid="{00000000-0004-0000-0000-000046040000}"/>
    <hyperlink ref="H3164" r:id="rId1096" xr:uid="{00000000-0004-0000-0000-000047040000}"/>
    <hyperlink ref="H3168" r:id="rId1097" xr:uid="{00000000-0004-0000-0000-000048040000}"/>
    <hyperlink ref="H3169" r:id="rId1098" xr:uid="{00000000-0004-0000-0000-000049040000}"/>
    <hyperlink ref="H3172" r:id="rId1099" xr:uid="{00000000-0004-0000-0000-00004A040000}"/>
    <hyperlink ref="H3234" r:id="rId1100" xr:uid="{00000000-0004-0000-0000-00004B040000}"/>
    <hyperlink ref="H3236" r:id="rId1101" xr:uid="{00000000-0004-0000-0000-00004C040000}"/>
    <hyperlink ref="H3485" r:id="rId1102" xr:uid="{00000000-0004-0000-0000-00004D040000}"/>
    <hyperlink ref="H3486" r:id="rId1103" xr:uid="{00000000-0004-0000-0000-00004E040000}"/>
    <hyperlink ref="H3487" r:id="rId1104" xr:uid="{00000000-0004-0000-0000-00004F040000}"/>
    <hyperlink ref="H3488" r:id="rId1105" xr:uid="{00000000-0004-0000-0000-000050040000}"/>
    <hyperlink ref="H3489" r:id="rId1106" xr:uid="{00000000-0004-0000-0000-000051040000}"/>
    <hyperlink ref="H3490" r:id="rId1107" xr:uid="{00000000-0004-0000-0000-000052040000}"/>
    <hyperlink ref="H3493" r:id="rId1108" xr:uid="{00000000-0004-0000-0000-000053040000}"/>
    <hyperlink ref="H3494" r:id="rId1109" xr:uid="{00000000-0004-0000-0000-000054040000}"/>
    <hyperlink ref="H3496" r:id="rId1110" xr:uid="{00000000-0004-0000-0000-000055040000}"/>
    <hyperlink ref="H3497" r:id="rId1111" xr:uid="{00000000-0004-0000-0000-000056040000}"/>
    <hyperlink ref="H3498" r:id="rId1112" xr:uid="{00000000-0004-0000-0000-000057040000}"/>
    <hyperlink ref="H3500" r:id="rId1113" xr:uid="{00000000-0004-0000-0000-000058040000}"/>
    <hyperlink ref="H3501" r:id="rId1114" xr:uid="{00000000-0004-0000-0000-000059040000}"/>
    <hyperlink ref="H3505" r:id="rId1115" xr:uid="{00000000-0004-0000-0000-00005A040000}"/>
    <hyperlink ref="H3507" r:id="rId1116" xr:uid="{00000000-0004-0000-0000-00005B040000}"/>
    <hyperlink ref="H3520" r:id="rId1117" xr:uid="{00000000-0004-0000-0000-00005C040000}"/>
    <hyperlink ref="H3522" r:id="rId1118" xr:uid="{00000000-0004-0000-0000-00005D040000}"/>
    <hyperlink ref="H3528" r:id="rId1119" xr:uid="{00000000-0004-0000-0000-00005E040000}"/>
    <hyperlink ref="H3529" r:id="rId1120" xr:uid="{00000000-0004-0000-0000-00005F040000}"/>
    <hyperlink ref="H3531" r:id="rId1121" xr:uid="{00000000-0004-0000-0000-000060040000}"/>
    <hyperlink ref="H3533" r:id="rId1122" xr:uid="{00000000-0004-0000-0000-000061040000}"/>
    <hyperlink ref="H3537" r:id="rId1123" xr:uid="{00000000-0004-0000-0000-000062040000}"/>
    <hyperlink ref="H3539" r:id="rId1124" xr:uid="{00000000-0004-0000-0000-000063040000}"/>
    <hyperlink ref="H3541" r:id="rId1125" xr:uid="{00000000-0004-0000-0000-000064040000}"/>
    <hyperlink ref="H3543" r:id="rId1126" xr:uid="{00000000-0004-0000-0000-000065040000}"/>
    <hyperlink ref="H3545" r:id="rId1127" xr:uid="{00000000-0004-0000-0000-000066040000}"/>
    <hyperlink ref="H3546" r:id="rId1128" xr:uid="{00000000-0004-0000-0000-000067040000}"/>
    <hyperlink ref="H3547" r:id="rId1129" xr:uid="{00000000-0004-0000-0000-000068040000}"/>
    <hyperlink ref="H3551" r:id="rId1130" xr:uid="{00000000-0004-0000-0000-000069040000}"/>
    <hyperlink ref="H3555" r:id="rId1131" xr:uid="{00000000-0004-0000-0000-00006A040000}"/>
    <hyperlink ref="H3556" r:id="rId1132" xr:uid="{00000000-0004-0000-0000-00006B040000}"/>
    <hyperlink ref="H3558" r:id="rId1133" xr:uid="{00000000-0004-0000-0000-00006C040000}"/>
    <hyperlink ref="H3559" r:id="rId1134" xr:uid="{00000000-0004-0000-0000-00006D040000}"/>
    <hyperlink ref="H3564" r:id="rId1135" xr:uid="{00000000-0004-0000-0000-00006E040000}"/>
    <hyperlink ref="H3567" r:id="rId1136" xr:uid="{00000000-0004-0000-0000-00006F040000}"/>
    <hyperlink ref="H3569" r:id="rId1137" xr:uid="{00000000-0004-0000-0000-000070040000}"/>
    <hyperlink ref="H3571" r:id="rId1138" xr:uid="{00000000-0004-0000-0000-000071040000}"/>
    <hyperlink ref="H3573" r:id="rId1139" xr:uid="{00000000-0004-0000-0000-000072040000}"/>
    <hyperlink ref="H3574" r:id="rId1140" xr:uid="{00000000-0004-0000-0000-000073040000}"/>
    <hyperlink ref="H3578" r:id="rId1141" xr:uid="{00000000-0004-0000-0000-000074040000}"/>
    <hyperlink ref="H3580" r:id="rId1142" xr:uid="{00000000-0004-0000-0000-000075040000}"/>
    <hyperlink ref="H3581" r:id="rId1143" xr:uid="{00000000-0004-0000-0000-000076040000}"/>
    <hyperlink ref="H3582" r:id="rId1144" xr:uid="{00000000-0004-0000-0000-000077040000}"/>
    <hyperlink ref="H3588" r:id="rId1145" xr:uid="{00000000-0004-0000-0000-000078040000}"/>
    <hyperlink ref="H3592" r:id="rId1146" xr:uid="{00000000-0004-0000-0000-000079040000}"/>
    <hyperlink ref="H3596" r:id="rId1147" xr:uid="{00000000-0004-0000-0000-00007A040000}"/>
    <hyperlink ref="H3598" r:id="rId1148" xr:uid="{00000000-0004-0000-0000-00007B040000}"/>
    <hyperlink ref="H3600" r:id="rId1149" xr:uid="{00000000-0004-0000-0000-00007C040000}"/>
    <hyperlink ref="H3602" r:id="rId1150" xr:uid="{00000000-0004-0000-0000-00007D040000}"/>
    <hyperlink ref="H3604" r:id="rId1151" xr:uid="{00000000-0004-0000-0000-00007E040000}"/>
    <hyperlink ref="H3606" r:id="rId1152" xr:uid="{00000000-0004-0000-0000-00007F040000}"/>
    <hyperlink ref="H3607" r:id="rId1153" xr:uid="{00000000-0004-0000-0000-000080040000}"/>
    <hyperlink ref="H3608" r:id="rId1154" xr:uid="{00000000-0004-0000-0000-000081040000}"/>
    <hyperlink ref="H3610" r:id="rId1155" xr:uid="{00000000-0004-0000-0000-000082040000}"/>
    <hyperlink ref="H3612" r:id="rId1156" xr:uid="{00000000-0004-0000-0000-000083040000}"/>
    <hyperlink ref="H3618" r:id="rId1157" xr:uid="{00000000-0004-0000-0000-000084040000}"/>
    <hyperlink ref="H3620" r:id="rId1158" xr:uid="{00000000-0004-0000-0000-000085040000}"/>
    <hyperlink ref="H3636" r:id="rId1159" xr:uid="{00000000-0004-0000-0000-000086040000}"/>
    <hyperlink ref="H3637" r:id="rId1160" xr:uid="{00000000-0004-0000-0000-000087040000}"/>
    <hyperlink ref="H3653" r:id="rId1161" xr:uid="{00000000-0004-0000-0000-000088040000}"/>
    <hyperlink ref="H3665" r:id="rId1162" xr:uid="{00000000-0004-0000-0000-000089040000}"/>
    <hyperlink ref="H3669" r:id="rId1163" xr:uid="{00000000-0004-0000-0000-00008A040000}"/>
    <hyperlink ref="H3672" r:id="rId1164" xr:uid="{00000000-0004-0000-0000-00008B040000}"/>
    <hyperlink ref="H3674" r:id="rId1165" xr:uid="{00000000-0004-0000-0000-00008C040000}"/>
    <hyperlink ref="H3675" r:id="rId1166" xr:uid="{00000000-0004-0000-0000-00008D040000}"/>
    <hyperlink ref="H3676" r:id="rId1167" xr:uid="{00000000-0004-0000-0000-00008E040000}"/>
    <hyperlink ref="H3677" r:id="rId1168" xr:uid="{00000000-0004-0000-0000-00008F040000}"/>
    <hyperlink ref="H3679" r:id="rId1169" xr:uid="{00000000-0004-0000-0000-000090040000}"/>
    <hyperlink ref="H3698" r:id="rId1170" xr:uid="{00000000-0004-0000-0000-000091040000}"/>
    <hyperlink ref="H3699" r:id="rId1171" xr:uid="{00000000-0004-0000-0000-000092040000}"/>
    <hyperlink ref="H3703" r:id="rId1172" xr:uid="{00000000-0004-0000-0000-000093040000}"/>
    <hyperlink ref="H3704" r:id="rId1173" xr:uid="{00000000-0004-0000-0000-000094040000}"/>
    <hyperlink ref="H3708" r:id="rId1174" xr:uid="{00000000-0004-0000-0000-000095040000}"/>
    <hyperlink ref="H3709" r:id="rId1175" xr:uid="{00000000-0004-0000-0000-000096040000}"/>
    <hyperlink ref="H3711" r:id="rId1176" xr:uid="{00000000-0004-0000-0000-000097040000}"/>
    <hyperlink ref="H3713" r:id="rId1177" xr:uid="{00000000-0004-0000-0000-000098040000}"/>
    <hyperlink ref="H3715" r:id="rId1178" xr:uid="{00000000-0004-0000-0000-000099040000}"/>
    <hyperlink ref="H3717" r:id="rId1179" xr:uid="{00000000-0004-0000-0000-00009A040000}"/>
    <hyperlink ref="H3718" r:id="rId1180" xr:uid="{00000000-0004-0000-0000-00009B040000}"/>
    <hyperlink ref="H3724" r:id="rId1181" xr:uid="{00000000-0004-0000-0000-00009C040000}"/>
    <hyperlink ref="H3725" r:id="rId1182" xr:uid="{00000000-0004-0000-0000-00009D040000}"/>
    <hyperlink ref="H3726" r:id="rId1183" xr:uid="{00000000-0004-0000-0000-00009E040000}"/>
    <hyperlink ref="H3727" r:id="rId1184" xr:uid="{00000000-0004-0000-0000-00009F040000}"/>
    <hyperlink ref="H3733" r:id="rId1185" xr:uid="{00000000-0004-0000-0000-0000A0040000}"/>
    <hyperlink ref="H3737" r:id="rId1186" xr:uid="{00000000-0004-0000-0000-0000A1040000}"/>
    <hyperlink ref="H3739" r:id="rId1187" xr:uid="{00000000-0004-0000-0000-0000A2040000}"/>
    <hyperlink ref="H3741" r:id="rId1188" xr:uid="{00000000-0004-0000-0000-0000A3040000}"/>
    <hyperlink ref="H3745" r:id="rId1189" xr:uid="{00000000-0004-0000-0000-0000A4040000}"/>
    <hyperlink ref="H3747" r:id="rId1190" xr:uid="{00000000-0004-0000-0000-0000A5040000}"/>
    <hyperlink ref="H3749" r:id="rId1191" xr:uid="{00000000-0004-0000-0000-0000A6040000}"/>
    <hyperlink ref="H3751" r:id="rId1192" xr:uid="{00000000-0004-0000-0000-0000A7040000}"/>
    <hyperlink ref="H3753" r:id="rId1193" xr:uid="{00000000-0004-0000-0000-0000A8040000}"/>
    <hyperlink ref="H3755" r:id="rId1194" xr:uid="{00000000-0004-0000-0000-0000A9040000}"/>
    <hyperlink ref="H3756" r:id="rId1195" xr:uid="{00000000-0004-0000-0000-0000AA040000}"/>
    <hyperlink ref="H3760" r:id="rId1196" xr:uid="{00000000-0004-0000-0000-0000AB040000}"/>
    <hyperlink ref="H3764" r:id="rId1197" xr:uid="{00000000-0004-0000-0000-0000AC040000}"/>
    <hyperlink ref="H3766" r:id="rId1198" xr:uid="{00000000-0004-0000-0000-0000AD040000}"/>
    <hyperlink ref="H3770" r:id="rId1199" xr:uid="{00000000-0004-0000-0000-0000AE040000}"/>
    <hyperlink ref="H3774" r:id="rId1200" xr:uid="{00000000-0004-0000-0000-0000AF040000}"/>
    <hyperlink ref="H3788" r:id="rId1201" xr:uid="{00000000-0004-0000-0000-0000B0040000}"/>
    <hyperlink ref="H3789" r:id="rId1202" xr:uid="{00000000-0004-0000-0000-0000B1040000}"/>
    <hyperlink ref="H3792" r:id="rId1203" xr:uid="{00000000-0004-0000-0000-0000B2040000}"/>
    <hyperlink ref="H3795" r:id="rId1204" xr:uid="{00000000-0004-0000-0000-0000B3040000}"/>
    <hyperlink ref="H3797" r:id="rId1205" xr:uid="{00000000-0004-0000-0000-0000B4040000}"/>
    <hyperlink ref="H3811" r:id="rId1206" xr:uid="{00000000-0004-0000-0000-0000B5040000}"/>
    <hyperlink ref="H3815" r:id="rId1207" xr:uid="{00000000-0004-0000-0000-0000B6040000}"/>
    <hyperlink ref="H3821" r:id="rId1208" xr:uid="{00000000-0004-0000-0000-0000B7040000}"/>
    <hyperlink ref="H3823" r:id="rId1209" xr:uid="{00000000-0004-0000-0000-0000B8040000}"/>
    <hyperlink ref="H3825" r:id="rId1210" xr:uid="{00000000-0004-0000-0000-0000B9040000}"/>
    <hyperlink ref="H3827" r:id="rId1211" xr:uid="{00000000-0004-0000-0000-0000BA040000}"/>
    <hyperlink ref="H3833" r:id="rId1212" xr:uid="{00000000-0004-0000-0000-0000BB040000}"/>
    <hyperlink ref="H3835" r:id="rId1213" xr:uid="{00000000-0004-0000-0000-0000BC040000}"/>
    <hyperlink ref="H3838" r:id="rId1214" xr:uid="{00000000-0004-0000-0000-0000BD040000}"/>
    <hyperlink ref="H3843" r:id="rId1215" xr:uid="{00000000-0004-0000-0000-0000BE040000}"/>
    <hyperlink ref="H3844" r:id="rId1216" xr:uid="{00000000-0004-0000-0000-0000BF040000}"/>
    <hyperlink ref="H3846" r:id="rId1217" xr:uid="{00000000-0004-0000-0000-0000C0040000}"/>
    <hyperlink ref="H3848" r:id="rId1218" xr:uid="{00000000-0004-0000-0000-0000C1040000}"/>
    <hyperlink ref="H3850" r:id="rId1219" xr:uid="{00000000-0004-0000-0000-0000C2040000}"/>
    <hyperlink ref="H3859" r:id="rId1220" xr:uid="{00000000-0004-0000-0000-0000C3040000}"/>
    <hyperlink ref="H3863" r:id="rId1221" xr:uid="{00000000-0004-0000-0000-0000C4040000}"/>
    <hyperlink ref="H3867" r:id="rId1222" xr:uid="{00000000-0004-0000-0000-0000C5040000}"/>
    <hyperlink ref="H3871" r:id="rId1223" xr:uid="{00000000-0004-0000-0000-0000C6040000}"/>
    <hyperlink ref="H3882" r:id="rId1224" xr:uid="{00000000-0004-0000-0000-0000C7040000}"/>
    <hyperlink ref="H3883" r:id="rId1225" xr:uid="{00000000-0004-0000-0000-0000C8040000}"/>
    <hyperlink ref="H3884" r:id="rId1226" xr:uid="{00000000-0004-0000-0000-0000C9040000}"/>
    <hyperlink ref="H3897" r:id="rId1227" xr:uid="{00000000-0004-0000-0000-0000CA040000}"/>
    <hyperlink ref="H3901" r:id="rId1228" xr:uid="{00000000-0004-0000-0000-0000CB040000}"/>
    <hyperlink ref="H3905" r:id="rId1229" xr:uid="{00000000-0004-0000-0000-0000CC040000}"/>
    <hyperlink ref="H3907" r:id="rId1230" xr:uid="{00000000-0004-0000-0000-0000CD040000}"/>
    <hyperlink ref="H3909" r:id="rId1231" xr:uid="{00000000-0004-0000-0000-0000CE040000}"/>
    <hyperlink ref="H3911" r:id="rId1232" xr:uid="{00000000-0004-0000-0000-0000CF040000}"/>
    <hyperlink ref="H3914" r:id="rId1233" xr:uid="{00000000-0004-0000-0000-0000D0040000}"/>
    <hyperlink ref="H3917" r:id="rId1234" xr:uid="{00000000-0004-0000-0000-0000D1040000}"/>
    <hyperlink ref="H3919" r:id="rId1235" xr:uid="{00000000-0004-0000-0000-0000D2040000}"/>
    <hyperlink ref="H3923" r:id="rId1236" xr:uid="{00000000-0004-0000-0000-0000D3040000}"/>
    <hyperlink ref="H3927" r:id="rId1237" xr:uid="{00000000-0004-0000-0000-0000D4040000}"/>
    <hyperlink ref="H3929" r:id="rId1238" xr:uid="{00000000-0004-0000-0000-0000D5040000}"/>
    <hyperlink ref="H3931" r:id="rId1239" xr:uid="{00000000-0004-0000-0000-0000D6040000}"/>
    <hyperlink ref="H3933" r:id="rId1240" xr:uid="{00000000-0004-0000-0000-0000D7040000}"/>
    <hyperlink ref="H3935" r:id="rId1241" xr:uid="{00000000-0004-0000-0000-0000D8040000}"/>
    <hyperlink ref="H3937" r:id="rId1242" xr:uid="{00000000-0004-0000-0000-0000D9040000}"/>
    <hyperlink ref="H3939" r:id="rId1243" xr:uid="{00000000-0004-0000-0000-0000DA040000}"/>
    <hyperlink ref="H3942" r:id="rId1244" xr:uid="{00000000-0004-0000-0000-0000DB040000}"/>
    <hyperlink ref="H3944" r:id="rId1245" xr:uid="{00000000-0004-0000-0000-0000DC040000}"/>
    <hyperlink ref="H3962" r:id="rId1246" xr:uid="{00000000-0004-0000-0000-0000DD040000}"/>
    <hyperlink ref="H3964" r:id="rId1247" xr:uid="{00000000-0004-0000-0000-0000DE040000}"/>
    <hyperlink ref="H3966" r:id="rId1248" xr:uid="{00000000-0004-0000-0000-0000DF040000}"/>
    <hyperlink ref="H3968" r:id="rId1249" xr:uid="{00000000-0004-0000-0000-0000E0040000}"/>
    <hyperlink ref="H3970" r:id="rId1250" xr:uid="{00000000-0004-0000-0000-0000E1040000}"/>
    <hyperlink ref="H3972" r:id="rId1251" xr:uid="{00000000-0004-0000-0000-0000E2040000}"/>
    <hyperlink ref="H3974" r:id="rId1252" xr:uid="{00000000-0004-0000-0000-0000E3040000}"/>
    <hyperlink ref="H3978" r:id="rId1253" xr:uid="{00000000-0004-0000-0000-0000E4040000}"/>
    <hyperlink ref="H3980" r:id="rId1254" xr:uid="{00000000-0004-0000-0000-0000E5040000}"/>
    <hyperlink ref="H3982" r:id="rId1255" xr:uid="{00000000-0004-0000-0000-0000E6040000}"/>
    <hyperlink ref="H3986" r:id="rId1256" xr:uid="{00000000-0004-0000-0000-0000E7040000}"/>
    <hyperlink ref="H3988" r:id="rId1257" xr:uid="{00000000-0004-0000-0000-0000E8040000}"/>
    <hyperlink ref="H3990" r:id="rId1258" xr:uid="{00000000-0004-0000-0000-0000E9040000}"/>
    <hyperlink ref="H3992" r:id="rId1259" xr:uid="{00000000-0004-0000-0000-0000EA040000}"/>
    <hyperlink ref="H3994" r:id="rId1260" xr:uid="{00000000-0004-0000-0000-0000EB040000}"/>
    <hyperlink ref="H3996" r:id="rId1261" xr:uid="{00000000-0004-0000-0000-0000EC040000}"/>
    <hyperlink ref="H4002" r:id="rId1262" xr:uid="{00000000-0004-0000-0000-0000ED040000}"/>
    <hyperlink ref="H4006" r:id="rId1263" xr:uid="{00000000-0004-0000-0000-0000EE040000}"/>
    <hyperlink ref="H4008" r:id="rId1264" xr:uid="{00000000-0004-0000-0000-0000EF040000}"/>
    <hyperlink ref="H4011" r:id="rId1265" xr:uid="{00000000-0004-0000-0000-0000F0040000}"/>
    <hyperlink ref="H4012" r:id="rId1266" xr:uid="{00000000-0004-0000-0000-0000F1040000}"/>
    <hyperlink ref="H4014" r:id="rId1267" xr:uid="{00000000-0004-0000-0000-0000F2040000}"/>
    <hyperlink ref="H4017" r:id="rId1268" xr:uid="{00000000-0004-0000-0000-0000F3040000}"/>
    <hyperlink ref="H4018" r:id="rId1269" xr:uid="{00000000-0004-0000-0000-0000F4040000}"/>
    <hyperlink ref="H4019" r:id="rId1270" xr:uid="{00000000-0004-0000-0000-0000F5040000}"/>
    <hyperlink ref="H4023" r:id="rId1271" xr:uid="{00000000-0004-0000-0000-0000F6040000}"/>
    <hyperlink ref="H4025" r:id="rId1272" xr:uid="{00000000-0004-0000-0000-0000F7040000}"/>
    <hyperlink ref="H4026" r:id="rId1273" xr:uid="{00000000-0004-0000-0000-0000F8040000}"/>
    <hyperlink ref="H4028" r:id="rId1274" xr:uid="{00000000-0004-0000-0000-0000F9040000}"/>
    <hyperlink ref="H4031" r:id="rId1275" xr:uid="{00000000-0004-0000-0000-0000FA040000}"/>
    <hyperlink ref="H4033" r:id="rId1276" xr:uid="{00000000-0004-0000-0000-0000FB040000}"/>
    <hyperlink ref="H4035" r:id="rId1277" xr:uid="{00000000-0004-0000-0000-0000FC040000}"/>
    <hyperlink ref="H4036" r:id="rId1278" xr:uid="{00000000-0004-0000-0000-0000FD040000}"/>
    <hyperlink ref="H4037" r:id="rId1279" xr:uid="{00000000-0004-0000-0000-0000FE040000}"/>
    <hyperlink ref="H4039" r:id="rId1280" xr:uid="{00000000-0004-0000-0000-0000FF040000}"/>
    <hyperlink ref="H4043" r:id="rId1281" xr:uid="{00000000-0004-0000-0000-000000050000}"/>
    <hyperlink ref="H4045" r:id="rId1282" xr:uid="{00000000-0004-0000-0000-000001050000}"/>
    <hyperlink ref="H4049" r:id="rId1283" xr:uid="{00000000-0004-0000-0000-000002050000}"/>
    <hyperlink ref="H4055" r:id="rId1284" xr:uid="{00000000-0004-0000-0000-000003050000}"/>
    <hyperlink ref="H4059" r:id="rId1285" xr:uid="{00000000-0004-0000-0000-000004050000}"/>
    <hyperlink ref="H4063" r:id="rId1286" xr:uid="{00000000-0004-0000-0000-000005050000}"/>
    <hyperlink ref="H4067" r:id="rId1287" xr:uid="{00000000-0004-0000-0000-000006050000}"/>
    <hyperlink ref="H4068" r:id="rId1288" xr:uid="{00000000-0004-0000-0000-000007050000}"/>
    <hyperlink ref="H4070" r:id="rId1289" xr:uid="{00000000-0004-0000-0000-000008050000}"/>
    <hyperlink ref="H4071" r:id="rId1290" xr:uid="{00000000-0004-0000-0000-000009050000}"/>
    <hyperlink ref="H4072" r:id="rId1291" xr:uid="{00000000-0004-0000-0000-00000A050000}"/>
    <hyperlink ref="H4074" r:id="rId1292" xr:uid="{00000000-0004-0000-0000-00000B050000}"/>
    <hyperlink ref="H4076" r:id="rId1293" xr:uid="{00000000-0004-0000-0000-00000C050000}"/>
    <hyperlink ref="H4078" r:id="rId1294" xr:uid="{00000000-0004-0000-0000-00000D050000}"/>
    <hyperlink ref="H4080" r:id="rId1295" xr:uid="{00000000-0004-0000-0000-00000E050000}"/>
    <hyperlink ref="H4084" r:id="rId1296" xr:uid="{00000000-0004-0000-0000-00000F050000}"/>
    <hyperlink ref="H4086" r:id="rId1297" xr:uid="{00000000-0004-0000-0000-000010050000}"/>
    <hyperlink ref="H4088" r:id="rId1298" xr:uid="{00000000-0004-0000-0000-000011050000}"/>
    <hyperlink ref="H4090" r:id="rId1299" xr:uid="{00000000-0004-0000-0000-000012050000}"/>
    <hyperlink ref="H4092" r:id="rId1300" xr:uid="{00000000-0004-0000-0000-000013050000}"/>
    <hyperlink ref="H4094" r:id="rId1301" xr:uid="{00000000-0004-0000-0000-000014050000}"/>
    <hyperlink ref="H4096" r:id="rId1302" xr:uid="{00000000-0004-0000-0000-000015050000}"/>
    <hyperlink ref="H4098" r:id="rId1303" xr:uid="{00000000-0004-0000-0000-000016050000}"/>
    <hyperlink ref="H4100" r:id="rId1304" xr:uid="{00000000-0004-0000-0000-000017050000}"/>
    <hyperlink ref="H4101" r:id="rId1305" xr:uid="{00000000-0004-0000-0000-000018050000}"/>
    <hyperlink ref="H4103" r:id="rId1306" xr:uid="{00000000-0004-0000-0000-000019050000}"/>
    <hyperlink ref="H4105" r:id="rId1307" xr:uid="{00000000-0004-0000-0000-00001A050000}"/>
    <hyperlink ref="H4107" r:id="rId1308" xr:uid="{00000000-0004-0000-0000-00001B050000}"/>
    <hyperlink ref="H4109" r:id="rId1309" xr:uid="{00000000-0004-0000-0000-00001C050000}"/>
    <hyperlink ref="H4114" r:id="rId1310" xr:uid="{00000000-0004-0000-0000-00001D050000}"/>
    <hyperlink ref="H4115" r:id="rId1311" xr:uid="{00000000-0004-0000-0000-00001E050000}"/>
    <hyperlink ref="H4126" r:id="rId1312" xr:uid="{00000000-0004-0000-0000-00001F050000}"/>
    <hyperlink ref="H4149" r:id="rId1313" xr:uid="{00000000-0004-0000-0000-000020050000}"/>
    <hyperlink ref="H4150" r:id="rId1314" xr:uid="{00000000-0004-0000-0000-000021050000}"/>
    <hyperlink ref="H4173" r:id="rId1315" xr:uid="{00000000-0004-0000-0000-000022050000}"/>
    <hyperlink ref="H4174" r:id="rId1316" xr:uid="{00000000-0004-0000-0000-000023050000}"/>
    <hyperlink ref="H4175" r:id="rId1317" xr:uid="{00000000-0004-0000-0000-000024050000}"/>
    <hyperlink ref="H4176" r:id="rId1318" xr:uid="{00000000-0004-0000-0000-000025050000}"/>
    <hyperlink ref="H4177" r:id="rId1319" xr:uid="{00000000-0004-0000-0000-000026050000}"/>
    <hyperlink ref="H4178" r:id="rId1320" xr:uid="{00000000-0004-0000-0000-000027050000}"/>
    <hyperlink ref="H4179" r:id="rId1321" xr:uid="{00000000-0004-0000-0000-000028050000}"/>
    <hyperlink ref="H4180" r:id="rId1322" xr:uid="{00000000-0004-0000-0000-000029050000}"/>
    <hyperlink ref="H4181" r:id="rId1323" xr:uid="{00000000-0004-0000-0000-00002A050000}"/>
    <hyperlink ref="H4182" r:id="rId1324" xr:uid="{00000000-0004-0000-0000-00002B050000}"/>
    <hyperlink ref="H4183" r:id="rId1325" xr:uid="{00000000-0004-0000-0000-00002C050000}"/>
    <hyperlink ref="H4184" r:id="rId1326" xr:uid="{00000000-0004-0000-0000-00002D050000}"/>
    <hyperlink ref="H4185" r:id="rId1327" xr:uid="{00000000-0004-0000-0000-00002E050000}"/>
    <hyperlink ref="H4186" r:id="rId1328" xr:uid="{00000000-0004-0000-0000-00002F050000}"/>
    <hyperlink ref="H4187" r:id="rId1329" xr:uid="{00000000-0004-0000-0000-000030050000}"/>
    <hyperlink ref="H4188" r:id="rId1330" xr:uid="{00000000-0004-0000-0000-000031050000}"/>
    <hyperlink ref="H4189" r:id="rId1331" xr:uid="{00000000-0004-0000-0000-000032050000}"/>
    <hyperlink ref="H4232" r:id="rId1332" xr:uid="{00000000-0004-0000-0000-000033050000}"/>
    <hyperlink ref="H4233" r:id="rId1333" xr:uid="{00000000-0004-0000-0000-000034050000}"/>
    <hyperlink ref="H4236" r:id="rId1334" xr:uid="{00000000-0004-0000-0000-000035050000}"/>
    <hyperlink ref="H4317" r:id="rId1335" xr:uid="{00000000-0004-0000-0000-000036050000}"/>
    <hyperlink ref="H4318" r:id="rId1336" xr:uid="{00000000-0004-0000-0000-000037050000}"/>
    <hyperlink ref="H4327" r:id="rId1337" xr:uid="{00000000-0004-0000-0000-000038050000}"/>
    <hyperlink ref="H4330" r:id="rId1338" xr:uid="{00000000-0004-0000-0000-000039050000}"/>
    <hyperlink ref="H4331" r:id="rId1339" xr:uid="{00000000-0004-0000-0000-00003A050000}"/>
    <hyperlink ref="H4332" r:id="rId1340" xr:uid="{00000000-0004-0000-0000-00003B050000}"/>
    <hyperlink ref="H4338" r:id="rId1341" xr:uid="{00000000-0004-0000-0000-00003C050000}"/>
    <hyperlink ref="H4353" r:id="rId1342" xr:uid="{00000000-0004-0000-0000-00003D050000}"/>
    <hyperlink ref="H4356" r:id="rId1343" xr:uid="{00000000-0004-0000-0000-00003E050000}"/>
    <hyperlink ref="H4360" r:id="rId1344" xr:uid="{00000000-0004-0000-0000-00003F050000}"/>
    <hyperlink ref="H4375" r:id="rId1345" xr:uid="{00000000-0004-0000-0000-000040050000}"/>
    <hyperlink ref="H4377" r:id="rId1346" xr:uid="{00000000-0004-0000-0000-000041050000}"/>
    <hyperlink ref="H4379" r:id="rId1347" xr:uid="{00000000-0004-0000-0000-000042050000}"/>
    <hyperlink ref="H4380" r:id="rId1348" xr:uid="{00000000-0004-0000-0000-000043050000}"/>
    <hyperlink ref="H4393" r:id="rId1349" xr:uid="{00000000-0004-0000-0000-000044050000}"/>
    <hyperlink ref="H4394" r:id="rId1350" xr:uid="{00000000-0004-0000-0000-000045050000}"/>
    <hyperlink ref="H4398" r:id="rId1351" xr:uid="{00000000-0004-0000-0000-000046050000}"/>
    <hyperlink ref="H4416" r:id="rId1352" xr:uid="{00000000-0004-0000-0000-000047050000}"/>
    <hyperlink ref="H4484" r:id="rId1353" xr:uid="{00000000-0004-0000-0000-000048050000}"/>
    <hyperlink ref="H4486" r:id="rId1354" xr:uid="{00000000-0004-0000-0000-000049050000}"/>
    <hyperlink ref="H4487" r:id="rId1355" xr:uid="{00000000-0004-0000-0000-00004A050000}"/>
    <hyperlink ref="H4488" r:id="rId1356" xr:uid="{00000000-0004-0000-0000-00004B050000}"/>
    <hyperlink ref="H4490" r:id="rId1357" xr:uid="{00000000-0004-0000-0000-00004C050000}"/>
    <hyperlink ref="H4492" r:id="rId1358" xr:uid="{00000000-0004-0000-0000-00004D050000}"/>
    <hyperlink ref="H4495" r:id="rId1359" xr:uid="{00000000-0004-0000-0000-00004E050000}"/>
    <hyperlink ref="H4496" r:id="rId1360" xr:uid="{00000000-0004-0000-0000-00004F050000}"/>
    <hyperlink ref="H4501" r:id="rId1361" xr:uid="{00000000-0004-0000-0000-000050050000}"/>
    <hyperlink ref="H4502" r:id="rId1362" xr:uid="{00000000-0004-0000-0000-000051050000}"/>
    <hyperlink ref="H4503" r:id="rId1363" xr:uid="{00000000-0004-0000-0000-000052050000}"/>
    <hyperlink ref="H4525" r:id="rId1364" xr:uid="{00000000-0004-0000-0000-000053050000}"/>
    <hyperlink ref="H4526" r:id="rId1365" xr:uid="{00000000-0004-0000-0000-000054050000}"/>
    <hyperlink ref="H4527" r:id="rId1366" xr:uid="{00000000-0004-0000-0000-000055050000}"/>
    <hyperlink ref="H4530" r:id="rId1367" xr:uid="{00000000-0004-0000-0000-000056050000}"/>
    <hyperlink ref="H4532" r:id="rId1368" xr:uid="{00000000-0004-0000-0000-000057050000}"/>
    <hyperlink ref="H4533" r:id="rId1369" xr:uid="{00000000-0004-0000-0000-000058050000}"/>
    <hyperlink ref="H4536" r:id="rId1370" xr:uid="{00000000-0004-0000-0000-000059050000}"/>
    <hyperlink ref="H4551" r:id="rId1371" xr:uid="{00000000-0004-0000-0000-00005A050000}"/>
    <hyperlink ref="H4556" r:id="rId1372" xr:uid="{00000000-0004-0000-0000-00005B050000}"/>
    <hyperlink ref="H4562" r:id="rId1373" xr:uid="{00000000-0004-0000-0000-00005C050000}"/>
    <hyperlink ref="H4563" r:id="rId1374" xr:uid="{00000000-0004-0000-0000-00005D050000}"/>
    <hyperlink ref="H4572" r:id="rId1375" xr:uid="{00000000-0004-0000-0000-00005E050000}"/>
    <hyperlink ref="H4588" r:id="rId1376" xr:uid="{00000000-0004-0000-0000-00005F050000}"/>
    <hyperlink ref="H4605" r:id="rId1377" xr:uid="{00000000-0004-0000-0000-000060050000}"/>
    <hyperlink ref="H4626" r:id="rId1378" xr:uid="{00000000-0004-0000-0000-000061050000}"/>
    <hyperlink ref="H4630" r:id="rId1379" xr:uid="{00000000-0004-0000-0000-000062050000}"/>
    <hyperlink ref="H4633" r:id="rId1380" xr:uid="{00000000-0004-0000-0000-000063050000}"/>
    <hyperlink ref="H4634" r:id="rId1381" xr:uid="{00000000-0004-0000-0000-000064050000}"/>
    <hyperlink ref="H4638" r:id="rId1382" xr:uid="{00000000-0004-0000-0000-000065050000}"/>
    <hyperlink ref="H4650" r:id="rId1383" xr:uid="{00000000-0004-0000-0000-000066050000}"/>
    <hyperlink ref="H4652" r:id="rId1384" xr:uid="{00000000-0004-0000-0000-000067050000}"/>
    <hyperlink ref="H4654" r:id="rId1385" xr:uid="{00000000-0004-0000-0000-000068050000}"/>
    <hyperlink ref="H4656" r:id="rId1386" xr:uid="{00000000-0004-0000-0000-000069050000}"/>
    <hyperlink ref="H4657" r:id="rId1387" xr:uid="{00000000-0004-0000-0000-00006A050000}"/>
    <hyperlink ref="H4684" r:id="rId1388" xr:uid="{00000000-0004-0000-0000-00006B050000}"/>
    <hyperlink ref="H4685" r:id="rId1389" xr:uid="{00000000-0004-0000-0000-00006C050000}"/>
    <hyperlink ref="H4686" r:id="rId1390" xr:uid="{00000000-0004-0000-0000-00006D050000}"/>
    <hyperlink ref="H4687" r:id="rId1391" xr:uid="{00000000-0004-0000-0000-00006E050000}"/>
    <hyperlink ref="H4689" r:id="rId1392" xr:uid="{00000000-0004-0000-0000-00006F050000}"/>
    <hyperlink ref="H4693" r:id="rId1393" xr:uid="{00000000-0004-0000-0000-000070050000}"/>
    <hyperlink ref="H4695" r:id="rId1394" xr:uid="{00000000-0004-0000-0000-000071050000}"/>
    <hyperlink ref="H4696" r:id="rId1395" xr:uid="{00000000-0004-0000-0000-000072050000}"/>
    <hyperlink ref="H4700" r:id="rId1396" xr:uid="{00000000-0004-0000-0000-000073050000}"/>
    <hyperlink ref="H4701" r:id="rId1397" xr:uid="{00000000-0004-0000-0000-000074050000}"/>
    <hyperlink ref="H4703" r:id="rId1398" xr:uid="{00000000-0004-0000-0000-000075050000}"/>
    <hyperlink ref="H4705" r:id="rId1399" xr:uid="{00000000-0004-0000-0000-000076050000}"/>
    <hyperlink ref="H4707" r:id="rId1400" xr:uid="{00000000-0004-0000-0000-000077050000}"/>
  </hyperlinks>
  <pageMargins left="0.25" right="0.25" top="0.75" bottom="0.75" header="0" footer="0"/>
  <pageSetup paperSize="9" orientation="portrait" r:id="rId1401"/>
  <drawing r:id="rId1402"/>
  <legacyDrawing r:id="rId140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Z2809"/>
  <sheetViews>
    <sheetView workbookViewId="0">
      <selection activeCell="D10" sqref="D10"/>
    </sheetView>
  </sheetViews>
  <sheetFormatPr baseColWidth="10" defaultColWidth="14.42578125" defaultRowHeight="15" customHeight="1" x14ac:dyDescent="0.2"/>
  <cols>
    <col min="1" max="2" width="12.42578125" customWidth="1"/>
    <col min="3" max="3" width="6.42578125" customWidth="1"/>
    <col min="4" max="4" width="69.85546875" customWidth="1"/>
    <col min="5" max="26" width="11.42578125" customWidth="1"/>
  </cols>
  <sheetData>
    <row r="1" spans="1:26" ht="15" customHeight="1" x14ac:dyDescent="0.25">
      <c r="A1" s="423" t="s">
        <v>194</v>
      </c>
      <c r="B1" s="48">
        <f>VLOOKUP(CODIGO_PRECIO!A1,GENERAL!$A$1:H4065,7,FALSE)</f>
        <v>12628.035</v>
      </c>
      <c r="C1" s="21"/>
      <c r="D1" s="49" t="s">
        <v>9115</v>
      </c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x14ac:dyDescent="0.25">
      <c r="A2" s="423" t="s">
        <v>198</v>
      </c>
      <c r="B2" s="48">
        <f>VLOOKUP(CODIGO_PRECIO!A2,GENERAL!$A$1:H4066,7,FALSE)</f>
        <v>12628.035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x14ac:dyDescent="0.25">
      <c r="A3" s="423" t="s">
        <v>201</v>
      </c>
      <c r="B3" s="48">
        <f>VLOOKUP(CODIGO_PRECIO!A3,GENERAL!$A$1:H4067,7,FALSE)</f>
        <v>12628.035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15" customHeight="1" x14ac:dyDescent="0.25">
      <c r="A4" s="423" t="s">
        <v>203</v>
      </c>
      <c r="B4" s="48">
        <f>VLOOKUP(CODIGO_PRECIO!A4,GENERAL!$A$1:H4068,7,FALSE)</f>
        <v>12628.035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ht="15" customHeight="1" x14ac:dyDescent="0.25">
      <c r="A5" s="423" t="s">
        <v>8843</v>
      </c>
      <c r="B5" s="48" t="e">
        <f>VLOOKUP(CODIGO_PRECIO!A5,GENERAL!$A$1:H4069,7,FALSE)</f>
        <v>#N/A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15" customHeight="1" x14ac:dyDescent="0.25">
      <c r="A6" s="423" t="s">
        <v>8795</v>
      </c>
      <c r="B6" s="48" t="e">
        <f>VLOOKUP(CODIGO_PRECIO!A6,GENERAL!$A$1:H4070,7,FALSE)</f>
        <v>#N/A</v>
      </c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x14ac:dyDescent="0.25">
      <c r="A7" s="423" t="s">
        <v>208</v>
      </c>
      <c r="B7" s="48">
        <f>VLOOKUP(CODIGO_PRECIO!A7,GENERAL!$A$1:H4071,7,FALSE)</f>
        <v>11902.499999999998</v>
      </c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x14ac:dyDescent="0.25">
      <c r="A8" s="423" t="s">
        <v>211</v>
      </c>
      <c r="B8" s="48">
        <f>VLOOKUP(CODIGO_PRECIO!A8,GENERAL!$A$1:H4072,7,FALSE)</f>
        <v>3631.125</v>
      </c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x14ac:dyDescent="0.25">
      <c r="A9" s="423" t="s">
        <v>213</v>
      </c>
      <c r="B9" s="48" t="str">
        <f>VLOOKUP(CODIGO_PRECIO!A9,GENERAL!$A$1:H4073,7,FALSE)</f>
        <v>-</v>
      </c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x14ac:dyDescent="0.25">
      <c r="A10" s="423" t="s">
        <v>215</v>
      </c>
      <c r="B10" s="48">
        <f>VLOOKUP(CODIGO_PRECIO!A10,GENERAL!$A$1:H4074,7,FALSE)</f>
        <v>6208.9881149999992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x14ac:dyDescent="0.25">
      <c r="A11" s="423" t="s">
        <v>218</v>
      </c>
      <c r="B11" s="48">
        <f>VLOOKUP(CODIGO_PRECIO!A11,GENERAL!$A$1:H4075,7,FALSE)</f>
        <v>6207.2819174999995</v>
      </c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x14ac:dyDescent="0.25">
      <c r="A12" s="423" t="s">
        <v>220</v>
      </c>
      <c r="B12" s="48">
        <f>VLOOKUP(CODIGO_PRECIO!A12,GENERAL!$A$1:H4076,7,FALSE)</f>
        <v>6207.2819174999995</v>
      </c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x14ac:dyDescent="0.25">
      <c r="A13" s="423" t="s">
        <v>222</v>
      </c>
      <c r="B13" s="48">
        <f>VLOOKUP(CODIGO_PRECIO!A13,GENERAL!$A$1:H4077,7,FALSE)</f>
        <v>7922.579137499999</v>
      </c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x14ac:dyDescent="0.25">
      <c r="A14" s="423" t="s">
        <v>224</v>
      </c>
      <c r="B14" s="48">
        <f>VLOOKUP(CODIGO_PRECIO!A14,GENERAL!$A$1:H4078,7,FALSE)</f>
        <v>6562.3696024999999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x14ac:dyDescent="0.25">
      <c r="A15" s="423" t="s">
        <v>226</v>
      </c>
      <c r="B15" s="48">
        <f>VLOOKUP(CODIGO_PRECIO!A15,GENERAL!$A$1:H4079,7,FALSE)</f>
        <v>6562.3696024999999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x14ac:dyDescent="0.25">
      <c r="A16" s="423" t="s">
        <v>228</v>
      </c>
      <c r="B16" s="48">
        <f>VLOOKUP(CODIGO_PRECIO!A16,GENERAL!$A$1:H4080,7,FALSE)</f>
        <v>8884.829389999999</v>
      </c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x14ac:dyDescent="0.25">
      <c r="A17" s="423" t="s">
        <v>230</v>
      </c>
      <c r="B17" s="48">
        <f>VLOOKUP(CODIGO_PRECIO!A17,GENERAL!$A$1:H4081,7,FALSE)</f>
        <v>8165.7890149999985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x14ac:dyDescent="0.25">
      <c r="A18" s="423" t="s">
        <v>232</v>
      </c>
      <c r="B18" s="48">
        <f>VLOOKUP(CODIGO_PRECIO!A18,GENERAL!$A$1:H4082,7,FALSE)</f>
        <v>8750.0939524999994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x14ac:dyDescent="0.25">
      <c r="A19" s="423" t="s">
        <v>338</v>
      </c>
      <c r="B19" s="48">
        <f>VLOOKUP(CODIGO_PRECIO!A19,GENERAL!$A$1:H4083,7,FALSE)</f>
        <v>863.88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x14ac:dyDescent="0.25">
      <c r="A20" s="423" t="s">
        <v>341</v>
      </c>
      <c r="B20" s="48">
        <f>VLOOKUP(CODIGO_PRECIO!A20,GENERAL!$A$1:H4084,7,FALSE)</f>
        <v>1219.9199999999998</v>
      </c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5.75" customHeight="1" x14ac:dyDescent="0.25">
      <c r="A21" s="423" t="s">
        <v>343</v>
      </c>
      <c r="B21" s="48">
        <f>VLOOKUP(CODIGO_PRECIO!A21,GENERAL!$A$1:H4085,7,FALSE)</f>
        <v>1440.72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5.75" customHeight="1" x14ac:dyDescent="0.25">
      <c r="A22" s="423" t="s">
        <v>345</v>
      </c>
      <c r="B22" s="48">
        <f>VLOOKUP(CODIGO_PRECIO!A22,GENERAL!$A$1:H4086,7,FALSE)</f>
        <v>1789.86</v>
      </c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5.75" customHeight="1" x14ac:dyDescent="0.25">
      <c r="A23" s="423" t="s">
        <v>348</v>
      </c>
      <c r="B23" s="48">
        <f>VLOOKUP(CODIGO_PRECIO!A23,GENERAL!$A$1:H4087,7,FALSE)</f>
        <v>15525</v>
      </c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5.75" customHeight="1" x14ac:dyDescent="0.25">
      <c r="A24" s="423" t="s">
        <v>352</v>
      </c>
      <c r="B24" s="48">
        <f>VLOOKUP(CODIGO_PRECIO!A24,GENERAL!$A$1:H4088,7,FALSE)</f>
        <v>15525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5.75" customHeight="1" x14ac:dyDescent="0.25">
      <c r="A25" s="423" t="s">
        <v>358</v>
      </c>
      <c r="B25" s="48">
        <f>VLOOKUP(CODIGO_PRECIO!A25,GENERAL!$A$1:H4089,7,FALSE)</f>
        <v>15525</v>
      </c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5.75" customHeight="1" x14ac:dyDescent="0.25">
      <c r="A26" s="423" t="s">
        <v>360</v>
      </c>
      <c r="B26" s="48">
        <f>VLOOKUP(CODIGO_PRECIO!A26,GENERAL!$A$1:H4090,7,FALSE)</f>
        <v>15525</v>
      </c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5.75" customHeight="1" x14ac:dyDescent="0.25">
      <c r="A27" s="423" t="s">
        <v>363</v>
      </c>
      <c r="B27" s="48">
        <f>VLOOKUP(CODIGO_PRECIO!A27,GENERAL!$A$1:H4091,7,FALSE)</f>
        <v>3583.8300619834713</v>
      </c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5.75" customHeight="1" x14ac:dyDescent="0.25">
      <c r="A28" s="423" t="s">
        <v>368</v>
      </c>
      <c r="B28" s="48">
        <f>VLOOKUP(CODIGO_PRECIO!A28,GENERAL!$A$1:H4092,7,FALSE)</f>
        <v>3621.6375000000003</v>
      </c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5.75" customHeight="1" x14ac:dyDescent="0.25">
      <c r="A29" s="423" t="s">
        <v>404</v>
      </c>
      <c r="B29" s="48">
        <f>VLOOKUP(CODIGO_PRECIO!A29,GENERAL!$A$1:H4093,7,FALSE)</f>
        <v>20396.54522208303</v>
      </c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5.75" customHeight="1" x14ac:dyDescent="0.25">
      <c r="A30" s="423" t="s">
        <v>406</v>
      </c>
      <c r="B30" s="48">
        <f>VLOOKUP(CODIGO_PRECIO!A30,GENERAL!$A$1:H4094,7,FALSE)</f>
        <v>28373.547257710707</v>
      </c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5.75" customHeight="1" x14ac:dyDescent="0.25">
      <c r="A31" s="423" t="s">
        <v>435</v>
      </c>
      <c r="B31" s="48">
        <f>VLOOKUP(CODIGO_PRECIO!A31,GENERAL!$A$1:H4095,7,FALSE)</f>
        <v>320015.51399999997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5.75" customHeight="1" x14ac:dyDescent="0.25">
      <c r="A32" s="423" t="s">
        <v>409</v>
      </c>
      <c r="B32" s="48">
        <f>VLOOKUP(CODIGO_PRECIO!A32,GENERAL!$A$1:H4096,7,FALSE)</f>
        <v>248152.69537499998</v>
      </c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5.75" customHeight="1" x14ac:dyDescent="0.25">
      <c r="A33" s="423" t="s">
        <v>438</v>
      </c>
      <c r="B33" s="48">
        <f>VLOOKUP(CODIGO_PRECIO!A33,GENERAL!$A$1:H4097,7,FALSE)</f>
        <v>148037.29199999999</v>
      </c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5.75" customHeight="1" x14ac:dyDescent="0.25">
      <c r="A34" s="423" t="s">
        <v>441</v>
      </c>
      <c r="B34" s="48">
        <f>VLOOKUP(CODIGO_PRECIO!A34,GENERAL!$A$1:H4098,7,FALSE)</f>
        <v>148037.29199999999</v>
      </c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5.75" customHeight="1" x14ac:dyDescent="0.25">
      <c r="A35" s="423" t="s">
        <v>443</v>
      </c>
      <c r="B35" s="48">
        <f>VLOOKUP(CODIGO_PRECIO!A35,GENERAL!$A$1:H4099,7,FALSE)</f>
        <v>137001.59069999997</v>
      </c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5.75" customHeight="1" x14ac:dyDescent="0.25">
      <c r="A36" s="423" t="s">
        <v>448</v>
      </c>
      <c r="B36" s="48">
        <f>VLOOKUP(CODIGO_PRECIO!A36,GENERAL!$A$1:H4100,7,FALSE)</f>
        <v>148037.29199999999</v>
      </c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5.75" customHeight="1" x14ac:dyDescent="0.25">
      <c r="A37" s="423" t="s">
        <v>450</v>
      </c>
      <c r="B37" s="48">
        <f>VLOOKUP(CODIGO_PRECIO!A37,GENERAL!$A$1:H4101,7,FALSE)</f>
        <v>148037.29199999999</v>
      </c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5.75" customHeight="1" x14ac:dyDescent="0.25">
      <c r="A38" s="423" t="s">
        <v>452</v>
      </c>
      <c r="B38" s="48" t="e">
        <f>VLOOKUP(CODIGO_PRECIO!A38,GENERAL!$A$1:H4102,7,FALSE)</f>
        <v>#N/A</v>
      </c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5.75" customHeight="1" x14ac:dyDescent="0.25">
      <c r="A39" s="423" t="s">
        <v>456</v>
      </c>
      <c r="B39" s="48">
        <f>VLOOKUP(CODIGO_PRECIO!A39,GENERAL!$A$1:H4103,7,FALSE)</f>
        <v>212694.95812499998</v>
      </c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5.75" customHeight="1" x14ac:dyDescent="0.25">
      <c r="A40" s="423" t="s">
        <v>463</v>
      </c>
      <c r="B40" s="48">
        <f>VLOOKUP(CODIGO_PRECIO!A40,GENERAL!$A$1:H4104,7,FALSE)</f>
        <v>218173.161375</v>
      </c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5.75" customHeight="1" x14ac:dyDescent="0.25">
      <c r="A41" s="423" t="s">
        <v>469</v>
      </c>
      <c r="B41" s="48">
        <f>VLOOKUP(CODIGO_PRECIO!A41,GENERAL!$A$1:H4105,7,FALSE)</f>
        <v>622.82849999999985</v>
      </c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5.75" customHeight="1" x14ac:dyDescent="0.25">
      <c r="A42" s="423" t="s">
        <v>471</v>
      </c>
      <c r="B42" s="48">
        <f>VLOOKUP(CODIGO_PRECIO!A42,GENERAL!$A$1:H4106,7,FALSE)</f>
        <v>718.46249999999986</v>
      </c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5.75" customHeight="1" x14ac:dyDescent="0.25">
      <c r="A43" s="423" t="s">
        <v>473</v>
      </c>
      <c r="B43" s="48">
        <f>VLOOKUP(CODIGO_PRECIO!A43,GENERAL!$A$1:H4107,7,FALSE)</f>
        <v>363.74613131250004</v>
      </c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5.75" customHeight="1" x14ac:dyDescent="0.25">
      <c r="A44" s="423" t="s">
        <v>475</v>
      </c>
      <c r="B44" s="48">
        <f>VLOOKUP(CODIGO_PRECIO!A44,GENERAL!$A$1:H4108,7,FALSE)</f>
        <v>14075.999999999998</v>
      </c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5.75" customHeight="1" x14ac:dyDescent="0.25">
      <c r="A45" s="423" t="s">
        <v>477</v>
      </c>
      <c r="B45" s="48">
        <f>VLOOKUP(CODIGO_PRECIO!A45,GENERAL!$A$1:H4109,7,FALSE)</f>
        <v>42.231177449999997</v>
      </c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5.75" customHeight="1" x14ac:dyDescent="0.25">
      <c r="A46" s="423" t="s">
        <v>479</v>
      </c>
      <c r="B46" s="48">
        <f>VLOOKUP(CODIGO_PRECIO!A46,GENERAL!$A$1:H4110,7,FALSE)</f>
        <v>116.541</v>
      </c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5.75" customHeight="1" x14ac:dyDescent="0.25">
      <c r="A47" s="423" t="s">
        <v>481</v>
      </c>
      <c r="B47" s="48">
        <f>VLOOKUP(CODIGO_PRECIO!A47,GENERAL!$A$1:H4111,7,FALSE)</f>
        <v>119.232</v>
      </c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5.75" customHeight="1" x14ac:dyDescent="0.25">
      <c r="A48" s="423" t="s">
        <v>483</v>
      </c>
      <c r="B48" s="48">
        <f>VLOOKUP(CODIGO_PRECIO!A48,GENERAL!$A$1:H4112,7,FALSE)</f>
        <v>128.84025</v>
      </c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5.75" customHeight="1" x14ac:dyDescent="0.25">
      <c r="A49" s="423" t="s">
        <v>485</v>
      </c>
      <c r="B49" s="48">
        <f>VLOOKUP(CODIGO_PRECIO!A49,GENERAL!$A$1:H4113,7,FALSE)</f>
        <v>135.63674999999998</v>
      </c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5.75" customHeight="1" x14ac:dyDescent="0.25">
      <c r="A50" s="423" t="s">
        <v>487</v>
      </c>
      <c r="B50" s="48">
        <f>VLOOKUP(CODIGO_PRECIO!A50,GENERAL!$A$1:H4114,7,FALSE)</f>
        <v>23000</v>
      </c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5.75" customHeight="1" x14ac:dyDescent="0.25">
      <c r="A51" s="423" t="s">
        <v>489</v>
      </c>
      <c r="B51" s="48" t="str">
        <f>VLOOKUP(CODIGO_PRECIO!A51,GENERAL!$A$1:H4115,7,FALSE)</f>
        <v>-</v>
      </c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5.75" customHeight="1" x14ac:dyDescent="0.25">
      <c r="A52" s="423" t="s">
        <v>491</v>
      </c>
      <c r="B52" s="48">
        <f>VLOOKUP(CODIGO_PRECIO!A52,GENERAL!$A$1:H4116,7,FALSE)</f>
        <v>7819.9999999999991</v>
      </c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5.75" customHeight="1" x14ac:dyDescent="0.25">
      <c r="A53" s="423" t="s">
        <v>493</v>
      </c>
      <c r="B53" s="48">
        <f>VLOOKUP(CODIGO_PRECIO!A53,GENERAL!$A$1:H4117,7,FALSE)</f>
        <v>9775</v>
      </c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5.75" customHeight="1" x14ac:dyDescent="0.25">
      <c r="A54" s="423" t="s">
        <v>495</v>
      </c>
      <c r="B54" s="48">
        <f>VLOOKUP(CODIGO_PRECIO!A54,GENERAL!$A$1:H4118,7,FALSE)</f>
        <v>915.11249999999995</v>
      </c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5.75" customHeight="1" x14ac:dyDescent="0.25">
      <c r="A55" s="423" t="s">
        <v>497</v>
      </c>
      <c r="B55" s="48">
        <f>VLOOKUP(CODIGO_PRECIO!A55,GENERAL!$A$1:H4119,7,FALSE)</f>
        <v>7244.9999999999991</v>
      </c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5.75" customHeight="1" x14ac:dyDescent="0.25">
      <c r="A56" s="423" t="s">
        <v>499</v>
      </c>
      <c r="B56" s="48">
        <f>VLOOKUP(CODIGO_PRECIO!A56,GENERAL!$A$1:H4120,7,FALSE)</f>
        <v>70.722139949999985</v>
      </c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5.75" customHeight="1" x14ac:dyDescent="0.25">
      <c r="A57" s="423" t="s">
        <v>505</v>
      </c>
      <c r="B57" s="48" t="str">
        <f>VLOOKUP(CODIGO_PRECIO!A57,GENERAL!$A$1:H4121,7,FALSE)</f>
        <v>-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5.75" customHeight="1" x14ac:dyDescent="0.25">
      <c r="A58" s="423" t="s">
        <v>507</v>
      </c>
      <c r="B58" s="48">
        <f>VLOOKUP(CODIGO_PRECIO!A58,GENERAL!$A$1:H4122,7,FALSE)</f>
        <v>29497.775648525727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5.75" customHeight="1" x14ac:dyDescent="0.25">
      <c r="A59" s="423" t="s">
        <v>520</v>
      </c>
      <c r="B59" s="48">
        <f>VLOOKUP(CODIGO_PRECIO!A59,GENERAL!$A$1:H4123,7,FALSE)</f>
        <v>16475.90625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5.75" customHeight="1" x14ac:dyDescent="0.25">
      <c r="A60" s="423" t="s">
        <v>610</v>
      </c>
      <c r="B60" s="48">
        <f>VLOOKUP(CODIGO_PRECIO!A60,GENERAL!$A$1:H4124,7,FALSE)</f>
        <v>6125.8808538541925</v>
      </c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5.75" customHeight="1" x14ac:dyDescent="0.25">
      <c r="A61" s="423" t="s">
        <v>612</v>
      </c>
      <c r="B61" s="48">
        <f>VLOOKUP(CODIGO_PRECIO!A61,GENERAL!$A$1:H4125,7,FALSE)</f>
        <v>4324.1511909559003</v>
      </c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5.75" customHeight="1" x14ac:dyDescent="0.25">
      <c r="A62" s="423" t="s">
        <v>510</v>
      </c>
      <c r="B62" s="48">
        <f>VLOOKUP(CODIGO_PRECIO!A62,GENERAL!$A$1:H4126,7,FALSE)</f>
        <v>11428.124999999998</v>
      </c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5.75" customHeight="1" x14ac:dyDescent="0.25">
      <c r="A63" s="423" t="s">
        <v>516</v>
      </c>
      <c r="B63" s="48">
        <f>VLOOKUP(CODIGO_PRECIO!A63,GENERAL!$A$1:H4129,7,FALSE)</f>
        <v>12376.875</v>
      </c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5.75" customHeight="1" x14ac:dyDescent="0.25">
      <c r="A64" s="423" t="s">
        <v>519</v>
      </c>
      <c r="B64" s="48" t="str">
        <f>VLOOKUP(CODIGO_PRECIO!A64,GENERAL!$A$1:H4130,7,FALSE)</f>
        <v>-</v>
      </c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5.75" customHeight="1" x14ac:dyDescent="0.25">
      <c r="A65" s="423" t="s">
        <v>525</v>
      </c>
      <c r="B65" s="48">
        <f>VLOOKUP(CODIGO_PRECIO!A65,GENERAL!$A$1:H4131,7,FALSE)</f>
        <v>16475.90625</v>
      </c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5.75" customHeight="1" x14ac:dyDescent="0.25">
      <c r="A66" s="423" t="s">
        <v>531</v>
      </c>
      <c r="B66" s="48">
        <f>VLOOKUP(CODIGO_PRECIO!A66,GENERAL!$A$1:H4132,7,FALSE)</f>
        <v>8378.8209374999988</v>
      </c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5.75" customHeight="1" x14ac:dyDescent="0.25">
      <c r="A67" s="423" t="s">
        <v>534</v>
      </c>
      <c r="B67" s="48">
        <f>VLOOKUP(CODIGO_PRECIO!A67,GENERAL!$A$1:H4133,7,FALSE)</f>
        <v>8452.5</v>
      </c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5.75" customHeight="1" x14ac:dyDescent="0.25">
      <c r="A68" s="423" t="s">
        <v>536</v>
      </c>
      <c r="B68" s="48">
        <f>VLOOKUP(CODIGO_PRECIO!A68,GENERAL!$A$1:H4134,7,FALSE)</f>
        <v>8745.75</v>
      </c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5.75" customHeight="1" x14ac:dyDescent="0.25">
      <c r="A69" s="423" t="s">
        <v>538</v>
      </c>
      <c r="B69" s="48">
        <f>VLOOKUP(CODIGO_PRECIO!A69,GENERAL!$A$1:H4146,7,FALSE)</f>
        <v>11277.187500000002</v>
      </c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5.75" customHeight="1" x14ac:dyDescent="0.25">
      <c r="A70" s="423" t="s">
        <v>540</v>
      </c>
      <c r="B70" s="48">
        <f>VLOOKUP(CODIGO_PRECIO!A70,GENERAL!$A$1:H4147,7,FALSE)</f>
        <v>19007.343749999996</v>
      </c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5.75" customHeight="1" x14ac:dyDescent="0.25">
      <c r="A71" s="423" t="s">
        <v>542</v>
      </c>
      <c r="B71" s="48">
        <f>VLOOKUP(CODIGO_PRECIO!A71,GENERAL!$A$1:H4148,7,FALSE)</f>
        <v>12204.374999999998</v>
      </c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5.75" customHeight="1" x14ac:dyDescent="0.25">
      <c r="A72" s="423" t="s">
        <v>544</v>
      </c>
      <c r="B72" s="48" t="str">
        <f>VLOOKUP(CODIGO_PRECIO!A72,GENERAL!$A$1:H4149,7,FALSE)</f>
        <v>-</v>
      </c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5.75" customHeight="1" x14ac:dyDescent="0.25">
      <c r="A73" s="423" t="s">
        <v>546</v>
      </c>
      <c r="B73" s="48">
        <f>VLOOKUP(CODIGO_PRECIO!A73,GENERAL!$A$1:H4150,7,FALSE)</f>
        <v>11428.124999999998</v>
      </c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5.75" customHeight="1" x14ac:dyDescent="0.25">
      <c r="A74" s="423" t="s">
        <v>553</v>
      </c>
      <c r="B74" s="48">
        <f>VLOOKUP(CODIGO_PRECIO!A74,GENERAL!$A$1:H4174,7,FALSE)</f>
        <v>15525</v>
      </c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5.75" customHeight="1" x14ac:dyDescent="0.25">
      <c r="A75" s="423" t="s">
        <v>599</v>
      </c>
      <c r="B75" s="48">
        <f>VLOOKUP(CODIGO_PRECIO!A75,GENERAL!$A$1:H4177,7,FALSE)</f>
        <v>9056.25</v>
      </c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5.75" customHeight="1" x14ac:dyDescent="0.25">
      <c r="A76" s="423" t="s">
        <v>601</v>
      </c>
      <c r="B76" s="48">
        <f>VLOOKUP(CODIGO_PRECIO!A76,GENERAL!$A$1:H4178,7,FALSE)</f>
        <v>9056.25</v>
      </c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5.75" customHeight="1" x14ac:dyDescent="0.25">
      <c r="A77" s="423" t="s">
        <v>602</v>
      </c>
      <c r="B77" s="48">
        <f>VLOOKUP(CODIGO_PRECIO!A77,GENERAL!$A$1:H4179,7,FALSE)</f>
        <v>8021.25</v>
      </c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5.75" customHeight="1" x14ac:dyDescent="0.25">
      <c r="A78" s="423" t="s">
        <v>603</v>
      </c>
      <c r="B78" s="48">
        <f>VLOOKUP(CODIGO_PRECIO!A78,GENERAL!$A$1:H4180,7,FALSE)</f>
        <v>8021.25</v>
      </c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15.75" customHeight="1" x14ac:dyDescent="0.25">
      <c r="A79" s="423" t="s">
        <v>604</v>
      </c>
      <c r="B79" s="48">
        <f>VLOOKUP(CODIGO_PRECIO!A79,GENERAL!$A$1:H4181,7,FALSE)</f>
        <v>10091.249999999998</v>
      </c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15.75" customHeight="1" x14ac:dyDescent="0.25">
      <c r="A80" s="423" t="s">
        <v>605</v>
      </c>
      <c r="B80" s="48">
        <f>VLOOKUP(CODIGO_PRECIO!A80,GENERAL!$A$1:H4182,7,FALSE)</f>
        <v>10091.249999999998</v>
      </c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15.75" customHeight="1" x14ac:dyDescent="0.25">
      <c r="A81" s="423" t="s">
        <v>616</v>
      </c>
      <c r="B81" s="48">
        <f>VLOOKUP(CODIGO_PRECIO!A81,GENERAL!$A$1:H4183,7,FALSE)</f>
        <v>676.19784375000006</v>
      </c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15.75" customHeight="1" x14ac:dyDescent="0.25">
      <c r="A82" s="423" t="s">
        <v>620</v>
      </c>
      <c r="B82" s="48">
        <f>VLOOKUP(CODIGO_PRECIO!A82,GENERAL!$A$1:H4184,7,FALSE)</f>
        <v>1233.767083185</v>
      </c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15.75" customHeight="1" x14ac:dyDescent="0.25">
      <c r="A83" s="423" t="s">
        <v>622</v>
      </c>
      <c r="B83" s="48">
        <f>VLOOKUP(CODIGO_PRECIO!A83,GENERAL!$A$1:H4185,7,FALSE)</f>
        <v>1233.767083185</v>
      </c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15.75" customHeight="1" x14ac:dyDescent="0.25">
      <c r="A84" s="423" t="s">
        <v>624</v>
      </c>
      <c r="B84" s="48">
        <f>VLOOKUP(CODIGO_PRECIO!A84,GENERAL!$A$1:H4186,7,FALSE)</f>
        <v>1460.3773637700001</v>
      </c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15.75" customHeight="1" x14ac:dyDescent="0.25">
      <c r="A85" s="423" t="s">
        <v>626</v>
      </c>
      <c r="B85" s="48">
        <f>VLOOKUP(CODIGO_PRECIO!A85,GENERAL!$A$1:H4187,7,FALSE)</f>
        <v>1410.0195236400002</v>
      </c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15.75" customHeight="1" x14ac:dyDescent="0.25">
      <c r="A86" s="423" t="s">
        <v>628</v>
      </c>
      <c r="B86" s="48">
        <f>VLOOKUP(CODIGO_PRECIO!A86,GENERAL!$A$1:H4188,7,FALSE)</f>
        <v>1422.6089836725</v>
      </c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15.75" customHeight="1" x14ac:dyDescent="0.25">
      <c r="A87" s="423" t="s">
        <v>630</v>
      </c>
      <c r="B87" s="48">
        <f>VLOOKUP(CODIGO_PRECIO!A87,GENERAL!$A$1:H4189,7,FALSE)</f>
        <v>1548.5035839974998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15.75" customHeight="1" x14ac:dyDescent="0.25">
      <c r="A88" s="423" t="s">
        <v>632</v>
      </c>
      <c r="B88" s="48">
        <f>VLOOKUP(CODIGO_PRECIO!A88,GENERAL!$A$1:H4190,7,FALSE)</f>
        <v>1233.767083185</v>
      </c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15.75" customHeight="1" x14ac:dyDescent="0.25">
      <c r="A89" s="423" t="s">
        <v>634</v>
      </c>
      <c r="B89" s="48">
        <f>VLOOKUP(CODIGO_PRECIO!A89,GENERAL!$A$1:H4191,7,FALSE)</f>
        <v>417.07049999999992</v>
      </c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15.75" customHeight="1" x14ac:dyDescent="0.25">
      <c r="A90" s="423" t="s">
        <v>637</v>
      </c>
      <c r="B90" s="48">
        <f>VLOOKUP(CODIGO_PRECIO!A90,GENERAL!$A$1:H4192,7,FALSE)</f>
        <v>768.57859842946903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15.75" customHeight="1" x14ac:dyDescent="0.25">
      <c r="A91" s="423" t="s">
        <v>639</v>
      </c>
      <c r="B91" s="48">
        <f>VLOOKUP(CODIGO_PRECIO!A91,GENERAL!$A$1:H4193,7,FALSE)</f>
        <v>70</v>
      </c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15.75" customHeight="1" x14ac:dyDescent="0.25">
      <c r="A92" s="423" t="s">
        <v>642</v>
      </c>
      <c r="B92" s="48">
        <f>VLOOKUP(CODIGO_PRECIO!A92,GENERAL!$A$1:H4194,7,FALSE)</f>
        <v>70</v>
      </c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15.75" customHeight="1" x14ac:dyDescent="0.25">
      <c r="A93" s="423" t="s">
        <v>644</v>
      </c>
      <c r="B93" s="48">
        <f>VLOOKUP(CODIGO_PRECIO!A93,GENERAL!$A$1:H4196,7,FALSE)</f>
        <v>95</v>
      </c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15.75" customHeight="1" x14ac:dyDescent="0.25">
      <c r="A94" s="423" t="s">
        <v>654</v>
      </c>
      <c r="B94" s="48">
        <f>VLOOKUP(CODIGO_PRECIO!A94,GENERAL!$A$1:H4197,7,FALSE)</f>
        <v>1868.7499999999998</v>
      </c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15.75" customHeight="1" x14ac:dyDescent="0.25">
      <c r="A95" s="423" t="s">
        <v>656</v>
      </c>
      <c r="B95" s="48">
        <f>VLOOKUP(CODIGO_PRECIO!A95,GENERAL!$A$1:H4199,7,FALSE)</f>
        <v>2173.5</v>
      </c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15.75" customHeight="1" x14ac:dyDescent="0.25">
      <c r="A96" s="423" t="s">
        <v>658</v>
      </c>
      <c r="B96" s="48">
        <f>VLOOKUP(CODIGO_PRECIO!A96,GENERAL!$A$1:H4201,7,FALSE)</f>
        <v>4465.1624999999995</v>
      </c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15.75" customHeight="1" x14ac:dyDescent="0.25">
      <c r="A97" s="423" t="s">
        <v>660</v>
      </c>
      <c r="B97" s="48">
        <f>VLOOKUP(CODIGO_PRECIO!A97,GENERAL!$A$1:H4202,7,FALSE)</f>
        <v>1500</v>
      </c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15.75" customHeight="1" x14ac:dyDescent="0.25">
      <c r="A98" s="423" t="s">
        <v>662</v>
      </c>
      <c r="B98" s="48">
        <f>VLOOKUP(CODIGO_PRECIO!A98,GENERAL!$A$1:H4214,7,FALSE)</f>
        <v>6664.1349999999993</v>
      </c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15.75" customHeight="1" x14ac:dyDescent="0.25">
      <c r="A99" s="423" t="s">
        <v>664</v>
      </c>
      <c r="B99" s="48">
        <f>VLOOKUP(CODIGO_PRECIO!A99,GENERAL!$A$1:H4231,7,FALSE)</f>
        <v>1655.9999999999998</v>
      </c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15.75" customHeight="1" x14ac:dyDescent="0.25">
      <c r="A100" s="423" t="s">
        <v>666</v>
      </c>
      <c r="B100" s="48">
        <f>VLOOKUP(CODIGO_PRECIO!A100,GENERAL!$A$1:H4232,7,FALSE)</f>
        <v>1793.9999999999998</v>
      </c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15.75" customHeight="1" x14ac:dyDescent="0.25">
      <c r="A101" s="423" t="s">
        <v>668</v>
      </c>
      <c r="B101" s="48">
        <f>VLOOKUP(CODIGO_PRECIO!A101,GENERAL!$A$1:H4233,7,FALSE)</f>
        <v>3622.4999999999995</v>
      </c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15.75" customHeight="1" x14ac:dyDescent="0.25">
      <c r="A102" s="423" t="s">
        <v>672</v>
      </c>
      <c r="B102" s="48">
        <f>VLOOKUP(CODIGO_PRECIO!A102,GENERAL!$A$1:H4240,7,FALSE)</f>
        <v>3622.4999999999995</v>
      </c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15.75" customHeight="1" x14ac:dyDescent="0.25">
      <c r="A103" s="423" t="s">
        <v>674</v>
      </c>
      <c r="B103" s="48">
        <f>VLOOKUP(CODIGO_PRECIO!A103,GENERAL!$A$1:H4241,7,FALSE)</f>
        <v>1897.4999999999998</v>
      </c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15.75" customHeight="1" x14ac:dyDescent="0.25">
      <c r="A104" s="423" t="s">
        <v>677</v>
      </c>
      <c r="B104" s="48">
        <f>VLOOKUP(CODIGO_PRECIO!A104,GENERAL!$A$1:H4242,7,FALSE)</f>
        <v>2362.1</v>
      </c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15.75" customHeight="1" x14ac:dyDescent="0.25">
      <c r="A105" s="423" t="s">
        <v>680</v>
      </c>
      <c r="B105" s="48">
        <f>VLOOKUP(CODIGO_PRECIO!A105,GENERAL!$A$1:H4244,7,FALSE)</f>
        <v>1500</v>
      </c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15.75" customHeight="1" x14ac:dyDescent="0.25">
      <c r="A106" s="423" t="s">
        <v>682</v>
      </c>
      <c r="B106" s="48">
        <f>VLOOKUP(CODIGO_PRECIO!A106,GENERAL!$A$1:H4245,7,FALSE)</f>
        <v>1897.4999999999998</v>
      </c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15.75" customHeight="1" x14ac:dyDescent="0.25">
      <c r="A107" s="423" t="s">
        <v>8661</v>
      </c>
      <c r="B107" s="48" t="e">
        <f>VLOOKUP(CODIGO_PRECIO!A107,GENERAL!$A$1:H4246,7,FALSE)</f>
        <v>#N/A</v>
      </c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15.75" customHeight="1" x14ac:dyDescent="0.25">
      <c r="A108" s="423" t="s">
        <v>685</v>
      </c>
      <c r="B108" s="48">
        <f>VLOOKUP(CODIGO_PRECIO!A108,GENERAL!$A$1:H4248,7,FALSE)</f>
        <v>1500</v>
      </c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15.75" customHeight="1" x14ac:dyDescent="0.25">
      <c r="A109" s="423" t="s">
        <v>687</v>
      </c>
      <c r="B109" s="48" t="str">
        <f>VLOOKUP(CODIGO_PRECIO!A109,GENERAL!$A$1:H4249,7,FALSE)</f>
        <v>-</v>
      </c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15.75" customHeight="1" x14ac:dyDescent="0.25">
      <c r="A110" s="423" t="s">
        <v>690</v>
      </c>
      <c r="B110" s="48">
        <f>VLOOKUP(CODIGO_PRECIO!A110,GENERAL!$A$1:H4250,7,FALSE)</f>
        <v>4205.8949999999995</v>
      </c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15.75" customHeight="1" x14ac:dyDescent="0.25">
      <c r="A111" s="423" t="s">
        <v>692</v>
      </c>
      <c r="B111" s="48">
        <f>VLOOKUP(CODIGO_PRECIO!A111,GENERAL!$A$1:H4250,7,FALSE)</f>
        <v>4532.38</v>
      </c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15.75" customHeight="1" x14ac:dyDescent="0.25">
      <c r="A112" s="423" t="s">
        <v>694</v>
      </c>
      <c r="B112" s="48">
        <f>VLOOKUP(CODIGO_PRECIO!A112,GENERAL!$A$1:H4283,7,FALSE)</f>
        <v>1793.9999999999998</v>
      </c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15.75" customHeight="1" x14ac:dyDescent="0.25">
      <c r="A113" s="423" t="s">
        <v>696</v>
      </c>
      <c r="B113" s="48">
        <f>VLOOKUP(CODIGO_PRECIO!A113,GENERAL!$A$1:H4284,7,FALSE)</f>
        <v>3622.4999999999995</v>
      </c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15.75" customHeight="1" x14ac:dyDescent="0.25">
      <c r="A114" s="423" t="s">
        <v>697</v>
      </c>
      <c r="B114" s="48">
        <f>VLOOKUP(CODIGO_PRECIO!A114,GENERAL!$A$1:H4285,7,FALSE)</f>
        <v>1838.85</v>
      </c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15.75" customHeight="1" x14ac:dyDescent="0.25">
      <c r="A115" s="423" t="s">
        <v>699</v>
      </c>
      <c r="B115" s="48">
        <f>VLOOKUP(CODIGO_PRECIO!A115,GENERAL!$A$1:H4286,7,FALSE)</f>
        <v>2093.7944429999998</v>
      </c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15.75" customHeight="1" x14ac:dyDescent="0.25">
      <c r="A116" s="423" t="s">
        <v>701</v>
      </c>
      <c r="B116" s="48">
        <f>VLOOKUP(CODIGO_PRECIO!A116,GENERAL!$A$1:H4287,7,FALSE)</f>
        <v>1629.2794049999995</v>
      </c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15.75" customHeight="1" x14ac:dyDescent="0.25">
      <c r="A117" s="423" t="s">
        <v>705</v>
      </c>
      <c r="B117" s="48">
        <f>VLOOKUP(CODIGO_PRECIO!A117,GENERAL!$A$1:H4316,7,FALSE)</f>
        <v>4139.1885599999996</v>
      </c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15.75" customHeight="1" x14ac:dyDescent="0.25">
      <c r="A118" s="423" t="s">
        <v>708</v>
      </c>
      <c r="B118" s="48">
        <f>VLOOKUP(CODIGO_PRECIO!A118,GENERAL!$A$1:H4317,7,FALSE)</f>
        <v>1500</v>
      </c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15.75" customHeight="1" x14ac:dyDescent="0.25">
      <c r="A119" s="423" t="s">
        <v>711</v>
      </c>
      <c r="B119" s="48">
        <f>VLOOKUP(CODIGO_PRECIO!A119,GENERAL!$A$1:H4318,7,FALSE)</f>
        <v>2362.1</v>
      </c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15.75" customHeight="1" x14ac:dyDescent="0.25">
      <c r="A120" s="423" t="s">
        <v>9116</v>
      </c>
      <c r="B120" s="48" t="e">
        <f>VLOOKUP(CODIGO_PRECIO!A120,GENERAL!$A$1:H4320,7,FALSE)</f>
        <v>#N/A</v>
      </c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15.75" customHeight="1" x14ac:dyDescent="0.25">
      <c r="A121" s="423" t="s">
        <v>714</v>
      </c>
      <c r="B121" s="48">
        <f>VLOOKUP(CODIGO_PRECIO!A121,GENERAL!$A$1:H4321,7,FALSE)</f>
        <v>1362.75</v>
      </c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15.75" customHeight="1" x14ac:dyDescent="0.25">
      <c r="A122" s="423" t="s">
        <v>716</v>
      </c>
      <c r="B122" s="48">
        <f>VLOOKUP(CODIGO_PRECIO!A122,GENERAL!$A$1:H4322,7,FALSE)</f>
        <v>1793.9999999999998</v>
      </c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15.75" customHeight="1" x14ac:dyDescent="0.25">
      <c r="A123" s="423" t="s">
        <v>719</v>
      </c>
      <c r="B123" s="48">
        <f>VLOOKUP(CODIGO_PRECIO!A123,GENERAL!$A$1:H4323,7,FALSE)</f>
        <v>2018.2499999999998</v>
      </c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15.75" customHeight="1" x14ac:dyDescent="0.25">
      <c r="A124" s="423" t="s">
        <v>724</v>
      </c>
      <c r="B124" s="48">
        <f>VLOOKUP(CODIGO_PRECIO!A124,GENERAL!$A$1:H4324,7,FALSE)</f>
        <v>5175</v>
      </c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15.75" customHeight="1" x14ac:dyDescent="0.25">
      <c r="A125" s="423" t="s">
        <v>726</v>
      </c>
      <c r="B125" s="48">
        <f>VLOOKUP(CODIGO_PRECIO!A125,GENERAL!$A$1:H4325,7,FALSE)</f>
        <v>4139.1885599999996</v>
      </c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15.75" customHeight="1" x14ac:dyDescent="0.25">
      <c r="A126" s="423" t="s">
        <v>728</v>
      </c>
      <c r="B126" s="48">
        <f>VLOOKUP(CODIGO_PRECIO!A126,GENERAL!$A$1:H4326,7,FALSE)</f>
        <v>16559.999999999996</v>
      </c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15.75" customHeight="1" x14ac:dyDescent="0.25">
      <c r="A127" s="423" t="s">
        <v>732</v>
      </c>
      <c r="B127" s="48">
        <f>VLOOKUP(CODIGO_PRECIO!A127,GENERAL!$A$1:H4327,7,FALSE)</f>
        <v>400286.24999999994</v>
      </c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15.75" customHeight="1" x14ac:dyDescent="0.25">
      <c r="A128" s="423" t="s">
        <v>739</v>
      </c>
      <c r="B128" s="48">
        <f>VLOOKUP(CODIGO_PRECIO!A128,GENERAL!$A$1:H4328,7,FALSE)</f>
        <v>2939.0471224999997</v>
      </c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15.75" customHeight="1" x14ac:dyDescent="0.25">
      <c r="A129" s="423" t="s">
        <v>742</v>
      </c>
      <c r="B129" s="48">
        <f>VLOOKUP(CODIGO_PRECIO!A129,GENERAL!$A$1:H4329,7,FALSE)</f>
        <v>499.70806249999993</v>
      </c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15.75" customHeight="1" x14ac:dyDescent="0.25">
      <c r="A130" s="423" t="s">
        <v>744</v>
      </c>
      <c r="B130" s="48">
        <f>VLOOKUP(CODIGO_PRECIO!A130,GENERAL!$A$1:H4330,7,FALSE)</f>
        <v>725.20075249999991</v>
      </c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15.75" customHeight="1" x14ac:dyDescent="0.25">
      <c r="A131" s="423" t="s">
        <v>746</v>
      </c>
      <c r="B131" s="48">
        <f>VLOOKUP(CODIGO_PRECIO!A131,GENERAL!$A$1:H4331,7,FALSE)</f>
        <v>5874.1272624999992</v>
      </c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15.75" customHeight="1" x14ac:dyDescent="0.25">
      <c r="A132" s="423" t="s">
        <v>748</v>
      </c>
      <c r="B132" s="48">
        <f>VLOOKUP(CODIGO_PRECIO!A132,GENERAL!$A$1:H4332,7,FALSE)</f>
        <v>2280.9832549999996</v>
      </c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15.75" customHeight="1" x14ac:dyDescent="0.25">
      <c r="A133" s="423" t="s">
        <v>750</v>
      </c>
      <c r="B133" s="48" t="str">
        <f>VLOOKUP(CODIGO_PRECIO!A133,GENERAL!$A$1:H4333,7,FALSE)</f>
        <v>-</v>
      </c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15.75" customHeight="1" x14ac:dyDescent="0.25">
      <c r="A134" s="423" t="s">
        <v>753</v>
      </c>
      <c r="B134" s="48" t="str">
        <f>VLOOKUP(CODIGO_PRECIO!A134,GENERAL!$A$1:H4335,7,FALSE)</f>
        <v>-</v>
      </c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15.75" customHeight="1" x14ac:dyDescent="0.25">
      <c r="A135" s="423" t="s">
        <v>755</v>
      </c>
      <c r="B135" s="48" t="str">
        <f>VLOOKUP(CODIGO_PRECIO!A135,GENERAL!$A$1:H4336,7,FALSE)</f>
        <v>-</v>
      </c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15.75" customHeight="1" x14ac:dyDescent="0.25">
      <c r="A136" s="423" t="s">
        <v>757</v>
      </c>
      <c r="B136" s="48">
        <f>VLOOKUP(CODIGO_PRECIO!A136,GENERAL!$A$1:H4337,7,FALSE)</f>
        <v>990.91854499999988</v>
      </c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15.75" customHeight="1" x14ac:dyDescent="0.25">
      <c r="A137" s="423" t="s">
        <v>760</v>
      </c>
      <c r="B137" s="48">
        <f>VLOOKUP(CODIGO_PRECIO!A137,GENERAL!$A$1:H4338,7,FALSE)</f>
        <v>3244.9900174999993</v>
      </c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15.75" customHeight="1" x14ac:dyDescent="0.25">
      <c r="A138" s="423" t="s">
        <v>762</v>
      </c>
      <c r="B138" s="48">
        <f>VLOOKUP(CODIGO_PRECIO!A138,GENERAL!$A$1:H4339,7,FALSE)</f>
        <v>650.41504499999985</v>
      </c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15.75" customHeight="1" x14ac:dyDescent="0.25">
      <c r="A139" s="423" t="s">
        <v>764</v>
      </c>
      <c r="B139" s="48">
        <f>VLOOKUP(CODIGO_PRECIO!A139,GENERAL!$A$1:H4346,7,FALSE)</f>
        <v>5473.0001324999994</v>
      </c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15.75" customHeight="1" x14ac:dyDescent="0.25">
      <c r="A140" s="423" t="s">
        <v>766</v>
      </c>
      <c r="B140" s="48">
        <f>VLOOKUP(CODIGO_PRECIO!A140,GENERAL!$A$1:H4347,7,FALSE)</f>
        <v>1388.0803599999999</v>
      </c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15.75" customHeight="1" x14ac:dyDescent="0.25">
      <c r="A141" s="423" t="s">
        <v>768</v>
      </c>
      <c r="B141" s="48">
        <f>VLOOKUP(CODIGO_PRECIO!A141,GENERAL!$A$1:H4348,7,FALSE)</f>
        <v>708.20392499999991</v>
      </c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15.75" customHeight="1" x14ac:dyDescent="0.25">
      <c r="A142" s="423" t="s">
        <v>770</v>
      </c>
      <c r="B142" s="48">
        <f>VLOOKUP(CODIGO_PRECIO!A142,GENERAL!$A$1:H4349,7,FALSE)</f>
        <v>7618.5740499999984</v>
      </c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15.75" customHeight="1" x14ac:dyDescent="0.25">
      <c r="A143" s="423" t="s">
        <v>772</v>
      </c>
      <c r="B143" s="48">
        <f>VLOOKUP(CODIGO_PRECIO!A143,GENERAL!$A$1:H4350,7,FALSE)</f>
        <v>3622.887205</v>
      </c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15.75" customHeight="1" x14ac:dyDescent="0.25">
      <c r="A144" s="423" t="s">
        <v>774</v>
      </c>
      <c r="B144" s="48">
        <f>VLOOKUP(CODIGO_PRECIO!A144,GENERAL!$A$1:H4353,7,FALSE)</f>
        <v>2941.8785374999993</v>
      </c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15.75" customHeight="1" x14ac:dyDescent="0.25">
      <c r="A145" s="423" t="s">
        <v>776</v>
      </c>
      <c r="B145" s="48">
        <f>VLOOKUP(CODIGO_PRECIO!A145,GENERAL!$A$1:H4354,7,FALSE)</f>
        <v>2243.5895674999997</v>
      </c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15.75" customHeight="1" x14ac:dyDescent="0.25">
      <c r="A146" s="423" t="s">
        <v>778</v>
      </c>
      <c r="B146" s="48">
        <f>VLOOKUP(CODIGO_PRECIO!A146,GENERAL!$A$1:H4355,7,FALSE)</f>
        <v>552.96634499999993</v>
      </c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15.75" customHeight="1" x14ac:dyDescent="0.25">
      <c r="A147" s="423" t="s">
        <v>780</v>
      </c>
      <c r="B147" s="48">
        <f>VLOOKUP(CODIGO_PRECIO!A147,GENERAL!$A$1:H4356,7,FALSE)</f>
        <v>4454.6028549999992</v>
      </c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15.75" customHeight="1" x14ac:dyDescent="0.25">
      <c r="A148" s="423" t="s">
        <v>782</v>
      </c>
      <c r="B148" s="48">
        <f>VLOOKUP(CODIGO_PRECIO!A148,GENERAL!$A$1:H4357,7,FALSE)</f>
        <v>4759.130042499999</v>
      </c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15.75" customHeight="1" x14ac:dyDescent="0.25">
      <c r="A149" s="423" t="s">
        <v>784</v>
      </c>
      <c r="B149" s="48">
        <f>VLOOKUP(CODIGO_PRECIO!A149,GENERAL!$A$1:H4358,7,FALSE)</f>
        <v>599.42456249999998</v>
      </c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15.75" customHeight="1" x14ac:dyDescent="0.25">
      <c r="A150" s="423" t="s">
        <v>786</v>
      </c>
      <c r="B150" s="48">
        <f>VLOOKUP(CODIGO_PRECIO!A150,GENERAL!$A$1:H4359,7,FALSE)</f>
        <v>1428.0219874999998</v>
      </c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15.75" customHeight="1" x14ac:dyDescent="0.25">
      <c r="A151" s="423" t="s">
        <v>790</v>
      </c>
      <c r="B151" s="48">
        <f>VLOOKUP(CODIGO_PRECIO!A151,GENERAL!$A$1:H4360,7,FALSE)</f>
        <v>725.20075249999991</v>
      </c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15.75" customHeight="1" x14ac:dyDescent="0.25">
      <c r="A152" s="423" t="s">
        <v>792</v>
      </c>
      <c r="B152" s="48">
        <f>VLOOKUP(CODIGO_PRECIO!A152,GENERAL!$A$1:H4361,7,FALSE)</f>
        <v>1110.3215499999999</v>
      </c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15.75" customHeight="1" x14ac:dyDescent="0.25">
      <c r="A153" s="423" t="s">
        <v>794</v>
      </c>
      <c r="B153" s="48">
        <f>VLOOKUP(CODIGO_PRECIO!A153,GENERAL!$A$1:H4362,7,FALSE)</f>
        <v>4305.8801974999997</v>
      </c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15.75" customHeight="1" x14ac:dyDescent="0.25">
      <c r="A154" s="423" t="s">
        <v>796</v>
      </c>
      <c r="B154" s="48">
        <f>VLOOKUP(CODIGO_PRECIO!A154,GENERAL!$A$1:H4364,7,FALSE)</f>
        <v>3365.6686599999998</v>
      </c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15.75" customHeight="1" x14ac:dyDescent="0.25">
      <c r="A155" s="423" t="s">
        <v>798</v>
      </c>
      <c r="B155" s="48">
        <f>VLOOKUP(CODIGO_PRECIO!A155,GENERAL!$A$1:H4365,7,FALSE)</f>
        <v>3573.8810474999996</v>
      </c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15.75" customHeight="1" x14ac:dyDescent="0.25">
      <c r="A156" s="423" t="s">
        <v>800</v>
      </c>
      <c r="B156" s="48">
        <f>VLOOKUP(CODIGO_PRECIO!A156,GENERAL!$A$1:H4366,7,FALSE)</f>
        <v>4011.5497724999991</v>
      </c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15.75" customHeight="1" x14ac:dyDescent="0.25">
      <c r="A157" s="423" t="s">
        <v>802</v>
      </c>
      <c r="B157" s="48">
        <f>VLOOKUP(CODIGO_PRECIO!A157,GENERAL!$A$1:H4367,7,FALSE)</f>
        <v>486.11126749999994</v>
      </c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15.75" customHeight="1" x14ac:dyDescent="0.25">
      <c r="A158" s="423" t="s">
        <v>804</v>
      </c>
      <c r="B158" s="48">
        <f>VLOOKUP(CODIGO_PRECIO!A158,GENERAL!$A$1:H4368,7,FALSE)</f>
        <v>5955.9948424999993</v>
      </c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15.75" customHeight="1" x14ac:dyDescent="0.25">
      <c r="A159" s="423" t="s">
        <v>806</v>
      </c>
      <c r="B159" s="48">
        <f>VLOOKUP(CODIGO_PRECIO!A159,GENERAL!$A$1:H4369,7,FALSE)</f>
        <v>4426.2753649999995</v>
      </c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15.75" customHeight="1" x14ac:dyDescent="0.25">
      <c r="A160" s="423" t="s">
        <v>808</v>
      </c>
      <c r="B160" s="48">
        <f>VLOOKUP(CODIGO_PRECIO!A160,GENERAL!$A$1:H4370,7,FALSE)</f>
        <v>3365.6686599999998</v>
      </c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15.75" customHeight="1" x14ac:dyDescent="0.25">
      <c r="A161" s="423" t="s">
        <v>810</v>
      </c>
      <c r="B161" s="48">
        <f>VLOOKUP(CODIGO_PRECIO!A161,GENERAL!$A$1:H4372,7,FALSE)</f>
        <v>1196.8647999999998</v>
      </c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15.75" customHeight="1" x14ac:dyDescent="0.25">
      <c r="A162" s="423" t="s">
        <v>812</v>
      </c>
      <c r="B162" s="48">
        <f>VLOOKUP(CODIGO_PRECIO!A162,GENERAL!$A$1:H4377,7,FALSE)</f>
        <v>607.35519249999993</v>
      </c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15.75" customHeight="1" x14ac:dyDescent="0.25">
      <c r="A163" s="423" t="s">
        <v>814</v>
      </c>
      <c r="B163" s="48">
        <f>VLOOKUP(CODIGO_PRECIO!A163,GENERAL!$A$1:H4378,7,FALSE)</f>
        <v>3441.8717424999995</v>
      </c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15.75" customHeight="1" x14ac:dyDescent="0.25">
      <c r="A164" s="423" t="s">
        <v>816</v>
      </c>
      <c r="B164" s="48">
        <f>VLOOKUP(CODIGO_PRECIO!A164,GENERAL!$A$1:H4379,7,FALSE)</f>
        <v>260.61857749999996</v>
      </c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15.75" customHeight="1" x14ac:dyDescent="0.25">
      <c r="A165" s="423" t="s">
        <v>817</v>
      </c>
      <c r="B165" s="48">
        <f>VLOOKUP(CODIGO_PRECIO!A165,GENERAL!$A$1:H4380,7,FALSE)</f>
        <v>1388.0803599999999</v>
      </c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15.75" customHeight="1" x14ac:dyDescent="0.25">
      <c r="A166" s="423" t="s">
        <v>819</v>
      </c>
      <c r="B166" s="48">
        <f>VLOOKUP(CODIGO_PRECIO!A166,GENERAL!$A$1:H4389,7,FALSE)</f>
        <v>254.95407999999995</v>
      </c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15.75" customHeight="1" x14ac:dyDescent="0.25">
      <c r="A167" s="423" t="s">
        <v>821</v>
      </c>
      <c r="B167" s="48">
        <f>VLOOKUP(CODIGO_PRECIO!A167,GENERAL!$A$1:H4412,7,FALSE)</f>
        <v>1637.9335574999998</v>
      </c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15.75" customHeight="1" x14ac:dyDescent="0.25">
      <c r="A168" s="423" t="s">
        <v>823</v>
      </c>
      <c r="B168" s="48">
        <f>VLOOKUP(CODIGO_PRECIO!A168,GENERAL!$A$1:H4412,7,FALSE)</f>
        <v>5155.7249074999991</v>
      </c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15.75" customHeight="1" x14ac:dyDescent="0.25">
      <c r="A169" s="423" t="s">
        <v>825</v>
      </c>
      <c r="B169" s="48">
        <f>VLOOKUP(CODIGO_PRECIO!A169,GENERAL!$A$1:H4412,7,FALSE)</f>
        <v>11858.166119999998</v>
      </c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15.75" customHeight="1" x14ac:dyDescent="0.25">
      <c r="A170" s="423" t="s">
        <v>827</v>
      </c>
      <c r="B170" s="48">
        <f>VLOOKUP(CODIGO_PRECIO!A170,GENERAL!$A$1:H4412,7,FALSE)</f>
        <v>3617.2227074999992</v>
      </c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15.75" customHeight="1" x14ac:dyDescent="0.25">
      <c r="A171" s="423" t="s">
        <v>829</v>
      </c>
      <c r="B171" s="48">
        <f>VLOOKUP(CODIGO_PRECIO!A171,GENERAL!$A$1:H4416,7,FALSE)</f>
        <v>2294.5800499999996</v>
      </c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15.75" customHeight="1" x14ac:dyDescent="0.25">
      <c r="A172" s="423" t="s">
        <v>831</v>
      </c>
      <c r="B172" s="48">
        <f>VLOOKUP(CODIGO_PRECIO!A172,GENERAL!$A$1:H4416,7,FALSE)</f>
        <v>1723.4846449999998</v>
      </c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15.75" customHeight="1" x14ac:dyDescent="0.25">
      <c r="A173" s="423" t="s">
        <v>833</v>
      </c>
      <c r="B173" s="48">
        <f>VLOOKUP(CODIGO_PRECIO!A173,GENERAL!$A$1:H4416,7,FALSE)</f>
        <v>2556.6160024999995</v>
      </c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15.75" customHeight="1" x14ac:dyDescent="0.25">
      <c r="A174" s="423" t="s">
        <v>835</v>
      </c>
      <c r="B174" s="48">
        <f>VLOOKUP(CODIGO_PRECIO!A174,GENERAL!$A$1:H4417,7,FALSE)</f>
        <v>1767.9602049999999</v>
      </c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15.75" customHeight="1" x14ac:dyDescent="0.25">
      <c r="A175" s="423" t="s">
        <v>837</v>
      </c>
      <c r="B175" s="48">
        <f>VLOOKUP(CODIGO_PRECIO!A175,GENERAL!$A$1:H4418,7,FALSE)</f>
        <v>462.31604249999987</v>
      </c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15.75" customHeight="1" x14ac:dyDescent="0.25">
      <c r="A176" s="423" t="s">
        <v>839</v>
      </c>
      <c r="B176" s="48">
        <f>VLOOKUP(CODIGO_PRECIO!A176,GENERAL!$A$1:H4423,7,FALSE)</f>
        <v>462.31604249999987</v>
      </c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15.75" customHeight="1" x14ac:dyDescent="0.25">
      <c r="A177" s="423" t="s">
        <v>841</v>
      </c>
      <c r="B177" s="48">
        <f>VLOOKUP(CODIGO_PRECIO!A177,GENERAL!$A$1:H4424,7,FALSE)</f>
        <v>2569.9309899999998</v>
      </c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15.75" customHeight="1" x14ac:dyDescent="0.25">
      <c r="A178" s="423" t="s">
        <v>843</v>
      </c>
      <c r="B178" s="48">
        <f>VLOOKUP(CODIGO_PRECIO!A178,GENERAL!$A$1:H4425,7,FALSE)</f>
        <v>1528.3037699999998</v>
      </c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15.75" customHeight="1" x14ac:dyDescent="0.25">
      <c r="A179" s="423" t="s">
        <v>845</v>
      </c>
      <c r="B179" s="48">
        <f>VLOOKUP(CODIGO_PRECIO!A179,GENERAL!$A$1:H4426,7,FALSE)</f>
        <v>2357.4698125</v>
      </c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15.75" customHeight="1" x14ac:dyDescent="0.25">
      <c r="A180" s="423" t="s">
        <v>847</v>
      </c>
      <c r="B180" s="48">
        <f>VLOOKUP(CODIGO_PRECIO!A180,GENERAL!$A$1:H4427,7,FALSE)</f>
        <v>199.14618999999996</v>
      </c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15.75" customHeight="1" x14ac:dyDescent="0.25">
      <c r="A181" s="423" t="s">
        <v>849</v>
      </c>
      <c r="B181" s="48">
        <f>VLOOKUP(CODIGO_PRECIO!A181,GENERAL!$A$1:H4429,7,FALSE)</f>
        <v>713.87008999999989</v>
      </c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15.75" customHeight="1" x14ac:dyDescent="0.25">
      <c r="A182" s="423" t="s">
        <v>851</v>
      </c>
      <c r="B182" s="48">
        <f>VLOOKUP(CODIGO_PRECIO!A182,GENERAL!$A$1:H4430,7,FALSE)</f>
        <v>725.20075249999991</v>
      </c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15.75" customHeight="1" x14ac:dyDescent="0.25">
      <c r="A183" s="423" t="s">
        <v>853</v>
      </c>
      <c r="B183" s="48">
        <f>VLOOKUP(CODIGO_PRECIO!A183,GENERAL!$A$1:H4431,7,FALSE)</f>
        <v>531.15377749999993</v>
      </c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15.75" customHeight="1" x14ac:dyDescent="0.25">
      <c r="A184" s="423" t="s">
        <v>855</v>
      </c>
      <c r="B184" s="48">
        <f>VLOOKUP(CODIGO_PRECIO!A184,GENERAL!$A$1:H4432,7,FALSE)</f>
        <v>2960.2927399999994</v>
      </c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15.75" customHeight="1" x14ac:dyDescent="0.25">
      <c r="A185" s="423" t="s">
        <v>857</v>
      </c>
      <c r="B185" s="48">
        <f>VLOOKUP(CODIGO_PRECIO!A185,GENERAL!$A$1:H4433,7,FALSE)</f>
        <v>338.80431749999997</v>
      </c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15.75" customHeight="1" x14ac:dyDescent="0.25">
      <c r="A186" s="423" t="s">
        <v>859</v>
      </c>
      <c r="B186" s="48">
        <f>VLOOKUP(CODIGO_PRECIO!A186,GENERAL!$A$1:H4434,7,FALSE)</f>
        <v>1815.2688474999998</v>
      </c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15.75" customHeight="1" x14ac:dyDescent="0.25">
      <c r="A187" s="423" t="s">
        <v>861</v>
      </c>
      <c r="B187" s="48">
        <f>VLOOKUP(CODIGO_PRECIO!A187,GENERAL!$A$1:H4435,7,FALSE)</f>
        <v>3503.3424624999993</v>
      </c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15.75" customHeight="1" x14ac:dyDescent="0.25">
      <c r="A188" s="423" t="s">
        <v>863</v>
      </c>
      <c r="B188" s="48">
        <f>VLOOKUP(CODIGO_PRECIO!A188,GENERAL!$A$1:H4436,7,FALSE)</f>
        <v>2991.4533124999994</v>
      </c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15.75" customHeight="1" x14ac:dyDescent="0.25">
      <c r="A189" s="423" t="s">
        <v>865</v>
      </c>
      <c r="B189" s="48">
        <f>VLOOKUP(CODIGO_PRECIO!A189,GENERAL!$A$1:H4437,7,FALSE)</f>
        <v>698.00549499999988</v>
      </c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15.75" customHeight="1" x14ac:dyDescent="0.25">
      <c r="A190" s="423" t="s">
        <v>867</v>
      </c>
      <c r="B190" s="48">
        <f>VLOOKUP(CODIGO_PRECIO!A190,GENERAL!$A$1:H4438,7,FALSE)</f>
        <v>301.97757999999999</v>
      </c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15.75" customHeight="1" x14ac:dyDescent="0.25">
      <c r="A191" s="423" t="s">
        <v>869</v>
      </c>
      <c r="B191" s="48">
        <f>VLOOKUP(CODIGO_PRECIO!A191,GENERAL!$A$1:H4439,7,FALSE)</f>
        <v>299.14616499999994</v>
      </c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15.75" customHeight="1" x14ac:dyDescent="0.25">
      <c r="A192" s="423" t="s">
        <v>871</v>
      </c>
      <c r="B192" s="48">
        <f>VLOOKUP(CODIGO_PRECIO!A192,GENERAL!$A$1:H4440,7,FALSE)</f>
        <v>458.06558499999994</v>
      </c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15.75" customHeight="1" x14ac:dyDescent="0.25">
      <c r="A193" s="423" t="s">
        <v>873</v>
      </c>
      <c r="B193" s="48">
        <f>VLOOKUP(CODIGO_PRECIO!A193,GENERAL!$A$1:H4441,7,FALSE)</f>
        <v>637.38353249999989</v>
      </c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15.75" customHeight="1" x14ac:dyDescent="0.25">
      <c r="A194" s="423" t="s">
        <v>876</v>
      </c>
      <c r="B194" s="48">
        <f>VLOOKUP(CODIGO_PRECIO!A194,GENERAL!$A$1:H4442,7,FALSE)</f>
        <v>4249.2235499999997</v>
      </c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15.75" customHeight="1" x14ac:dyDescent="0.25">
      <c r="A195" s="423" t="s">
        <v>878</v>
      </c>
      <c r="B195" s="48">
        <f>VLOOKUP(CODIGO_PRECIO!A195,GENERAL!$A$1:H4443,7,FALSE)</f>
        <v>563.44658249999998</v>
      </c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15.75" customHeight="1" x14ac:dyDescent="0.25">
      <c r="A196" s="423" t="s">
        <v>880</v>
      </c>
      <c r="B196" s="48">
        <f>VLOOKUP(CODIGO_PRECIO!A196,GENERAL!$A$1:H4444,7,FALSE)</f>
        <v>2838.4818649999997</v>
      </c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15.75" customHeight="1" x14ac:dyDescent="0.25">
      <c r="A197" s="423" t="s">
        <v>882</v>
      </c>
      <c r="B197" s="48">
        <f>VLOOKUP(CODIGO_PRECIO!A197,GENERAL!$A$1:H4446,7,FALSE)</f>
        <v>6458.8194624999987</v>
      </c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15.75" customHeight="1" x14ac:dyDescent="0.25">
      <c r="A198" s="423" t="s">
        <v>884</v>
      </c>
      <c r="B198" s="48">
        <f>VLOOKUP(CODIGO_PRECIO!A198,GENERAL!$A$1:H4448,7,FALSE)</f>
        <v>11557.887722499998</v>
      </c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15.75" customHeight="1" x14ac:dyDescent="0.25">
      <c r="A199" s="423" t="s">
        <v>886</v>
      </c>
      <c r="B199" s="48">
        <f>VLOOKUP(CODIGO_PRECIO!A199,GENERAL!$A$1:H4449,7,FALSE)</f>
        <v>16656.955982499996</v>
      </c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15.75" customHeight="1" x14ac:dyDescent="0.25">
      <c r="A200" s="423" t="s">
        <v>888</v>
      </c>
      <c r="B200" s="48">
        <f>VLOOKUP(CODIGO_PRECIO!A200,GENERAL!$A$1:H4450,7,FALSE)</f>
        <v>934.82884749999982</v>
      </c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15.75" customHeight="1" x14ac:dyDescent="0.25">
      <c r="A201" s="423" t="s">
        <v>891</v>
      </c>
      <c r="B201" s="48">
        <f>VLOOKUP(CODIGO_PRECIO!A201,GENERAL!$A$1:H4451,7,FALSE)</f>
        <v>3365.6686599999998</v>
      </c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15.75" customHeight="1" x14ac:dyDescent="0.25">
      <c r="A202" s="423" t="s">
        <v>893</v>
      </c>
      <c r="B202" s="48">
        <f>VLOOKUP(CODIGO_PRECIO!A202,GENERAL!$A$1:H4454,7,FALSE)</f>
        <v>1544.1683649999998</v>
      </c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15.75" customHeight="1" x14ac:dyDescent="0.25">
      <c r="A203" s="423" t="s">
        <v>895</v>
      </c>
      <c r="B203" s="48">
        <f>VLOOKUP(CODIGO_PRECIO!A203,GENERAL!$A$1:H4455,7,FALSE)</f>
        <v>1019.8129849999998</v>
      </c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15.75" customHeight="1" x14ac:dyDescent="0.25">
      <c r="A204" s="423" t="s">
        <v>897</v>
      </c>
      <c r="B204" s="48">
        <f>VLOOKUP(CODIGO_PRECIO!A204,GENERAL!$A$1:H4456,7,FALSE)</f>
        <v>3218.0782349999995</v>
      </c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15.75" customHeight="1" x14ac:dyDescent="0.25">
      <c r="A205" s="423" t="s">
        <v>899</v>
      </c>
      <c r="B205" s="48">
        <f>VLOOKUP(CODIGO_PRECIO!A205,GENERAL!$A$1:H4457,7,FALSE)</f>
        <v>967.97374499999989</v>
      </c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15.75" customHeight="1" x14ac:dyDescent="0.25">
      <c r="A206" s="423" t="s">
        <v>901</v>
      </c>
      <c r="B206" s="48">
        <f>VLOOKUP(CODIGO_PRECIO!A206,GENERAL!$A$1:H4458,7,FALSE)</f>
        <v>3773.7359249999995</v>
      </c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15.75" customHeight="1" x14ac:dyDescent="0.25">
      <c r="A207" s="423" t="s">
        <v>903</v>
      </c>
      <c r="B207" s="48">
        <f>VLOOKUP(CODIGO_PRECIO!A207,GENERAL!$A$1:H4459,7,FALSE)</f>
        <v>2492.8774824999996</v>
      </c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15.75" customHeight="1" x14ac:dyDescent="0.25">
      <c r="A208" s="423" t="s">
        <v>905</v>
      </c>
      <c r="B208" s="48">
        <f>VLOOKUP(CODIGO_PRECIO!A208,GENERAL!$A$1:H4460,7,FALSE)</f>
        <v>2029.4292074999996</v>
      </c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15.75" customHeight="1" x14ac:dyDescent="0.25">
      <c r="A209" s="423" t="s">
        <v>907</v>
      </c>
      <c r="B209" s="48">
        <f>VLOOKUP(CODIGO_PRECIO!A209,GENERAL!$A$1:H4461,7,FALSE)</f>
        <v>1015.2807199999999</v>
      </c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15.75" customHeight="1" x14ac:dyDescent="0.25">
      <c r="A210" s="423" t="s">
        <v>909</v>
      </c>
      <c r="B210" s="48">
        <f>VLOOKUP(CODIGO_PRECIO!A210,GENERAL!$A$1:H4462,7,FALSE)</f>
        <v>2284.3832874999994</v>
      </c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15.75" customHeight="1" x14ac:dyDescent="0.25">
      <c r="A211" s="423" t="s">
        <v>911</v>
      </c>
      <c r="B211" s="48">
        <f>VLOOKUP(CODIGO_PRECIO!A211,GENERAL!$A$1:H4463,7,FALSE)</f>
        <v>869.95809499999996</v>
      </c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15.75" customHeight="1" x14ac:dyDescent="0.25">
      <c r="A212" s="423" t="s">
        <v>913</v>
      </c>
      <c r="B212" s="48">
        <f>VLOOKUP(CODIGO_PRECIO!A212,GENERAL!$A$1:H4464,7,FALSE)</f>
        <v>2022.3473349999995</v>
      </c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15.75" customHeight="1" x14ac:dyDescent="0.25">
      <c r="A213" s="423" t="s">
        <v>915</v>
      </c>
      <c r="B213" s="48">
        <f>VLOOKUP(CODIGO_PRECIO!A213,GENERAL!$A$1:H4465,7,FALSE)</f>
        <v>763.44319749999988</v>
      </c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15.75" customHeight="1" x14ac:dyDescent="0.25">
      <c r="A214" s="423" t="s">
        <v>917</v>
      </c>
      <c r="B214" s="48">
        <f>VLOOKUP(CODIGO_PRECIO!A214,GENERAL!$A$1:H4466,7,FALSE)</f>
        <v>1428.0219874999998</v>
      </c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15.75" customHeight="1" x14ac:dyDescent="0.25">
      <c r="A215" s="423" t="s">
        <v>919</v>
      </c>
      <c r="B215" s="48">
        <f>VLOOKUP(CODIGO_PRECIO!A215,GENERAL!$A$1:H4467,7,FALSE)</f>
        <v>1176.7514149999997</v>
      </c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15.75" customHeight="1" x14ac:dyDescent="0.25">
      <c r="A216" s="423" t="s">
        <v>921</v>
      </c>
      <c r="B216" s="48">
        <f>VLOOKUP(CODIGO_PRECIO!A216,GENERAL!$A$1:H4469,7,FALSE)</f>
        <v>2832.8156999999997</v>
      </c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15.75" customHeight="1" x14ac:dyDescent="0.25">
      <c r="A217" s="423" t="s">
        <v>923</v>
      </c>
      <c r="B217" s="48">
        <f>VLOOKUP(CODIGO_PRECIO!A217,GENERAL!$A$1:H4470,7,FALSE)</f>
        <v>2832.8156999999997</v>
      </c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15.75" customHeight="1" x14ac:dyDescent="0.25">
      <c r="A218" s="423" t="s">
        <v>925</v>
      </c>
      <c r="B218" s="48">
        <f>VLOOKUP(CODIGO_PRECIO!A218,GENERAL!$A$1:H4471,7,FALSE)</f>
        <v>339.93821749999995</v>
      </c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15.75" customHeight="1" x14ac:dyDescent="0.25">
      <c r="A219" s="423" t="s">
        <v>927</v>
      </c>
      <c r="B219" s="48">
        <f>VLOOKUP(CODIGO_PRECIO!A219,GENERAL!$A$1:H4472,7,FALSE)</f>
        <v>2720.6363049999995</v>
      </c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15.75" customHeight="1" x14ac:dyDescent="0.25">
      <c r="A220" s="423" t="s">
        <v>931</v>
      </c>
      <c r="B220" s="48">
        <f>VLOOKUP(CODIGO_PRECIO!A220,GENERAL!$A$1:H4473,7,FALSE)</f>
        <v>11401.516242499998</v>
      </c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15.75" customHeight="1" x14ac:dyDescent="0.25">
      <c r="A221" s="423" t="s">
        <v>934</v>
      </c>
      <c r="B221" s="48">
        <f>VLOOKUP(CODIGO_PRECIO!A221,GENERAL!$A$1:H4474,7,FALSE)</f>
        <v>5175.5548174999994</v>
      </c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15.75" customHeight="1" x14ac:dyDescent="0.25">
      <c r="A222" s="423" t="s">
        <v>936</v>
      </c>
      <c r="B222" s="48">
        <f>VLOOKUP(CODIGO_PRECIO!A222,GENERAL!$A$1:H4476,7,FALSE)</f>
        <v>1593.4596649999996</v>
      </c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15.75" customHeight="1" x14ac:dyDescent="0.25">
      <c r="A223" s="423" t="s">
        <v>938</v>
      </c>
      <c r="B223" s="48">
        <f>VLOOKUP(CODIGO_PRECIO!A223,GENERAL!$A$1:H4477,7,FALSE)</f>
        <v>552.96634499999993</v>
      </c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15.75" customHeight="1" x14ac:dyDescent="0.25">
      <c r="A224" s="423" t="s">
        <v>941</v>
      </c>
      <c r="B224" s="48">
        <f>VLOOKUP(CODIGO_PRECIO!A224,GENERAL!$A$1:H4478,7,FALSE)</f>
        <v>11812.841802499997</v>
      </c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15.75" customHeight="1" x14ac:dyDescent="0.25">
      <c r="A225" s="423" t="s">
        <v>945</v>
      </c>
      <c r="B225" s="48">
        <f>VLOOKUP(CODIGO_PRECIO!A225,GENERAL!$A$1:H4479,7,FALSE)</f>
        <v>535.40256749999992</v>
      </c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15.75" customHeight="1" x14ac:dyDescent="0.25">
      <c r="A226" s="423" t="s">
        <v>947</v>
      </c>
      <c r="B226" s="48">
        <f>VLOOKUP(CODIGO_PRECIO!A226,GENERAL!$A$1:H4480,7,FALSE)</f>
        <v>815.85105499999986</v>
      </c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15.75" customHeight="1" x14ac:dyDescent="0.25">
      <c r="A227" s="423" t="s">
        <v>948</v>
      </c>
      <c r="B227" s="48">
        <f>VLOOKUP(CODIGO_PRECIO!A227,GENERAL!$A$1:H4481,7,FALSE)</f>
        <v>623.21978749999994</v>
      </c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15.75" customHeight="1" x14ac:dyDescent="0.25">
      <c r="A228" s="423" t="s">
        <v>950</v>
      </c>
      <c r="B228" s="48">
        <f>VLOOKUP(CODIGO_PRECIO!A228,GENERAL!$A$1:H4482,7,FALSE)</f>
        <v>15569.659272499999</v>
      </c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15.75" customHeight="1" x14ac:dyDescent="0.25">
      <c r="A229" s="423" t="s">
        <v>952</v>
      </c>
      <c r="B229" s="48">
        <f>VLOOKUP(CODIGO_PRECIO!A229,GENERAL!$A$1:H4483,7,FALSE)</f>
        <v>147.75884249999999</v>
      </c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15.75" customHeight="1" x14ac:dyDescent="0.25">
      <c r="A230" s="423" t="s">
        <v>954</v>
      </c>
      <c r="B230" s="48">
        <f>VLOOKUP(CODIGO_PRECIO!A230,GENERAL!$A$1:H4484,7,FALSE)</f>
        <v>11401.516242499998</v>
      </c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15.75" customHeight="1" x14ac:dyDescent="0.25">
      <c r="A231" s="423" t="s">
        <v>957</v>
      </c>
      <c r="B231" s="48">
        <f>VLOOKUP(CODIGO_PRECIO!A231,GENERAL!$A$1:H4485,7,FALSE)</f>
        <v>5175.5548174999994</v>
      </c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15.75" customHeight="1" x14ac:dyDescent="0.25">
      <c r="A232" s="423" t="s">
        <v>959</v>
      </c>
      <c r="B232" s="48">
        <f>VLOOKUP(CODIGO_PRECIO!A232,GENERAL!$A$1:H4486,7,FALSE)</f>
        <v>1593.4596649999996</v>
      </c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15.75" customHeight="1" x14ac:dyDescent="0.25">
      <c r="A233" s="423" t="s">
        <v>961</v>
      </c>
      <c r="B233" s="48">
        <f>VLOOKUP(CODIGO_PRECIO!A233,GENERAL!$A$1:H4487,7,FALSE)</f>
        <v>597.1567624999999</v>
      </c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15.75" customHeight="1" x14ac:dyDescent="0.25">
      <c r="A234" s="423" t="s">
        <v>962</v>
      </c>
      <c r="B234" s="48">
        <f>VLOOKUP(CODIGO_PRECIO!A234,GENERAL!$A$1:H4488,7,FALSE)</f>
        <v>1791.4719549999998</v>
      </c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15.75" customHeight="1" x14ac:dyDescent="0.25">
      <c r="A235" s="423" t="s">
        <v>964</v>
      </c>
      <c r="B235" s="48">
        <f>VLOOKUP(CODIGO_PRECIO!A235,GENERAL!$A$1:H4490,7,FALSE)</f>
        <v>552.96634499999993</v>
      </c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15.75" customHeight="1" x14ac:dyDescent="0.25">
      <c r="A236" s="423" t="s">
        <v>967</v>
      </c>
      <c r="B236" s="48">
        <f>VLOOKUP(CODIGO_PRECIO!A236,GENERAL!$A$1:H4494,7,FALSE)</f>
        <v>12314.815997499998</v>
      </c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15.75" customHeight="1" x14ac:dyDescent="0.25">
      <c r="A237" s="423" t="s">
        <v>970</v>
      </c>
      <c r="B237" s="48">
        <f>VLOOKUP(CODIGO_PRECIO!A237,GENERAL!$A$1:H4496,7,FALSE)</f>
        <v>7914.8871324999991</v>
      </c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15.75" customHeight="1" x14ac:dyDescent="0.25">
      <c r="A238" s="423" t="s">
        <v>972</v>
      </c>
      <c r="B238" s="48">
        <f>VLOOKUP(CODIGO_PRECIO!A238,GENERAL!$A$1:H4497,7,FALSE)</f>
        <v>3244.9900174999993</v>
      </c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15.75" customHeight="1" x14ac:dyDescent="0.25">
      <c r="A239" s="423" t="s">
        <v>973</v>
      </c>
      <c r="B239" s="48">
        <f>VLOOKUP(CODIGO_PRECIO!A239,GENERAL!$A$1:H4499,7,FALSE)</f>
        <v>990.91854499999988</v>
      </c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15.75" customHeight="1" x14ac:dyDescent="0.25">
      <c r="A240" s="423" t="s">
        <v>974</v>
      </c>
      <c r="B240" s="48">
        <f>VLOOKUP(CODIGO_PRECIO!A240,GENERAL!$A$1:H4501,7,FALSE)</f>
        <v>650.41504499999985</v>
      </c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15.75" customHeight="1" x14ac:dyDescent="0.25">
      <c r="A241" s="423" t="s">
        <v>976</v>
      </c>
      <c r="B241" s="48">
        <f>VLOOKUP(CODIGO_PRECIO!A241,GENERAL!$A$1:H4503,7,FALSE)</f>
        <v>934.82884749999982</v>
      </c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15.75" customHeight="1" x14ac:dyDescent="0.25">
      <c r="A242" s="423" t="s">
        <v>979</v>
      </c>
      <c r="B242" s="48">
        <f>VLOOKUP(CODIGO_PRECIO!A242,GENERAL!$A$1:H4511,7,FALSE)</f>
        <v>1015.2807199999999</v>
      </c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15.75" customHeight="1" x14ac:dyDescent="0.25">
      <c r="A243" s="423" t="s">
        <v>981</v>
      </c>
      <c r="B243" s="48">
        <f>VLOOKUP(CODIGO_PRECIO!A243,GENERAL!$A$1:H4513,7,FALSE)</f>
        <v>2022.3473349999995</v>
      </c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15.75" customHeight="1" x14ac:dyDescent="0.25">
      <c r="A244" s="423" t="s">
        <v>983</v>
      </c>
      <c r="B244" s="48">
        <f>VLOOKUP(CODIGO_PRECIO!A244,GENERAL!$A$1:H4514,7,FALSE)</f>
        <v>594.89062999999987</v>
      </c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15.75" customHeight="1" x14ac:dyDescent="0.25">
      <c r="A245" s="423" t="s">
        <v>985</v>
      </c>
      <c r="B245" s="48">
        <f>VLOOKUP(CODIGO_PRECIO!A245,GENERAL!$A$1:H4515,7,FALSE)</f>
        <v>2462.2838599999995</v>
      </c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15.75" customHeight="1" x14ac:dyDescent="0.25">
      <c r="A246" s="423" t="s">
        <v>987</v>
      </c>
      <c r="B246" s="48">
        <f>VLOOKUP(CODIGO_PRECIO!A246,GENERAL!$A$1:H4516,7,FALSE)</f>
        <v>206.51153749999997</v>
      </c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15.75" customHeight="1" x14ac:dyDescent="0.25">
      <c r="A247" s="423" t="s">
        <v>989</v>
      </c>
      <c r="B247" s="48">
        <f>VLOOKUP(CODIGO_PRECIO!A247,GENERAL!$A$1:H4517,7,FALSE)</f>
        <v>1088.6507199999999</v>
      </c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15.75" customHeight="1" x14ac:dyDescent="0.25">
      <c r="A248" s="423" t="s">
        <v>990</v>
      </c>
      <c r="B248" s="48">
        <f>VLOOKUP(CODIGO_PRECIO!A248,GENERAL!$A$1:H4519,7,FALSE)</f>
        <v>4566.498775</v>
      </c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15.75" customHeight="1" x14ac:dyDescent="0.25">
      <c r="A249" s="423" t="s">
        <v>992</v>
      </c>
      <c r="B249" s="48">
        <f>VLOOKUP(CODIGO_PRECIO!A249,GENERAL!$A$1:H4521,7,FALSE)</f>
        <v>3965.9419799999996</v>
      </c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15.75" customHeight="1" x14ac:dyDescent="0.25">
      <c r="A250" s="423" t="s">
        <v>994</v>
      </c>
      <c r="B250" s="48">
        <f>VLOOKUP(CODIGO_PRECIO!A250,GENERAL!$A$1:H4522,7,FALSE)</f>
        <v>934.82884749999982</v>
      </c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15.75" customHeight="1" x14ac:dyDescent="0.25">
      <c r="A251" s="423" t="s">
        <v>996</v>
      </c>
      <c r="B251" s="48">
        <f>VLOOKUP(CODIGO_PRECIO!A251,GENERAL!$A$1:H4523,7,FALSE)</f>
        <v>2284.3832874999994</v>
      </c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15.75" customHeight="1" x14ac:dyDescent="0.25">
      <c r="A252" s="423" t="s">
        <v>998</v>
      </c>
      <c r="B252" s="48">
        <f>VLOOKUP(CODIGO_PRECIO!A252,GENERAL!$A$1:H4524,7,FALSE)</f>
        <v>1015.2807199999999</v>
      </c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15.75" customHeight="1" x14ac:dyDescent="0.25">
      <c r="A253" s="423" t="s">
        <v>1000</v>
      </c>
      <c r="B253" s="48">
        <f>VLOOKUP(CODIGO_PRECIO!A253,GENERAL!$A$1:H4525,7,FALSE)</f>
        <v>2022.3473349999995</v>
      </c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15.75" customHeight="1" x14ac:dyDescent="0.25">
      <c r="A254" s="423" t="s">
        <v>1002</v>
      </c>
      <c r="B254" s="48">
        <f>VLOOKUP(CODIGO_PRECIO!A254,GENERAL!$A$1:H4526,7,FALSE)</f>
        <v>254.95407999999995</v>
      </c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15.75" customHeight="1" x14ac:dyDescent="0.25">
      <c r="A255" s="423" t="s">
        <v>1005</v>
      </c>
      <c r="B255" s="48">
        <f>VLOOKUP(CODIGO_PRECIO!A255,GENERAL!$A$1:H4527,7,FALSE)</f>
        <v>1196.8647999999998</v>
      </c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15.75" customHeight="1" x14ac:dyDescent="0.25">
      <c r="A256" s="423" t="s">
        <v>1007</v>
      </c>
      <c r="B256" s="48">
        <f>VLOOKUP(CODIGO_PRECIO!A256,GENERAL!$A$1:H4528,7,FALSE)</f>
        <v>3123.1791424999997</v>
      </c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15.75" customHeight="1" x14ac:dyDescent="0.25">
      <c r="A257" s="423" t="s">
        <v>1009</v>
      </c>
      <c r="B257" s="48">
        <f>VLOOKUP(CODIGO_PRECIO!A257,GENERAL!$A$1:H4529,7,FALSE)</f>
        <v>3698.5250049999991</v>
      </c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15.75" customHeight="1" x14ac:dyDescent="0.25">
      <c r="A258" s="423" t="s">
        <v>1012</v>
      </c>
      <c r="B258" s="48">
        <f>VLOOKUP(CODIGO_PRECIO!A258,GENERAL!$A$1:H4530,7,FALSE)</f>
        <v>1637.9335574999998</v>
      </c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15.75" customHeight="1" x14ac:dyDescent="0.25">
      <c r="A259" s="423" t="s">
        <v>1014</v>
      </c>
      <c r="B259" s="48">
        <f>VLOOKUP(CODIGO_PRECIO!A259,GENERAL!$A$1:H4532,7,FALSE)</f>
        <v>354.10196249999996</v>
      </c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15.75" customHeight="1" x14ac:dyDescent="0.25">
      <c r="A260" s="423" t="s">
        <v>1015</v>
      </c>
      <c r="B260" s="48">
        <f>VLOOKUP(CODIGO_PRECIO!A260,GENERAL!$A$1:H4533,7,FALSE)</f>
        <v>552.96634499999993</v>
      </c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15.75" customHeight="1" x14ac:dyDescent="0.25">
      <c r="A261" s="423" t="s">
        <v>1017</v>
      </c>
      <c r="B261" s="48">
        <f>VLOOKUP(CODIGO_PRECIO!A261,GENERAL!$A$1:H4536,7,FALSE)</f>
        <v>424.92235499999992</v>
      </c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15.75" customHeight="1" x14ac:dyDescent="0.25">
      <c r="A262" s="423" t="s">
        <v>1024</v>
      </c>
      <c r="B262" s="48">
        <f>VLOOKUP(CODIGO_PRECIO!A262,GENERAL!$A$1:H4537,7,FALSE)</f>
        <v>1046.5</v>
      </c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15.75" customHeight="1" x14ac:dyDescent="0.25">
      <c r="A263" s="423" t="s">
        <v>1026</v>
      </c>
      <c r="B263" s="48">
        <f>VLOOKUP(CODIGO_PRECIO!A263,GENERAL!$A$1:H4540,7,FALSE)</f>
        <v>453.65774999999996</v>
      </c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15.75" customHeight="1" x14ac:dyDescent="0.25">
      <c r="A264" s="423" t="s">
        <v>1028</v>
      </c>
      <c r="B264" s="48">
        <f>VLOOKUP(CODIGO_PRECIO!A264,GENERAL!$A$1:H4541,7,FALSE)</f>
        <v>491.70549999999992</v>
      </c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15.75" customHeight="1" x14ac:dyDescent="0.25">
      <c r="A265" s="423" t="s">
        <v>1029</v>
      </c>
      <c r="B265" s="48">
        <f>VLOOKUP(CODIGO_PRECIO!A265,GENERAL!$A$1:H4542,7,FALSE)</f>
        <v>3536.0984587499997</v>
      </c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15.75" customHeight="1" x14ac:dyDescent="0.25">
      <c r="A266" s="423" t="s">
        <v>1031</v>
      </c>
      <c r="B266" s="48" t="str">
        <f>VLOOKUP(CODIGO_PRECIO!A266,GENERAL!$A$1:H4543,7,FALSE)</f>
        <v>-</v>
      </c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15.75" customHeight="1" x14ac:dyDescent="0.25">
      <c r="A267" s="423" t="s">
        <v>1033</v>
      </c>
      <c r="B267" s="48">
        <f>VLOOKUP(CODIGO_PRECIO!A267,GENERAL!$A$1:H4544,7,FALSE)</f>
        <v>353.82437435950408</v>
      </c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15.75" customHeight="1" x14ac:dyDescent="0.25">
      <c r="A268" s="423" t="s">
        <v>1035</v>
      </c>
      <c r="B268" s="48">
        <f>VLOOKUP(CODIGO_PRECIO!A268,GENERAL!$A$1:H4546,7,FALSE)</f>
        <v>298.13319899999993</v>
      </c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15.75" customHeight="1" x14ac:dyDescent="0.25">
      <c r="A269" s="423" t="s">
        <v>1045</v>
      </c>
      <c r="B269" s="48">
        <f>VLOOKUP(CODIGO_PRECIO!A269,GENERAL!$A$1:H4547,7,FALSE)</f>
        <v>20376.504999999997</v>
      </c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12.75" customHeight="1" x14ac:dyDescent="0.25">
      <c r="A270" s="423" t="s">
        <v>1048</v>
      </c>
      <c r="B270" s="48">
        <f>VLOOKUP(CODIGO_PRECIO!A270,GENERAL!$A$1:H4548,7,FALSE)</f>
        <v>18302.364999999998</v>
      </c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12.75" customHeight="1" x14ac:dyDescent="0.25">
      <c r="A271" s="423" t="s">
        <v>1051</v>
      </c>
      <c r="B271" s="48">
        <f>VLOOKUP(CODIGO_PRECIO!A271,GENERAL!$A$1:H4549,7,FALSE)</f>
        <v>6472.0849999999991</v>
      </c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15.75" customHeight="1" x14ac:dyDescent="0.25">
      <c r="A272" s="423" t="s">
        <v>1055</v>
      </c>
      <c r="B272" s="48">
        <f>VLOOKUP(CODIGO_PRECIO!A272,GENERAL!$A$1:H4550,7,FALSE)</f>
        <v>3500.8508190825</v>
      </c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15.75" customHeight="1" x14ac:dyDescent="0.25">
      <c r="A273" s="423" t="s">
        <v>1058</v>
      </c>
      <c r="B273" s="48">
        <f>VLOOKUP(CODIGO_PRECIO!A273,GENERAL!$A$1:H4551,7,FALSE)</f>
        <v>3394.4563807245004</v>
      </c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15.75" customHeight="1" x14ac:dyDescent="0.25">
      <c r="A274" s="423" t="s">
        <v>1061</v>
      </c>
      <c r="B274" s="48">
        <f>VLOOKUP(CODIGO_PRECIO!A274,GENERAL!$A$1:H4552,7,FALSE)</f>
        <v>31073.69</v>
      </c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15.75" customHeight="1" x14ac:dyDescent="0.25">
      <c r="A275" s="423" t="s">
        <v>1066</v>
      </c>
      <c r="B275" s="48">
        <f>VLOOKUP(CODIGO_PRECIO!A275,GENERAL!$A$1:H4553,7,FALSE)</f>
        <v>17812.637499999997</v>
      </c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15.75" customHeight="1" x14ac:dyDescent="0.25">
      <c r="A276" s="423" t="s">
        <v>1069</v>
      </c>
      <c r="B276" s="48">
        <f>VLOOKUP(CODIGO_PRECIO!A276,GENERAL!$A$1:H4559,7,FALSE)</f>
        <v>6107.19</v>
      </c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12.75" customHeight="1" x14ac:dyDescent="0.25">
      <c r="A277" s="423" t="s">
        <v>1071</v>
      </c>
      <c r="B277" s="48">
        <f>VLOOKUP(CODIGO_PRECIO!A277,GENERAL!$A$1:H4560,7,FALSE)</f>
        <v>13769.984999999999</v>
      </c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12.75" customHeight="1" x14ac:dyDescent="0.25">
      <c r="A278" s="423" t="s">
        <v>1074</v>
      </c>
      <c r="B278" s="48">
        <f>VLOOKUP(CODIGO_PRECIO!A278,GENERAL!$A$1:H4561,7,FALSE)</f>
        <v>2816.9636823315</v>
      </c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12.75" customHeight="1" x14ac:dyDescent="0.25">
      <c r="A279" s="423" t="s">
        <v>1078</v>
      </c>
      <c r="B279" s="48">
        <f>VLOOKUP(CODIGO_PRECIO!A279,GENERAL!$A$1:H4565,7,FALSE)</f>
        <v>2816.9636823315</v>
      </c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15.75" customHeight="1" x14ac:dyDescent="0.25">
      <c r="A280" s="423" t="s">
        <v>1080</v>
      </c>
      <c r="B280" s="48">
        <f>VLOOKUP(CODIGO_PRECIO!A280,GENERAL!$A$1:H4566,7,FALSE)</f>
        <v>4599.5974999999999</v>
      </c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15.75" customHeight="1" x14ac:dyDescent="0.25">
      <c r="A281" s="423" t="s">
        <v>1083</v>
      </c>
      <c r="B281" s="48">
        <f>VLOOKUP(CODIGO_PRECIO!A281,GENERAL!$A$1:H4568,7,FALSE)</f>
        <v>3354.3035754930002</v>
      </c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15.75" customHeight="1" x14ac:dyDescent="0.25">
      <c r="A282" s="423" t="s">
        <v>8711</v>
      </c>
      <c r="B282" s="48">
        <f>VLOOKUP(CODIGO_PRECIO!A282,GENERAL!$A$1:H4569,7,FALSE)</f>
        <v>5607.86</v>
      </c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15.75" customHeight="1" x14ac:dyDescent="0.25">
      <c r="A283" s="423" t="s">
        <v>2731</v>
      </c>
      <c r="B283" s="48">
        <f>VLOOKUP(CODIGO_PRECIO!A283,GENERAL!$A$1:H4571,7,FALSE)</f>
        <v>19147.384999999998</v>
      </c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15.75" customHeight="1" x14ac:dyDescent="0.25">
      <c r="A284" s="423" t="s">
        <v>1090</v>
      </c>
      <c r="B284" s="48">
        <f>VLOOKUP(CODIGO_PRECIO!A284,GENERAL!$A$1:H4572,7,FALSE)</f>
        <v>23266.857499999998</v>
      </c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15.75" customHeight="1" x14ac:dyDescent="0.25">
      <c r="A285" s="423" t="s">
        <v>1092</v>
      </c>
      <c r="B285" s="48">
        <f>VLOOKUP(CODIGO_PRECIO!A285,GENERAL!$A$1:H4573,7,FALSE)</f>
        <v>23266.857499999998</v>
      </c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15.75" customHeight="1" x14ac:dyDescent="0.25">
      <c r="A286" s="423" t="s">
        <v>1094</v>
      </c>
      <c r="B286" s="48">
        <f>VLOOKUP(CODIGO_PRECIO!A286,GENERAL!$A$1:H4574,7,FALSE)</f>
        <v>5607.86</v>
      </c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15.75" customHeight="1" x14ac:dyDescent="0.25">
      <c r="A287" s="423" t="s">
        <v>1098</v>
      </c>
      <c r="B287" s="48">
        <f>VLOOKUP(CODIGO_PRECIO!A287,GENERAL!$A$1:H4575,7,FALSE)</f>
        <v>24755.244999999999</v>
      </c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12.75" customHeight="1" x14ac:dyDescent="0.25">
      <c r="A288" s="423" t="s">
        <v>1101</v>
      </c>
      <c r="B288" s="48">
        <f>VLOOKUP(CODIGO_PRECIO!A288,GENERAL!$A$1:H4576,7,FALSE)</f>
        <v>5540.6424999999999</v>
      </c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15.75" customHeight="1" x14ac:dyDescent="0.25">
      <c r="A289" s="423" t="s">
        <v>1105</v>
      </c>
      <c r="B289" s="48">
        <f>VLOOKUP(CODIGO_PRECIO!A289,GENERAL!$A$1:H4577,7,FALSE)</f>
        <v>7518.7574999999997</v>
      </c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15.75" customHeight="1" x14ac:dyDescent="0.25">
      <c r="A290" s="423" t="s">
        <v>1120</v>
      </c>
      <c r="B290" s="48">
        <f>VLOOKUP(CODIGO_PRECIO!A290,GENERAL!$A$1:H4579,7,FALSE)</f>
        <v>11512.804387499998</v>
      </c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15.75" customHeight="1" x14ac:dyDescent="0.25">
      <c r="A291" s="423" t="s">
        <v>1122</v>
      </c>
      <c r="B291" s="48">
        <f>VLOOKUP(CODIGO_PRECIO!A291,GENERAL!$A$1:H4585,7,FALSE)</f>
        <v>13815.365264999997</v>
      </c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15.75" customHeight="1" x14ac:dyDescent="0.25">
      <c r="A292" s="423" t="s">
        <v>1124</v>
      </c>
      <c r="B292" s="48">
        <f>VLOOKUP(CODIGO_PRECIO!A292,GENERAL!$A$1:H4587,7,FALSE)</f>
        <v>16117.903268999997</v>
      </c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15.75" customHeight="1" x14ac:dyDescent="0.25">
      <c r="A293" s="423" t="s">
        <v>1126</v>
      </c>
      <c r="B293" s="48" t="str">
        <f>VLOOKUP(CODIGO_PRECIO!A293,GENERAL!$A$1:H4587,7,FALSE)</f>
        <v>CONSULTAR</v>
      </c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15.75" customHeight="1" x14ac:dyDescent="0.25">
      <c r="A294" s="423" t="s">
        <v>1128</v>
      </c>
      <c r="B294" s="48">
        <f>VLOOKUP(CODIGO_PRECIO!A294,GENERAL!$A$1:H4614,7,FALSE)</f>
        <v>39464.301082499995</v>
      </c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15.75" customHeight="1" x14ac:dyDescent="0.25">
      <c r="A295" s="423" t="s">
        <v>1134</v>
      </c>
      <c r="B295" s="48">
        <f>VLOOKUP(CODIGO_PRECIO!A295,GENERAL!$A$1:H4614,7,FALSE)</f>
        <v>11136.535312499998</v>
      </c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15.75" customHeight="1" x14ac:dyDescent="0.25">
      <c r="A296" s="423" t="s">
        <v>1136</v>
      </c>
      <c r="B296" s="48" t="str">
        <f>VLOOKUP(CODIGO_PRECIO!A296,GENERAL!$A$1:H4615,7,FALSE)</f>
        <v>CONSULTAR</v>
      </c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15.75" customHeight="1" x14ac:dyDescent="0.25">
      <c r="A297" s="423" t="s">
        <v>1138</v>
      </c>
      <c r="B297" s="48" t="str">
        <f>VLOOKUP(CODIGO_PRECIO!A297,GENERAL!$A$1:H4616,7,FALSE)</f>
        <v>CONSULTAR</v>
      </c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15.75" customHeight="1" x14ac:dyDescent="0.25">
      <c r="A298" s="423" t="s">
        <v>1140</v>
      </c>
      <c r="B298" s="48">
        <f>VLOOKUP(CODIGO_PRECIO!A298,GENERAL!$A$1:H4617,7,FALSE)</f>
        <v>11136.535312499998</v>
      </c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15.75" customHeight="1" x14ac:dyDescent="0.25">
      <c r="A299" s="423" t="s">
        <v>1144</v>
      </c>
      <c r="B299" s="48">
        <f>VLOOKUP(CODIGO_PRECIO!A299,GENERAL!$A$1:H4618,7,FALSE)</f>
        <v>14653.335937499996</v>
      </c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15.75" customHeight="1" x14ac:dyDescent="0.25">
      <c r="A300" s="423" t="s">
        <v>1146</v>
      </c>
      <c r="B300" s="48">
        <f>VLOOKUP(CODIGO_PRECIO!A300,GENERAL!$A$1:H4626,7,FALSE)</f>
        <v>16997.869687499995</v>
      </c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15.75" customHeight="1" x14ac:dyDescent="0.25">
      <c r="A301" s="423" t="s">
        <v>1150</v>
      </c>
      <c r="B301" s="48">
        <f>VLOOKUP(CODIGO_PRECIO!A301,GENERAL!$A$1:H4628,7,FALSE)</f>
        <v>23129.41716153808</v>
      </c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15.75" customHeight="1" x14ac:dyDescent="0.25">
      <c r="A302" s="423" t="s">
        <v>1152</v>
      </c>
      <c r="B302" s="48">
        <f>VLOOKUP(CODIGO_PRECIO!A302,GENERAL!$A$1:H4630,7,FALSE)</f>
        <v>27025.919673530265</v>
      </c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15.75" customHeight="1" x14ac:dyDescent="0.25">
      <c r="A303" s="423" t="s">
        <v>1154</v>
      </c>
      <c r="B303" s="48" t="str">
        <f>VLOOKUP(CODIGO_PRECIO!A303,GENERAL!$A$1:H4631,7,FALSE)</f>
        <v>-</v>
      </c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15.75" customHeight="1" x14ac:dyDescent="0.25">
      <c r="A304" s="423" t="s">
        <v>1156</v>
      </c>
      <c r="B304" s="48" t="str">
        <f>VLOOKUP(CODIGO_PRECIO!A304,GENERAL!$A$1:H4645,7,FALSE)</f>
        <v>-</v>
      </c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15.75" customHeight="1" x14ac:dyDescent="0.25">
      <c r="A305" s="423" t="s">
        <v>1158</v>
      </c>
      <c r="B305" s="48">
        <f>VLOOKUP(CODIGO_PRECIO!A305,GENERAL!$A$1:H4654,7,FALSE)</f>
        <v>42310.068544072266</v>
      </c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15.75" customHeight="1" x14ac:dyDescent="0.25">
      <c r="A306" s="423" t="s">
        <v>1160</v>
      </c>
      <c r="B306" s="48" t="str">
        <f>VLOOKUP(CODIGO_PRECIO!A306,GENERAL!$A$1:H4654,7,FALSE)</f>
        <v>CONSULTAR</v>
      </c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15.75" customHeight="1" x14ac:dyDescent="0.25">
      <c r="A307" s="423" t="s">
        <v>1162</v>
      </c>
      <c r="B307" s="48">
        <f>VLOOKUP(CODIGO_PRECIO!A307,GENERAL!$A$1:H4654,7,FALSE)</f>
        <v>11432.766041219009</v>
      </c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15.75" customHeight="1" x14ac:dyDescent="0.25">
      <c r="A308" s="423" t="s">
        <v>2789</v>
      </c>
      <c r="B308" s="48">
        <f>VLOOKUP(CODIGO_PRECIO!A308,GENERAL!$A$1:H4652,7,FALSE)</f>
        <v>1372.9132169999998</v>
      </c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15.75" customHeight="1" x14ac:dyDescent="0.25">
      <c r="A309" s="423" t="s">
        <v>1164</v>
      </c>
      <c r="B309" s="48">
        <f>VLOOKUP(CODIGO_PRECIO!A309,GENERAL!$A$1:H4656,7,FALSE)</f>
        <v>26125.117679442152</v>
      </c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15.75" customHeight="1" x14ac:dyDescent="0.25">
      <c r="A310" s="423" t="s">
        <v>2780</v>
      </c>
      <c r="B310" s="48">
        <f>VLOOKUP(CODIGO_PRECIO!A310,GENERAL!$A$1:H4657,7,FALSE)</f>
        <v>1647.4958603999996</v>
      </c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15.75" customHeight="1" x14ac:dyDescent="0.25">
      <c r="A311" s="423" t="s">
        <v>1166</v>
      </c>
      <c r="B311" s="48">
        <f>VLOOKUP(CODIGO_PRECIO!A311,GENERAL!$A$1:H4658,7,FALSE)</f>
        <v>36245.874253512397</v>
      </c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15.75" customHeight="1" x14ac:dyDescent="0.25">
      <c r="A312" s="423" t="s">
        <v>2227</v>
      </c>
      <c r="B312" s="48">
        <f>VLOOKUP(CODIGO_PRECIO!A312,GENERAL!$A$1:H4659,7,FALSE)</f>
        <v>1215.360549</v>
      </c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15.75" customHeight="1" x14ac:dyDescent="0.25">
      <c r="A313" s="423" t="s">
        <v>2281</v>
      </c>
      <c r="B313" s="48">
        <f>VLOOKUP(CODIGO_PRECIO!A313,GENERAL!$A$1:H4683,7,FALSE)</f>
        <v>18801.571187293386</v>
      </c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15.75" customHeight="1" x14ac:dyDescent="0.25">
      <c r="A314" s="423" t="s">
        <v>8337</v>
      </c>
      <c r="B314" s="48">
        <f>VLOOKUP(CODIGO_PRECIO!A314,GENERAL!$A$1:H4684,7,FALSE)</f>
        <v>7198.3785112499991</v>
      </c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15.75" customHeight="1" x14ac:dyDescent="0.25">
      <c r="A315" s="423" t="s">
        <v>8264</v>
      </c>
      <c r="B315" s="48">
        <f>VLOOKUP(CODIGO_PRECIO!A315,GENERAL!$A$1:H4685,7,FALSE)</f>
        <v>757.42725712499987</v>
      </c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15.75" customHeight="1" x14ac:dyDescent="0.25">
      <c r="A316" s="423" t="s">
        <v>8267</v>
      </c>
      <c r="B316" s="48">
        <f>VLOOKUP(CODIGO_PRECIO!A316,GENERAL!$A$1:H4686,7,FALSE)</f>
        <v>1043.3592874687497</v>
      </c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15.75" customHeight="1" x14ac:dyDescent="0.25">
      <c r="A317" s="423" t="s">
        <v>8272</v>
      </c>
      <c r="B317" s="48">
        <f>VLOOKUP(CODIGO_PRECIO!A317,GENERAL!$A$1:H4687,7,FALSE)</f>
        <v>1043.3592874687497</v>
      </c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15.75" customHeight="1" x14ac:dyDescent="0.25">
      <c r="A318" s="423" t="s">
        <v>9117</v>
      </c>
      <c r="B318" s="48" t="e">
        <f>VLOOKUP(CODIGO_PRECIO!A318,GENERAL!$A$1:H4688,7,FALSE)</f>
        <v>#N/A</v>
      </c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15.75" customHeight="1" x14ac:dyDescent="0.25">
      <c r="A319" s="423" t="s">
        <v>9118</v>
      </c>
      <c r="B319" s="48" t="e">
        <f>VLOOKUP(CODIGO_PRECIO!A319,GENERAL!$A$1:H4689,7,FALSE)</f>
        <v>#N/A</v>
      </c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15.75" customHeight="1" x14ac:dyDescent="0.25">
      <c r="A320" s="423" t="s">
        <v>1203</v>
      </c>
      <c r="B320" s="48">
        <f>VLOOKUP(CODIGO_PRECIO!A320,GENERAL!$A$1:H4693,7,FALSE)</f>
        <v>20214.83685</v>
      </c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15.75" customHeight="1" x14ac:dyDescent="0.25">
      <c r="A321" s="423" t="s">
        <v>1209</v>
      </c>
      <c r="B321" s="48">
        <f>VLOOKUP(CODIGO_PRECIO!A321,GENERAL!$A$1:H4695,7,FALSE)</f>
        <v>20214.83685</v>
      </c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15.75" customHeight="1" x14ac:dyDescent="0.25">
      <c r="A322" s="423" t="s">
        <v>5454</v>
      </c>
      <c r="B322" s="48">
        <f>VLOOKUP(CODIGO_PRECIO!A322,GENERAL!$A$1:H4696,7,FALSE)</f>
        <v>23147.1814275</v>
      </c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15.75" customHeight="1" x14ac:dyDescent="0.25">
      <c r="A323" s="423" t="s">
        <v>9119</v>
      </c>
      <c r="B323" s="48" t="e">
        <f>VLOOKUP(CODIGO_PRECIO!A323,GENERAL!$A$1:H4697,7,FALSE)</f>
        <v>#N/A</v>
      </c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15.75" customHeight="1" x14ac:dyDescent="0.25">
      <c r="A324" s="423" t="s">
        <v>1218</v>
      </c>
      <c r="B324" s="48">
        <f>VLOOKUP(CODIGO_PRECIO!A324,GENERAL!$A$1:H4698,7,FALSE)</f>
        <v>9126.9707306249984</v>
      </c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15.75" customHeight="1" x14ac:dyDescent="0.25">
      <c r="A325" s="423" t="s">
        <v>1220</v>
      </c>
      <c r="B325" s="48">
        <f>VLOOKUP(CODIGO_PRECIO!A325,GENERAL!$A$1:H4699,7,FALSE)</f>
        <v>4672.6748249999991</v>
      </c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15.75" customHeight="1" x14ac:dyDescent="0.25">
      <c r="A326" s="423" t="s">
        <v>1222</v>
      </c>
      <c r="B326" s="48">
        <f>VLOOKUP(CODIGO_PRECIO!A326,GENERAL!$A$1:H4700,7,FALSE)</f>
        <v>6082.2027971249991</v>
      </c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15.75" customHeight="1" x14ac:dyDescent="0.25">
      <c r="A327" s="423" t="s">
        <v>1228</v>
      </c>
      <c r="B327" s="48">
        <f>VLOOKUP(CODIGO_PRECIO!A327,GENERAL!$A$1:H4701,7,FALSE)</f>
        <v>7276.0222274999987</v>
      </c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15.75" customHeight="1" x14ac:dyDescent="0.25">
      <c r="A328" s="423" t="s">
        <v>1226</v>
      </c>
      <c r="B328" s="48" t="e">
        <f>VLOOKUP(CODIGO_PRECIO!A328,GENERAL!$A$1:H253,7,FALSE)</f>
        <v>#N/A</v>
      </c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15.75" customHeight="1" x14ac:dyDescent="0.25">
      <c r="A329" s="423" t="s">
        <v>1238</v>
      </c>
      <c r="B329" s="48">
        <f>VLOOKUP(CODIGO_PRECIO!A329,GENERAL!$A$1:H4701,7,FALSE)</f>
        <v>20793.402971249998</v>
      </c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15.75" customHeight="1" x14ac:dyDescent="0.25">
      <c r="A330" s="423" t="s">
        <v>1230</v>
      </c>
      <c r="B330" s="48">
        <f>VLOOKUP(CODIGO_PRECIO!A330,GENERAL!$A$1:H3166,7,FALSE)</f>
        <v>35712.586162499996</v>
      </c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15.75" customHeight="1" x14ac:dyDescent="0.25">
      <c r="A331" s="423" t="s">
        <v>1232</v>
      </c>
      <c r="B331" s="48">
        <f>VLOOKUP(CODIGO_PRECIO!A331,GENERAL!$A$1:H3166,7,FALSE)</f>
        <v>35712.586162499996</v>
      </c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15.75" customHeight="1" x14ac:dyDescent="0.25">
      <c r="A332" s="423" t="s">
        <v>1234</v>
      </c>
      <c r="B332" s="48">
        <f>VLOOKUP(CODIGO_PRECIO!A332,GENERAL!$A$1:H4701,7,FALSE)</f>
        <v>35712.586162499996</v>
      </c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15.75" customHeight="1" x14ac:dyDescent="0.25">
      <c r="A333" s="423" t="s">
        <v>1236</v>
      </c>
      <c r="B333" s="48">
        <f>VLOOKUP(CODIGO_PRECIO!A333,GENERAL!$A$1:H4702,7,FALSE)</f>
        <v>20793.402971249998</v>
      </c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15.75" customHeight="1" x14ac:dyDescent="0.25">
      <c r="A334" s="423" t="s">
        <v>1240</v>
      </c>
      <c r="B334" s="48">
        <f>VLOOKUP(CODIGO_PRECIO!A334,GENERAL!$A$1:H1525,7,FALSE)</f>
        <v>6351.2188931249993</v>
      </c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15.75" customHeight="1" x14ac:dyDescent="0.25">
      <c r="A335" s="423" t="s">
        <v>1241</v>
      </c>
      <c r="B335" s="48">
        <f>VLOOKUP(CODIGO_PRECIO!A335,GENERAL!$A$1:H1526,7,FALSE)</f>
        <v>9078.3396599999978</v>
      </c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15.75" customHeight="1" x14ac:dyDescent="0.25">
      <c r="A336" s="423" t="s">
        <v>1243</v>
      </c>
      <c r="B336" s="48">
        <f>VLOOKUP(CODIGO_PRECIO!A336,GENERAL!$A$1:H4702,7,FALSE)</f>
        <v>9078.3396599999978</v>
      </c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15.75" customHeight="1" x14ac:dyDescent="0.25">
      <c r="A337" s="423" t="s">
        <v>1328</v>
      </c>
      <c r="B337" s="48">
        <f>VLOOKUP(CODIGO_PRECIO!A337,GENERAL!$A$1:H1528,7,FALSE)</f>
        <v>82143.370999999999</v>
      </c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15.75" customHeight="1" x14ac:dyDescent="0.25">
      <c r="A338" s="423" t="s">
        <v>1245</v>
      </c>
      <c r="B338" s="48">
        <f>VLOOKUP(CODIGO_PRECIO!A338,GENERAL!$A$1:H1529,7,FALSE)</f>
        <v>28820.390795624997</v>
      </c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15.75" customHeight="1" x14ac:dyDescent="0.25">
      <c r="A339" s="423" t="s">
        <v>1247</v>
      </c>
      <c r="B339" s="48">
        <f>VLOOKUP(CODIGO_PRECIO!A339,GENERAL!$A$1:H1530,7,FALSE)</f>
        <v>28820.390795624997</v>
      </c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15.75" customHeight="1" x14ac:dyDescent="0.25">
      <c r="A340" s="423" t="s">
        <v>1250</v>
      </c>
      <c r="B340" s="48">
        <f>VLOOKUP(CODIGO_PRECIO!A340,GENERAL!$A$1:H1533,7,FALSE)</f>
        <v>5507.0810437499995</v>
      </c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15.75" customHeight="1" x14ac:dyDescent="0.25">
      <c r="A341" s="423" t="s">
        <v>1252</v>
      </c>
      <c r="B341" s="48">
        <f>VLOOKUP(CODIGO_PRECIO!A341,GENERAL!$A$1:H4702,7,FALSE)</f>
        <v>5273.4473024999988</v>
      </c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15.75" customHeight="1" x14ac:dyDescent="0.25">
      <c r="A342" s="423" t="s">
        <v>1255</v>
      </c>
      <c r="B342" s="48">
        <f>VLOOKUP(CODIGO_PRECIO!A342,GENERAL!$A$1:H3169,7,FALSE)</f>
        <v>5206.6948049999992</v>
      </c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15.75" customHeight="1" x14ac:dyDescent="0.25">
      <c r="A343" s="423" t="s">
        <v>1257</v>
      </c>
      <c r="B343" s="48">
        <f>VLOOKUP(CODIGO_PRECIO!A343,GENERAL!$A$1:H4702,7,FALSE)</f>
        <v>5206.6948049999992</v>
      </c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15.75" customHeight="1" x14ac:dyDescent="0.25">
      <c r="A344" s="423" t="s">
        <v>1331</v>
      </c>
      <c r="B344" s="48">
        <f>VLOOKUP(CODIGO_PRECIO!A344,GENERAL!$A$1:H4702,7,FALSE)</f>
        <v>110532.37649999998</v>
      </c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15.75" customHeight="1" x14ac:dyDescent="0.25">
      <c r="A345" s="423" t="s">
        <v>1339</v>
      </c>
      <c r="B345" s="48">
        <f>VLOOKUP(CODIGO_PRECIO!A345,GENERAL!$A$1:H4702,7,FALSE)</f>
        <v>41000.748749999999</v>
      </c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15.75" customHeight="1" x14ac:dyDescent="0.25">
      <c r="A346" s="423" t="s">
        <v>1342</v>
      </c>
      <c r="B346" s="48">
        <f>VLOOKUP(CODIGO_PRECIO!A346,GENERAL!$A$1:H4703,7,FALSE)</f>
        <v>41000.748749999999</v>
      </c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15.75" customHeight="1" x14ac:dyDescent="0.25">
      <c r="A347" s="423" t="s">
        <v>1345</v>
      </c>
      <c r="B347" s="48">
        <f>VLOOKUP(CODIGO_PRECIO!A347,GENERAL!$A$1:H4705,7,FALSE)</f>
        <v>59413.916249999995</v>
      </c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15.75" customHeight="1" x14ac:dyDescent="0.25">
      <c r="A348" s="423" t="s">
        <v>1347</v>
      </c>
      <c r="B348" s="48">
        <f>VLOOKUP(CODIGO_PRECIO!A348,GENERAL!$A$1:H4706,7,FALSE)</f>
        <v>41000.748749999999</v>
      </c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15.75" customHeight="1" x14ac:dyDescent="0.25">
      <c r="A349" s="423" t="s">
        <v>1349</v>
      </c>
      <c r="B349" s="48">
        <f>VLOOKUP(CODIGO_PRECIO!A349,GENERAL!$A$1:H4707,7,FALSE)</f>
        <v>59413.916249999995</v>
      </c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15.75" customHeight="1" x14ac:dyDescent="0.25">
      <c r="A350" s="423" t="s">
        <v>1351</v>
      </c>
      <c r="B350" s="48">
        <f>VLOOKUP(CODIGO_PRECIO!A350,GENERAL!$A$1:H4713,7,FALSE)</f>
        <v>42659.077499999999</v>
      </c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15.75" customHeight="1" x14ac:dyDescent="0.25">
      <c r="A351" s="423" t="s">
        <v>1354</v>
      </c>
      <c r="B351" s="48">
        <f>VLOOKUP(CODIGO_PRECIO!A351,GENERAL!$A$1:H4714,7,FALSE)</f>
        <v>59413.916249999995</v>
      </c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15.75" customHeight="1" x14ac:dyDescent="0.25">
      <c r="A352" s="423" t="s">
        <v>1356</v>
      </c>
      <c r="B352" s="48">
        <f>VLOOKUP(CODIGO_PRECIO!A352,GENERAL!$A$1:H4715,7,FALSE)</f>
        <v>42659.077499999999</v>
      </c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15.75" customHeight="1" x14ac:dyDescent="0.25">
      <c r="A353" s="423" t="s">
        <v>1358</v>
      </c>
      <c r="B353" s="48">
        <f>VLOOKUP(CODIGO_PRECIO!A353,GENERAL!$A$1:H4716,7,FALSE)</f>
        <v>59413.916249999995</v>
      </c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15.75" customHeight="1" x14ac:dyDescent="0.25">
      <c r="A354" s="423" t="s">
        <v>1360</v>
      </c>
      <c r="B354" s="48">
        <f>VLOOKUP(CODIGO_PRECIO!A354,GENERAL!$A$1:H4717,7,FALSE)</f>
        <v>42659.077499999999</v>
      </c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15.75" customHeight="1" x14ac:dyDescent="0.25">
      <c r="A355" s="423" t="s">
        <v>1362</v>
      </c>
      <c r="B355" s="48">
        <f>VLOOKUP(CODIGO_PRECIO!A355,GENERAL!$A$1:H4719,7,FALSE)</f>
        <v>59413.916249999995</v>
      </c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15.75" customHeight="1" x14ac:dyDescent="0.25">
      <c r="A356" s="423" t="s">
        <v>1370</v>
      </c>
      <c r="B356" s="48">
        <f>VLOOKUP(CODIGO_PRECIO!A356,GENERAL!$A$1:H4720,7,FALSE)</f>
        <v>38675.276249999995</v>
      </c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15.75" customHeight="1" x14ac:dyDescent="0.25">
      <c r="A357" s="423" t="s">
        <v>1371</v>
      </c>
      <c r="B357" s="48">
        <f>VLOOKUP(CODIGO_PRECIO!A357,GENERAL!$A$1:H4721,7,FALSE)</f>
        <v>59413.916249999995</v>
      </c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15.75" customHeight="1" x14ac:dyDescent="0.25">
      <c r="A358" s="423" t="s">
        <v>1373</v>
      </c>
      <c r="B358" s="48">
        <f>VLOOKUP(CODIGO_PRECIO!A358,GENERAL!$A$1:H4722,7,FALSE)</f>
        <v>52432.520399999994</v>
      </c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15.75" customHeight="1" x14ac:dyDescent="0.25">
      <c r="A359" s="423" t="s">
        <v>1375</v>
      </c>
      <c r="B359" s="48">
        <f>VLOOKUP(CODIGO_PRECIO!A359,GENERAL!$A$1:H4723,7,FALSE)</f>
        <v>80343.168749999997</v>
      </c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15.75" customHeight="1" x14ac:dyDescent="0.25">
      <c r="A360" s="423" t="s">
        <v>1377</v>
      </c>
      <c r="B360" s="48">
        <f>VLOOKUP(CODIGO_PRECIO!A360,GENERAL!$A$1:H4724,7,FALSE)</f>
        <v>41000.748749999999</v>
      </c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15.75" customHeight="1" x14ac:dyDescent="0.25">
      <c r="A361" s="423" t="s">
        <v>1379</v>
      </c>
      <c r="B361" s="48">
        <f>VLOOKUP(CODIGO_PRECIO!A361,GENERAL!$A$1:H4725,7,FALSE)</f>
        <v>41000.748749999999</v>
      </c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15.75" customHeight="1" x14ac:dyDescent="0.25">
      <c r="A362" s="423" t="s">
        <v>1381</v>
      </c>
      <c r="B362" s="48">
        <f>VLOOKUP(CODIGO_PRECIO!A362,GENERAL!$A$1:H4726,7,FALSE)</f>
        <v>37970.009999999995</v>
      </c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15.75" customHeight="1" x14ac:dyDescent="0.25">
      <c r="A363" s="423" t="s">
        <v>1382</v>
      </c>
      <c r="B363" s="48">
        <f>VLOOKUP(CODIGO_PRECIO!A363,GENERAL!$A$1:H4727,7,FALSE)</f>
        <v>59413.916249999995</v>
      </c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15.75" customHeight="1" x14ac:dyDescent="0.25">
      <c r="A364" s="423" t="s">
        <v>1384</v>
      </c>
      <c r="B364" s="48">
        <f>VLOOKUP(CODIGO_PRECIO!A364,GENERAL!$A$1:H4728,7,FALSE)</f>
        <v>40619.52375</v>
      </c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15.75" customHeight="1" x14ac:dyDescent="0.25">
      <c r="A365" s="423" t="s">
        <v>1386</v>
      </c>
      <c r="B365" s="48">
        <f>VLOOKUP(CODIGO_PRECIO!A365,GENERAL!$A$1:H4729,7,FALSE)</f>
        <v>59413.916249999995</v>
      </c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15.75" customHeight="1" x14ac:dyDescent="0.25">
      <c r="A366" s="423" t="s">
        <v>1388</v>
      </c>
      <c r="B366" s="48">
        <f>VLOOKUP(CODIGO_PRECIO!A366,GENERAL!$A$1:H4730,7,FALSE)</f>
        <v>41000.748749999999</v>
      </c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15.75" customHeight="1" x14ac:dyDescent="0.25">
      <c r="A367" s="423" t="s">
        <v>1390</v>
      </c>
      <c r="B367" s="48">
        <f>VLOOKUP(CODIGO_PRECIO!A367,GENERAL!$A$1:H4731,7,FALSE)</f>
        <v>59413.916249999995</v>
      </c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15.75" customHeight="1" x14ac:dyDescent="0.25">
      <c r="A368" s="423" t="s">
        <v>1392</v>
      </c>
      <c r="B368" s="48">
        <f>VLOOKUP(CODIGO_PRECIO!A368,GENERAL!$A$1:H4732,7,FALSE)</f>
        <v>41000.748749999999</v>
      </c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15.75" customHeight="1" x14ac:dyDescent="0.25">
      <c r="A369" s="423" t="s">
        <v>1394</v>
      </c>
      <c r="B369" s="48">
        <f>VLOOKUP(CODIGO_PRECIO!A369,GENERAL!$A$1:H4733,7,FALSE)</f>
        <v>59413.916249999995</v>
      </c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15.75" customHeight="1" x14ac:dyDescent="0.25">
      <c r="A370" s="423" t="s">
        <v>1396</v>
      </c>
      <c r="B370" s="48">
        <f>VLOOKUP(CODIGO_PRECIO!A370,GENERAL!$A$1:H4734,7,FALSE)</f>
        <v>41000.748749999999</v>
      </c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15.75" customHeight="1" x14ac:dyDescent="0.25">
      <c r="A371" s="423" t="s">
        <v>1398</v>
      </c>
      <c r="B371" s="48">
        <f>VLOOKUP(CODIGO_PRECIO!A371,GENERAL!$A$1:H4735,7,FALSE)</f>
        <v>59413.916249999995</v>
      </c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15.75" customHeight="1" x14ac:dyDescent="0.25">
      <c r="A372" s="423" t="s">
        <v>1400</v>
      </c>
      <c r="B372" s="48">
        <f>VLOOKUP(CODIGO_PRECIO!A372,GENERAL!$A$1:H4736,7,FALSE)</f>
        <v>41000.748749999999</v>
      </c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15.75" customHeight="1" x14ac:dyDescent="0.25">
      <c r="A373" s="423" t="s">
        <v>1402</v>
      </c>
      <c r="B373" s="48">
        <f>VLOOKUP(CODIGO_PRECIO!A373,GENERAL!$A$1:H4737,7,FALSE)</f>
        <v>59413.916249999995</v>
      </c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15.75" customHeight="1" x14ac:dyDescent="0.25">
      <c r="A374" s="423" t="s">
        <v>1404</v>
      </c>
      <c r="B374" s="48">
        <f>VLOOKUP(CODIGO_PRECIO!A374,GENERAL!$A$1:H4738,7,FALSE)</f>
        <v>41000.748749999999</v>
      </c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15.75" customHeight="1" x14ac:dyDescent="0.25">
      <c r="A375" s="423" t="s">
        <v>1406</v>
      </c>
      <c r="B375" s="48">
        <f>VLOOKUP(CODIGO_PRECIO!A375,GENERAL!$A$1:H4739,7,FALSE)</f>
        <v>59413.916249999995</v>
      </c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15.75" customHeight="1" x14ac:dyDescent="0.25">
      <c r="A376" s="423" t="s">
        <v>1408</v>
      </c>
      <c r="B376" s="48">
        <f>VLOOKUP(CODIGO_PRECIO!A376,GENERAL!$A$1:H4740,7,FALSE)</f>
        <v>52764.231</v>
      </c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15.75" customHeight="1" x14ac:dyDescent="0.25">
      <c r="A377" s="423" t="s">
        <v>1410</v>
      </c>
      <c r="B377" s="48">
        <f>VLOOKUP(CODIGO_PRECIO!A377,GENERAL!$A$1:H4741,7,FALSE)</f>
        <v>53497.378999999994</v>
      </c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15.75" customHeight="1" x14ac:dyDescent="0.25">
      <c r="A378" s="423" t="s">
        <v>1412</v>
      </c>
      <c r="B378" s="48">
        <f>VLOOKUP(CODIGO_PRECIO!A378,GENERAL!$A$1:H4742,7,FALSE)</f>
        <v>52764.231</v>
      </c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15.75" customHeight="1" x14ac:dyDescent="0.25">
      <c r="A379" s="423" t="s">
        <v>1414</v>
      </c>
      <c r="B379" s="48">
        <f>VLOOKUP(CODIGO_PRECIO!A379,GENERAL!$A$1:H4743,7,FALSE)</f>
        <v>53497.378999999994</v>
      </c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15.75" customHeight="1" x14ac:dyDescent="0.25">
      <c r="A380" s="423" t="s">
        <v>1416</v>
      </c>
      <c r="B380" s="48">
        <f>VLOOKUP(CODIGO_PRECIO!A380,GENERAL!$A$1:H4744,7,FALSE)</f>
        <v>58257.757999999994</v>
      </c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15.75" customHeight="1" x14ac:dyDescent="0.25">
      <c r="A381" s="423" t="s">
        <v>1418</v>
      </c>
      <c r="B381" s="48">
        <f>VLOOKUP(CODIGO_PRECIO!A381,GENERAL!$A$1:H4745,7,FALSE)</f>
        <v>70812.543749999997</v>
      </c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15.75" customHeight="1" x14ac:dyDescent="0.25">
      <c r="A382" s="423" t="s">
        <v>1420</v>
      </c>
      <c r="B382" s="48">
        <f>VLOOKUP(CODIGO_PRECIO!A382,GENERAL!$A$1:H4746,7,FALSE)</f>
        <v>41000.748749999999</v>
      </c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15.75" customHeight="1" x14ac:dyDescent="0.25">
      <c r="A383" s="423" t="s">
        <v>1422</v>
      </c>
      <c r="B383" s="48">
        <f>VLOOKUP(CODIGO_PRECIO!A383,GENERAL!$A$1:H4747,7,FALSE)</f>
        <v>41000.748749999999</v>
      </c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15.75" customHeight="1" x14ac:dyDescent="0.25">
      <c r="A384" s="423" t="s">
        <v>1424</v>
      </c>
      <c r="B384" s="48">
        <f>VLOOKUP(CODIGO_PRECIO!A384,GENERAL!$A$1:H4748,7,FALSE)</f>
        <v>59413.916249999995</v>
      </c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15.75" customHeight="1" x14ac:dyDescent="0.25">
      <c r="A385" s="423" t="s">
        <v>1426</v>
      </c>
      <c r="B385" s="48">
        <f>VLOOKUP(CODIGO_PRECIO!A385,GENERAL!$A$1:H4749,7,FALSE)</f>
        <v>41000.748749999999</v>
      </c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15.75" customHeight="1" x14ac:dyDescent="0.25">
      <c r="A386" s="423" t="s">
        <v>1428</v>
      </c>
      <c r="B386" s="48">
        <f>VLOOKUP(CODIGO_PRECIO!A386,GENERAL!$A$1:H4750,7,FALSE)</f>
        <v>59413.916249999995</v>
      </c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15.75" customHeight="1" x14ac:dyDescent="0.25">
      <c r="A387" s="423" t="s">
        <v>1430</v>
      </c>
      <c r="B387" s="48">
        <f>VLOOKUP(CODIGO_PRECIO!A387,GENERAL!$A$1:H4751,7,FALSE)</f>
        <v>41000.748749999999</v>
      </c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15.75" customHeight="1" x14ac:dyDescent="0.25">
      <c r="A388" s="423" t="s">
        <v>1431</v>
      </c>
      <c r="B388" s="48">
        <f>VLOOKUP(CODIGO_PRECIO!A388,GENERAL!$A$1:H4752,7,FALSE)</f>
        <v>59413.916249999995</v>
      </c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15.75" customHeight="1" x14ac:dyDescent="0.25">
      <c r="A389" s="423" t="s">
        <v>1433</v>
      </c>
      <c r="B389" s="48">
        <f>VLOOKUP(CODIGO_PRECIO!A389,GENERAL!$A$1:H4753,7,FALSE)</f>
        <v>40619.52375</v>
      </c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15.75" customHeight="1" x14ac:dyDescent="0.25">
      <c r="A390" s="423" t="s">
        <v>1435</v>
      </c>
      <c r="B390" s="48">
        <f>VLOOKUP(CODIGO_PRECIO!A390,GENERAL!$A$1:H4754,7,FALSE)</f>
        <v>59413.916249999995</v>
      </c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15.75" customHeight="1" x14ac:dyDescent="0.25">
      <c r="A391" s="423" t="s">
        <v>1437</v>
      </c>
      <c r="B391" s="48">
        <f>VLOOKUP(CODIGO_PRECIO!A391,GENERAL!$A$1:H4755,7,FALSE)</f>
        <v>41000.748749999999</v>
      </c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15.75" customHeight="1" x14ac:dyDescent="0.25">
      <c r="A392" s="423" t="s">
        <v>1439</v>
      </c>
      <c r="B392" s="48">
        <f>VLOOKUP(CODIGO_PRECIO!A392,GENERAL!$A$1:H4756,7,FALSE)</f>
        <v>59413.916249999995</v>
      </c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15.75" customHeight="1" x14ac:dyDescent="0.25">
      <c r="A393" s="423" t="s">
        <v>1441</v>
      </c>
      <c r="B393" s="48">
        <f>VLOOKUP(CODIGO_PRECIO!A393,GENERAL!$A$1:H4757,7,FALSE)</f>
        <v>41000.748749999999</v>
      </c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15.75" customHeight="1" x14ac:dyDescent="0.25">
      <c r="A394" s="423" t="s">
        <v>1443</v>
      </c>
      <c r="B394" s="48">
        <f>VLOOKUP(CODIGO_PRECIO!A394,GENERAL!$A$1:H4758,7,FALSE)</f>
        <v>59413.916249999995</v>
      </c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15.75" customHeight="1" x14ac:dyDescent="0.25">
      <c r="A395" s="423" t="s">
        <v>1445</v>
      </c>
      <c r="B395" s="48">
        <f>VLOOKUP(CODIGO_PRECIO!A395,GENERAL!$A$1:H4759,7,FALSE)</f>
        <v>41000.748749999999</v>
      </c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15.75" customHeight="1" x14ac:dyDescent="0.25">
      <c r="A396" s="423" t="s">
        <v>1447</v>
      </c>
      <c r="B396" s="48">
        <f>VLOOKUP(CODIGO_PRECIO!A396,GENERAL!$A$1:H4760,7,FALSE)</f>
        <v>59413.916249999995</v>
      </c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15.75" customHeight="1" x14ac:dyDescent="0.25">
      <c r="A397" s="423" t="s">
        <v>1449</v>
      </c>
      <c r="B397" s="48">
        <f>VLOOKUP(CODIGO_PRECIO!A397,GENERAL!$A$1:H4761,7,FALSE)</f>
        <v>40619.52375</v>
      </c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15.75" customHeight="1" x14ac:dyDescent="0.25">
      <c r="A398" s="423" t="s">
        <v>1451</v>
      </c>
      <c r="B398" s="48">
        <f>VLOOKUP(CODIGO_PRECIO!A398,GENERAL!$A$1:H4762,7,FALSE)</f>
        <v>59413.916249999995</v>
      </c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15.75" customHeight="1" x14ac:dyDescent="0.25">
      <c r="A399" s="423" t="s">
        <v>1453</v>
      </c>
      <c r="B399" s="48">
        <f>VLOOKUP(CODIGO_PRECIO!A399,GENERAL!$A$1:H4763,7,FALSE)</f>
        <v>41000.748749999999</v>
      </c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15.75" customHeight="1" x14ac:dyDescent="0.25">
      <c r="A400" s="423" t="s">
        <v>1455</v>
      </c>
      <c r="B400" s="48">
        <f>VLOOKUP(CODIGO_PRECIO!A400,GENERAL!$A$1:H4764,7,FALSE)</f>
        <v>59413.916249999995</v>
      </c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15.75" customHeight="1" x14ac:dyDescent="0.25">
      <c r="A401" s="423" t="s">
        <v>1457</v>
      </c>
      <c r="B401" s="48">
        <f>VLOOKUP(CODIGO_PRECIO!A401,GENERAL!$A$1:H4765,7,FALSE)</f>
        <v>41000.748749999999</v>
      </c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15.75" customHeight="1" x14ac:dyDescent="0.25">
      <c r="A402" s="423" t="s">
        <v>1459</v>
      </c>
      <c r="B402" s="48">
        <f>VLOOKUP(CODIGO_PRECIO!A402,GENERAL!$A$1:H4766,7,FALSE)</f>
        <v>59413.916249999995</v>
      </c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15.75" customHeight="1" x14ac:dyDescent="0.25">
      <c r="A403" s="423" t="s">
        <v>1461</v>
      </c>
      <c r="B403" s="48">
        <f>VLOOKUP(CODIGO_PRECIO!A403,GENERAL!$A$1:H4767,7,FALSE)</f>
        <v>40619.52375</v>
      </c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15.75" customHeight="1" x14ac:dyDescent="0.25">
      <c r="A404" s="423" t="s">
        <v>1463</v>
      </c>
      <c r="B404" s="48">
        <f>VLOOKUP(CODIGO_PRECIO!A404,GENERAL!$A$1:H4768,7,FALSE)</f>
        <v>41000.748749999999</v>
      </c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15.75" customHeight="1" x14ac:dyDescent="0.25">
      <c r="A405" s="423" t="s">
        <v>1465</v>
      </c>
      <c r="B405" s="48">
        <f>VLOOKUP(CODIGO_PRECIO!A405,GENERAL!$A$1:H4769,7,FALSE)</f>
        <v>59413.916249999995</v>
      </c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15.75" customHeight="1" x14ac:dyDescent="0.25">
      <c r="A406" s="423" t="s">
        <v>1471</v>
      </c>
      <c r="B406" s="48">
        <f>VLOOKUP(CODIGO_PRECIO!A406,GENERAL!$A$1:H4770,7,FALSE)</f>
        <v>40619.52375</v>
      </c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15.75" customHeight="1" x14ac:dyDescent="0.25">
      <c r="A407" s="423" t="s">
        <v>1473</v>
      </c>
      <c r="B407" s="48">
        <f>VLOOKUP(CODIGO_PRECIO!A407,GENERAL!$A$1:H4771,7,FALSE)</f>
        <v>59413.916249999995</v>
      </c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15.75" customHeight="1" x14ac:dyDescent="0.25">
      <c r="A408" s="423" t="s">
        <v>1477</v>
      </c>
      <c r="B408" s="48">
        <f>VLOOKUP(CODIGO_PRECIO!A408,GENERAL!$A$1:H4772,7,FALSE)</f>
        <v>36906.163514999993</v>
      </c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15.75" customHeight="1" x14ac:dyDescent="0.25">
      <c r="A409" s="423" t="s">
        <v>1479</v>
      </c>
      <c r="B409" s="48">
        <f>VLOOKUP(CODIGO_PRECIO!A409,GENERAL!$A$1:H4773,7,FALSE)</f>
        <v>59413.916249999995</v>
      </c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15.75" customHeight="1" x14ac:dyDescent="0.25">
      <c r="A410" s="423" t="s">
        <v>1481</v>
      </c>
      <c r="B410" s="48">
        <f>VLOOKUP(CODIGO_PRECIO!A410,GENERAL!$A$1:H4774,7,FALSE)</f>
        <v>41000.748749999999</v>
      </c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15.75" customHeight="1" x14ac:dyDescent="0.25">
      <c r="A411" s="423" t="s">
        <v>1483</v>
      </c>
      <c r="B411" s="48">
        <f>VLOOKUP(CODIGO_PRECIO!A411,GENERAL!$A$1:H4775,7,FALSE)</f>
        <v>59413.916249999995</v>
      </c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15.75" customHeight="1" x14ac:dyDescent="0.25">
      <c r="A412" s="423" t="s">
        <v>1485</v>
      </c>
      <c r="B412" s="48">
        <f>VLOOKUP(CODIGO_PRECIO!A412,GENERAL!$A$1:H4776,7,FALSE)</f>
        <v>45127.494125999998</v>
      </c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15.75" customHeight="1" x14ac:dyDescent="0.25">
      <c r="A413" s="423" t="s">
        <v>1487</v>
      </c>
      <c r="B413" s="48">
        <f>VLOOKUP(CODIGO_PRECIO!A413,GENERAL!$A$1:H4777,7,FALSE)</f>
        <v>59413.916249999995</v>
      </c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15.75" customHeight="1" x14ac:dyDescent="0.25">
      <c r="A414" s="423" t="s">
        <v>1489</v>
      </c>
      <c r="B414" s="48">
        <f>VLOOKUP(CODIGO_PRECIO!A414,GENERAL!$A$1:H4778,7,FALSE)</f>
        <v>59413.916249999995</v>
      </c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15.75" customHeight="1" x14ac:dyDescent="0.25">
      <c r="A415" s="423" t="s">
        <v>1492</v>
      </c>
      <c r="B415" s="48">
        <f>VLOOKUP(CODIGO_PRECIO!A415,GENERAL!$A$1:H4779,7,FALSE)</f>
        <v>41000.748749999999</v>
      </c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15.75" customHeight="1" x14ac:dyDescent="0.25">
      <c r="A416" s="423" t="s">
        <v>1494</v>
      </c>
      <c r="B416" s="48">
        <f>VLOOKUP(CODIGO_PRECIO!A416,GENERAL!$A$1:H4780,7,FALSE)</f>
        <v>59413.916249999995</v>
      </c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15.75" customHeight="1" x14ac:dyDescent="0.25">
      <c r="A417" s="423" t="s">
        <v>1496</v>
      </c>
      <c r="B417" s="48">
        <f>VLOOKUP(CODIGO_PRECIO!A417,GENERAL!$A$1:H4781,7,FALSE)</f>
        <v>41000.748749999999</v>
      </c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15.75" customHeight="1" x14ac:dyDescent="0.25">
      <c r="A418" s="423" t="s">
        <v>1498</v>
      </c>
      <c r="B418" s="48">
        <f>VLOOKUP(CODIGO_PRECIO!A418,GENERAL!$A$1:H4782,7,FALSE)</f>
        <v>59413.916249999995</v>
      </c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15.75" customHeight="1" x14ac:dyDescent="0.25">
      <c r="A419" s="423" t="s">
        <v>1500</v>
      </c>
      <c r="B419" s="48">
        <f>VLOOKUP(CODIGO_PRECIO!A419,GENERAL!$A$1:H4783,7,FALSE)</f>
        <v>40619.52375</v>
      </c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15.75" customHeight="1" x14ac:dyDescent="0.25">
      <c r="A420" s="423" t="s">
        <v>1502</v>
      </c>
      <c r="B420" s="48">
        <f>VLOOKUP(CODIGO_PRECIO!A420,GENERAL!$A$1:H4784,7,FALSE)</f>
        <v>59413.916249999995</v>
      </c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15.75" customHeight="1" x14ac:dyDescent="0.25">
      <c r="A421" s="423" t="s">
        <v>1504</v>
      </c>
      <c r="B421" s="48">
        <f>VLOOKUP(CODIGO_PRECIO!A421,GENERAL!$A$1:H4785,7,FALSE)</f>
        <v>41000.748749999999</v>
      </c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15.75" customHeight="1" x14ac:dyDescent="0.25">
      <c r="A422" s="423" t="s">
        <v>1506</v>
      </c>
      <c r="B422" s="48">
        <f>VLOOKUP(CODIGO_PRECIO!A422,GENERAL!$A$1:H4786,7,FALSE)</f>
        <v>59413.916249999995</v>
      </c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15.75" customHeight="1" x14ac:dyDescent="0.25">
      <c r="A423" s="423" t="s">
        <v>1508</v>
      </c>
      <c r="B423" s="48">
        <f>VLOOKUP(CODIGO_PRECIO!A423,GENERAL!$A$1:H4787,7,FALSE)</f>
        <v>41000.748749999999</v>
      </c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15.75" customHeight="1" x14ac:dyDescent="0.25">
      <c r="A424" s="423" t="s">
        <v>1510</v>
      </c>
      <c r="B424" s="48">
        <f>VLOOKUP(CODIGO_PRECIO!A424,GENERAL!$A$1:H4788,7,FALSE)</f>
        <v>41000.748749999999</v>
      </c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15.75" customHeight="1" x14ac:dyDescent="0.25">
      <c r="A425" s="423" t="s">
        <v>1512</v>
      </c>
      <c r="B425" s="48">
        <f>VLOOKUP(CODIGO_PRECIO!A425,GENERAL!$A$1:H4789,7,FALSE)</f>
        <v>59413.916249999995</v>
      </c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15.75" customHeight="1" x14ac:dyDescent="0.25">
      <c r="A426" s="423" t="s">
        <v>1514</v>
      </c>
      <c r="B426" s="48">
        <f>VLOOKUP(CODIGO_PRECIO!A426,GENERAL!$A$1:H4790,7,FALSE)</f>
        <v>41000.748749999999</v>
      </c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15.75" customHeight="1" x14ac:dyDescent="0.25">
      <c r="A427" s="423" t="s">
        <v>1516</v>
      </c>
      <c r="B427" s="48">
        <f>VLOOKUP(CODIGO_PRECIO!A427,GENERAL!$A$1:H4791,7,FALSE)</f>
        <v>59413.916249999995</v>
      </c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15.75" customHeight="1" x14ac:dyDescent="0.25">
      <c r="A428" s="423" t="s">
        <v>1518</v>
      </c>
      <c r="B428" s="48">
        <f>VLOOKUP(CODIGO_PRECIO!A428,GENERAL!$A$1:H4792,7,FALSE)</f>
        <v>41000.748749999999</v>
      </c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15.75" customHeight="1" x14ac:dyDescent="0.25">
      <c r="A429" s="423" t="s">
        <v>1519</v>
      </c>
      <c r="B429" s="48">
        <f>VLOOKUP(CODIGO_PRECIO!A429,GENERAL!$A$1:H4793,7,FALSE)</f>
        <v>59413.916249999995</v>
      </c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15.75" customHeight="1" x14ac:dyDescent="0.25">
      <c r="A430" s="423" t="s">
        <v>1521</v>
      </c>
      <c r="B430" s="48">
        <f>VLOOKUP(CODIGO_PRECIO!A430,GENERAL!$A$1:H4794,7,FALSE)</f>
        <v>41000.748749999999</v>
      </c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15.75" customHeight="1" x14ac:dyDescent="0.25">
      <c r="A431" s="423" t="s">
        <v>1523</v>
      </c>
      <c r="B431" s="48">
        <f>VLOOKUP(CODIGO_PRECIO!A431,GENERAL!$A$1:H4795,7,FALSE)</f>
        <v>59413.916249999995</v>
      </c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15.75" customHeight="1" x14ac:dyDescent="0.25">
      <c r="A432" s="423" t="s">
        <v>1525</v>
      </c>
      <c r="B432" s="48">
        <f>VLOOKUP(CODIGO_PRECIO!A432,GENERAL!$A$1:H4796,7,FALSE)</f>
        <v>52764.231</v>
      </c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15.75" customHeight="1" x14ac:dyDescent="0.25">
      <c r="A433" s="423" t="s">
        <v>1526</v>
      </c>
      <c r="B433" s="48">
        <f>VLOOKUP(CODIGO_PRECIO!A433,GENERAL!$A$1:H4797,7,FALSE)</f>
        <v>41000.748749999999</v>
      </c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15.75" customHeight="1" x14ac:dyDescent="0.25">
      <c r="A434" s="423" t="s">
        <v>1528</v>
      </c>
      <c r="B434" s="48">
        <f>VLOOKUP(CODIGO_PRECIO!A434,GENERAL!$A$1:H4798,7,FALSE)</f>
        <v>59413.916249999995</v>
      </c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15.75" customHeight="1" x14ac:dyDescent="0.25">
      <c r="A435" s="423" t="s">
        <v>1530</v>
      </c>
      <c r="B435" s="48">
        <f>VLOOKUP(CODIGO_PRECIO!A435,GENERAL!$A$1:H4799,7,FALSE)</f>
        <v>41000.748749999999</v>
      </c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15.75" customHeight="1" x14ac:dyDescent="0.25">
      <c r="A436" s="423" t="s">
        <v>1532</v>
      </c>
      <c r="B436" s="48">
        <f>VLOOKUP(CODIGO_PRECIO!A436,GENERAL!$A$1:H4800,7,FALSE)</f>
        <v>59413.916249999995</v>
      </c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15.75" customHeight="1" x14ac:dyDescent="0.25">
      <c r="A437" s="423" t="s">
        <v>1534</v>
      </c>
      <c r="B437" s="48">
        <f>VLOOKUP(CODIGO_PRECIO!A437,GENERAL!$A$1:H4801,7,FALSE)</f>
        <v>41000.748749999999</v>
      </c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15.75" customHeight="1" x14ac:dyDescent="0.25">
      <c r="A438" s="423" t="s">
        <v>1536</v>
      </c>
      <c r="B438" s="48">
        <f>VLOOKUP(CODIGO_PRECIO!A438,GENERAL!$A$1:H4802,7,FALSE)</f>
        <v>59413.916249999995</v>
      </c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15.75" customHeight="1" x14ac:dyDescent="0.25">
      <c r="A439" s="423" t="s">
        <v>1538</v>
      </c>
      <c r="B439" s="48">
        <f>VLOOKUP(CODIGO_PRECIO!A439,GENERAL!$A$1:H4803,7,FALSE)</f>
        <v>41000.748749999999</v>
      </c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15.75" customHeight="1" x14ac:dyDescent="0.25">
      <c r="A440" s="423" t="s">
        <v>1540</v>
      </c>
      <c r="B440" s="48">
        <f>VLOOKUP(CODIGO_PRECIO!A440,GENERAL!$A$1:H4804,7,FALSE)</f>
        <v>59413.916249999995</v>
      </c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15.75" customHeight="1" x14ac:dyDescent="0.25">
      <c r="A441" s="423" t="s">
        <v>1542</v>
      </c>
      <c r="B441" s="48">
        <f>VLOOKUP(CODIGO_PRECIO!A441,GENERAL!$A$1:H4805,7,FALSE)</f>
        <v>41000.748749999999</v>
      </c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15.75" customHeight="1" x14ac:dyDescent="0.25">
      <c r="A442" s="423" t="s">
        <v>1544</v>
      </c>
      <c r="B442" s="48">
        <f>VLOOKUP(CODIGO_PRECIO!A442,GENERAL!$A$1:H4806,7,FALSE)</f>
        <v>59413.916249999995</v>
      </c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15.75" customHeight="1" x14ac:dyDescent="0.25">
      <c r="A443" s="423" t="s">
        <v>1546</v>
      </c>
      <c r="B443" s="48">
        <f>VLOOKUP(CODIGO_PRECIO!A443,GENERAL!$A$1:H4807,7,FALSE)</f>
        <v>41000.748749999999</v>
      </c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15.75" customHeight="1" x14ac:dyDescent="0.25">
      <c r="A444" s="423" t="s">
        <v>1548</v>
      </c>
      <c r="B444" s="48">
        <f>VLOOKUP(CODIGO_PRECIO!A444,GENERAL!$A$1:H4808,7,FALSE)</f>
        <v>59413.916249999995</v>
      </c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15.75" customHeight="1" x14ac:dyDescent="0.25">
      <c r="A445" s="423" t="s">
        <v>1550</v>
      </c>
      <c r="B445" s="48">
        <f>VLOOKUP(CODIGO_PRECIO!A445,GENERAL!$A$1:H4809,7,FALSE)</f>
        <v>41000.748749999999</v>
      </c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15.75" customHeight="1" x14ac:dyDescent="0.25">
      <c r="A446" s="423" t="s">
        <v>1552</v>
      </c>
      <c r="B446" s="48">
        <f>VLOOKUP(CODIGO_PRECIO!A446,GENERAL!$A$1:H4810,7,FALSE)</f>
        <v>59413.916249999995</v>
      </c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15.75" customHeight="1" x14ac:dyDescent="0.25">
      <c r="A447" s="423" t="s">
        <v>1554</v>
      </c>
      <c r="B447" s="48">
        <f>VLOOKUP(CODIGO_PRECIO!A447,GENERAL!$A$1:H4811,7,FALSE)</f>
        <v>41000.748749999999</v>
      </c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15.75" customHeight="1" x14ac:dyDescent="0.25">
      <c r="A448" s="423" t="s">
        <v>1556</v>
      </c>
      <c r="B448" s="48">
        <f>VLOOKUP(CODIGO_PRECIO!A448,GENERAL!$A$1:H4812,7,FALSE)</f>
        <v>59413.916249999995</v>
      </c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15.75" customHeight="1" x14ac:dyDescent="0.25">
      <c r="A449" s="423" t="s">
        <v>1558</v>
      </c>
      <c r="B449" s="48">
        <f>VLOOKUP(CODIGO_PRECIO!A449,GENERAL!$A$1:H4813,7,FALSE)</f>
        <v>41000.748749999999</v>
      </c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15.75" customHeight="1" x14ac:dyDescent="0.25">
      <c r="A450" s="423" t="s">
        <v>1560</v>
      </c>
      <c r="B450" s="48">
        <f>VLOOKUP(CODIGO_PRECIO!A450,GENERAL!$A$1:H4814,7,FALSE)</f>
        <v>59413.916249999995</v>
      </c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15.75" customHeight="1" x14ac:dyDescent="0.25">
      <c r="A451" s="423" t="s">
        <v>1564</v>
      </c>
      <c r="B451" s="48">
        <f>VLOOKUP(CODIGO_PRECIO!A451,GENERAL!$A$1:H4815,7,FALSE)</f>
        <v>40480.41694687499</v>
      </c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15.75" customHeight="1" x14ac:dyDescent="0.25">
      <c r="A452" s="423" t="s">
        <v>1566</v>
      </c>
      <c r="B452" s="48">
        <f>VLOOKUP(CODIGO_PRECIO!A452,GENERAL!$A$1:H4816,7,FALSE)</f>
        <v>48711.024374999994</v>
      </c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15.75" customHeight="1" x14ac:dyDescent="0.25">
      <c r="A453" s="423" t="s">
        <v>1568</v>
      </c>
      <c r="B453" s="48">
        <f>VLOOKUP(CODIGO_PRECIO!A453,GENERAL!$A$1:H4817,7,FALSE)</f>
        <v>74424.650624999995</v>
      </c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15.75" customHeight="1" x14ac:dyDescent="0.25">
      <c r="A454" s="423" t="s">
        <v>1586</v>
      </c>
      <c r="B454" s="48">
        <f>VLOOKUP(CODIGO_PRECIO!A454,GENERAL!$A$1:H4818,7,FALSE)</f>
        <v>49231.453683749998</v>
      </c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15.75" customHeight="1" x14ac:dyDescent="0.25">
      <c r="A455" s="423" t="s">
        <v>1588</v>
      </c>
      <c r="B455" s="48">
        <f>VLOOKUP(CODIGO_PRECIO!A455,GENERAL!$A$1:H4819,7,FALSE)</f>
        <v>49231.453683749998</v>
      </c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15.75" customHeight="1" x14ac:dyDescent="0.25">
      <c r="A456" s="423" t="s">
        <v>1590</v>
      </c>
      <c r="B456" s="48">
        <f>VLOOKUP(CODIGO_PRECIO!A456,GENERAL!$A$1:H4820,7,FALSE)</f>
        <v>110388.46406249999</v>
      </c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15.75" customHeight="1" x14ac:dyDescent="0.25">
      <c r="A457" s="423" t="s">
        <v>1602</v>
      </c>
      <c r="B457" s="48">
        <f>VLOOKUP(CODIGO_PRECIO!A457,GENERAL!$A$1:H4821,7,FALSE)</f>
        <v>71167.065749999994</v>
      </c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15.75" customHeight="1" x14ac:dyDescent="0.25">
      <c r="A458" s="423" t="s">
        <v>1604</v>
      </c>
      <c r="B458" s="48">
        <f>VLOOKUP(CODIGO_PRECIO!A458,GENERAL!$A$1:H4822,7,FALSE)</f>
        <v>71167.065749999994</v>
      </c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15.75" customHeight="1" x14ac:dyDescent="0.25">
      <c r="A459" s="423" t="s">
        <v>1606</v>
      </c>
      <c r="B459" s="48">
        <f>VLOOKUP(CODIGO_PRECIO!A459,GENERAL!$A$1:H4823,7,FALSE)</f>
        <v>71167.065749999994</v>
      </c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15.75" customHeight="1" x14ac:dyDescent="0.25">
      <c r="A460" s="423" t="s">
        <v>1608</v>
      </c>
      <c r="B460" s="48">
        <f>VLOOKUP(CODIGO_PRECIO!A460,GENERAL!$A$1:H4824,7,FALSE)</f>
        <v>71167.065749999994</v>
      </c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15.75" customHeight="1" x14ac:dyDescent="0.25">
      <c r="A461" s="423" t="s">
        <v>1598</v>
      </c>
      <c r="B461" s="48">
        <f>VLOOKUP(CODIGO_PRECIO!A461,GENERAL!$A$1:H4825,7,FALSE)</f>
        <v>110388.46406249999</v>
      </c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15.75" customHeight="1" x14ac:dyDescent="0.25">
      <c r="A462" s="423" t="s">
        <v>1611</v>
      </c>
      <c r="B462" s="48">
        <f>VLOOKUP(CODIGO_PRECIO!A462,GENERAL!$A$1:H4826,7,FALSE)</f>
        <v>70775.564579999991</v>
      </c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15.75" customHeight="1" x14ac:dyDescent="0.25">
      <c r="A463" s="423" t="s">
        <v>1613</v>
      </c>
      <c r="B463" s="48">
        <f>VLOOKUP(CODIGO_PRECIO!A463,GENERAL!$A$1:H4827,7,FALSE)</f>
        <v>67685.876628749989</v>
      </c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15.75" customHeight="1" x14ac:dyDescent="0.25">
      <c r="A464" s="423" t="s">
        <v>1615</v>
      </c>
      <c r="B464" s="48">
        <f>VLOOKUP(CODIGO_PRECIO!A464,GENERAL!$A$1:H4828,7,FALSE)</f>
        <v>67685.876628749989</v>
      </c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15.75" customHeight="1" x14ac:dyDescent="0.25">
      <c r="A465" s="423" t="s">
        <v>1617</v>
      </c>
      <c r="B465" s="48">
        <f>VLOOKUP(CODIGO_PRECIO!A465,GENERAL!$A$1:H4829,7,FALSE)</f>
        <v>23078.468251874994</v>
      </c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15.75" customHeight="1" x14ac:dyDescent="0.25">
      <c r="A466" s="423" t="s">
        <v>1619</v>
      </c>
      <c r="B466" s="48" t="str">
        <f>VLOOKUP(CODIGO_PRECIO!A466,GENERAL!$A$1:H4830,7,FALSE)</f>
        <v>-</v>
      </c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15.75" customHeight="1" x14ac:dyDescent="0.25">
      <c r="A467" s="423" t="s">
        <v>1621</v>
      </c>
      <c r="B467" s="48">
        <f>VLOOKUP(CODIGO_PRECIO!A467,GENERAL!$A$1:H4831,7,FALSE)</f>
        <v>84006.717370351238</v>
      </c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15.75" customHeight="1" x14ac:dyDescent="0.25">
      <c r="A468" s="423" t="s">
        <v>1623</v>
      </c>
      <c r="B468" s="48">
        <f>VLOOKUP(CODIGO_PRECIO!A468,GENERAL!$A$1:H4832,7,FALSE)</f>
        <v>270062.99575568183</v>
      </c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15.75" customHeight="1" x14ac:dyDescent="0.25">
      <c r="A469" s="423" t="s">
        <v>1625</v>
      </c>
      <c r="B469" s="48">
        <f>VLOOKUP(CODIGO_PRECIO!A469,GENERAL!$A$1:H4833,7,FALSE)</f>
        <v>278699.37087613641</v>
      </c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15.75" customHeight="1" x14ac:dyDescent="0.25">
      <c r="A470" s="423" t="s">
        <v>4572</v>
      </c>
      <c r="B470" s="48">
        <f>VLOOKUP(CODIGO_PRECIO!A470,GENERAL!$A$1:H4834,7,FALSE)</f>
        <v>4537.2029999999995</v>
      </c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15.75" customHeight="1" x14ac:dyDescent="0.25">
      <c r="A471" s="423" t="s">
        <v>4575</v>
      </c>
      <c r="B471" s="48" t="str">
        <f>VLOOKUP(CODIGO_PRECIO!A471,GENERAL!$A$1:H4835,7,FALSE)</f>
        <v>-</v>
      </c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15.75" customHeight="1" x14ac:dyDescent="0.25">
      <c r="A472" s="423" t="s">
        <v>4577</v>
      </c>
      <c r="B472" s="48">
        <f>VLOOKUP(CODIGO_PRECIO!A472,GENERAL!$A$1:H4836,7,FALSE)</f>
        <v>10864.744000000002</v>
      </c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15.75" customHeight="1" x14ac:dyDescent="0.25">
      <c r="A473" s="423" t="s">
        <v>1634</v>
      </c>
      <c r="B473" s="48" t="str">
        <f>VLOOKUP(CODIGO_PRECIO!A473,GENERAL!$A$1:H4837,7,FALSE)</f>
        <v>-</v>
      </c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15.75" customHeight="1" x14ac:dyDescent="0.25">
      <c r="A474" s="423" t="s">
        <v>8058</v>
      </c>
      <c r="B474" s="48">
        <f>VLOOKUP(CODIGO_PRECIO!A474,GENERAL!$A$1:H4838,7,FALSE)</f>
        <v>3322.3758749999988</v>
      </c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15.75" customHeight="1" x14ac:dyDescent="0.25">
      <c r="A475" s="423" t="s">
        <v>8542</v>
      </c>
      <c r="B475" s="48">
        <f>VLOOKUP(CODIGO_PRECIO!A475,GENERAL!$A$1:H4839,7,FALSE)</f>
        <v>11017.94</v>
      </c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15.75" customHeight="1" x14ac:dyDescent="0.25">
      <c r="A476" s="423" t="s">
        <v>1645</v>
      </c>
      <c r="B476" s="48">
        <f>VLOOKUP(CODIGO_PRECIO!A476,GENERAL!$A$1:H4840,7,FALSE)</f>
        <v>12183.223222499997</v>
      </c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15.75" customHeight="1" x14ac:dyDescent="0.25">
      <c r="A477" s="423" t="s">
        <v>1647</v>
      </c>
      <c r="B477" s="48">
        <f>VLOOKUP(CODIGO_PRECIO!A477,GENERAL!$A$1:H4841,7,FALSE)</f>
        <v>16467.913565999996</v>
      </c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15.75" customHeight="1" x14ac:dyDescent="0.25">
      <c r="A478" s="73"/>
      <c r="B478" s="48" t="e">
        <f>VLOOKUP(CODIGO_PRECIO!A478,GENERAL!$A$1:H4842,7,FALSE)</f>
        <v>#N/A</v>
      </c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15.75" customHeight="1" x14ac:dyDescent="0.25">
      <c r="A479" s="423" t="s">
        <v>1658</v>
      </c>
      <c r="B479" s="48">
        <f>VLOOKUP(CODIGO_PRECIO!A479,GENERAL!$A$1:H4843,7,FALSE)</f>
        <v>45971.790039999993</v>
      </c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15.75" customHeight="1" x14ac:dyDescent="0.25">
      <c r="A480" s="423" t="s">
        <v>1662</v>
      </c>
      <c r="B480" s="48">
        <f>VLOOKUP(CODIGO_PRECIO!A480,GENERAL!$A$1:H4844,7,FALSE)</f>
        <v>32759.41014</v>
      </c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12.75" customHeight="1" x14ac:dyDescent="0.25">
      <c r="A481" s="866" t="s">
        <v>1666</v>
      </c>
      <c r="B481" s="48">
        <f>VLOOKUP(CODIGO_PRECIO!A481,GENERAL!$A$1:H4845,7,FALSE)</f>
        <v>38114.693339999998</v>
      </c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12.75" customHeight="1" x14ac:dyDescent="0.25">
      <c r="A482" s="565"/>
      <c r="B482" s="48" t="e">
        <f>VLOOKUP(CODIGO_PRECIO!A482,GENERAL!$A$1:H4846,7,FALSE)</f>
        <v>#N/A</v>
      </c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15.75" customHeight="1" x14ac:dyDescent="0.25">
      <c r="A483" s="423" t="s">
        <v>1670</v>
      </c>
      <c r="B483" s="48">
        <f>VLOOKUP(CODIGO_PRECIO!A483,GENERAL!$A$1:H4847,7,FALSE)</f>
        <v>34639.903076062503</v>
      </c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15.75" customHeight="1" x14ac:dyDescent="0.25">
      <c r="A484" s="423" t="s">
        <v>1672</v>
      </c>
      <c r="B484" s="48">
        <f>VLOOKUP(CODIGO_PRECIO!A484,GENERAL!$A$1:H4848,7,FALSE)</f>
        <v>24818.721796732501</v>
      </c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15.75" customHeight="1" x14ac:dyDescent="0.25">
      <c r="A485" s="423" t="s">
        <v>1674</v>
      </c>
      <c r="B485" s="48">
        <f>VLOOKUP(CODIGO_PRECIO!A485,GENERAL!$A$1:H4849,7,FALSE)</f>
        <v>45971.790039999993</v>
      </c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15.75" customHeight="1" x14ac:dyDescent="0.25">
      <c r="A486" s="423" t="s">
        <v>1691</v>
      </c>
      <c r="B486" s="48">
        <f>VLOOKUP(CODIGO_PRECIO!A486,GENERAL!$A$1:H4850,7,FALSE)</f>
        <v>34927.093055497498</v>
      </c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15.75" customHeight="1" x14ac:dyDescent="0.25">
      <c r="A487" s="423" t="s">
        <v>1692</v>
      </c>
      <c r="B487" s="48">
        <f>VLOOKUP(CODIGO_PRECIO!A487,GENERAL!$A$1:H4851,7,FALSE)</f>
        <v>34927.093055497498</v>
      </c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15.75" customHeight="1" x14ac:dyDescent="0.25">
      <c r="A488" s="423" t="s">
        <v>1693</v>
      </c>
      <c r="B488" s="48">
        <f>VLOOKUP(CODIGO_PRECIO!A488,GENERAL!$A$1:H4852,7,FALSE)</f>
        <v>45971.790039999993</v>
      </c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15.75" customHeight="1" x14ac:dyDescent="0.25">
      <c r="A489" s="423" t="s">
        <v>1695</v>
      </c>
      <c r="B489" s="48">
        <f>VLOOKUP(CODIGO_PRECIO!A489,GENERAL!$A$1:H4853,7,FALSE)</f>
        <v>45971.790039999993</v>
      </c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15.75" customHeight="1" x14ac:dyDescent="0.25">
      <c r="A490" s="423" t="s">
        <v>1697</v>
      </c>
      <c r="B490" s="48">
        <f>VLOOKUP(CODIGO_PRECIO!A490,GENERAL!$A$1:H4854,7,FALSE)</f>
        <v>42390.937519999999</v>
      </c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15.75" customHeight="1" x14ac:dyDescent="0.25">
      <c r="A491" s="423" t="s">
        <v>1700</v>
      </c>
      <c r="B491" s="48">
        <f>VLOOKUP(CODIGO_PRECIO!A491,GENERAL!$A$1:H4855,7,FALSE)</f>
        <v>48624.005140000001</v>
      </c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15.75" customHeight="1" x14ac:dyDescent="0.25">
      <c r="A492" s="423" t="s">
        <v>1702</v>
      </c>
      <c r="B492" s="48">
        <f>VLOOKUP(CODIGO_PRECIO!A492,GENERAL!$A$1:H4856,7,FALSE)</f>
        <v>48624.005140000001</v>
      </c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15.75" customHeight="1" x14ac:dyDescent="0.25">
      <c r="A493" s="423" t="s">
        <v>1704</v>
      </c>
      <c r="B493" s="48">
        <f>VLOOKUP(CODIGO_PRECIO!A493,GENERAL!$A$1:H4857,7,FALSE)</f>
        <v>48624.005140000001</v>
      </c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15.75" customHeight="1" x14ac:dyDescent="0.25">
      <c r="A494" s="423" t="s">
        <v>1706</v>
      </c>
      <c r="B494" s="48" t="str">
        <f>VLOOKUP(CODIGO_PRECIO!A494,GENERAL!$A$1:H4858,7,FALSE)</f>
        <v>-</v>
      </c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15.75" customHeight="1" x14ac:dyDescent="0.25">
      <c r="A495" s="423" t="s">
        <v>1708</v>
      </c>
      <c r="B495" s="48">
        <f>VLOOKUP(CODIGO_PRECIO!A495,GENERAL!$A$1:H4859,7,FALSE)</f>
        <v>43435.242400000003</v>
      </c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15.75" customHeight="1" x14ac:dyDescent="0.25">
      <c r="A496" s="423" t="s">
        <v>1710</v>
      </c>
      <c r="B496" s="48">
        <f>VLOOKUP(CODIGO_PRECIO!A496,GENERAL!$A$1:H4860,7,FALSE)</f>
        <v>32510.199619999999</v>
      </c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15.75" customHeight="1" x14ac:dyDescent="0.25">
      <c r="A497" s="423" t="s">
        <v>1712</v>
      </c>
      <c r="B497" s="48">
        <f>VLOOKUP(CODIGO_PRECIO!A497,GENERAL!$A$1:H4861,7,FALSE)</f>
        <v>32752.814659999996</v>
      </c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15.75" customHeight="1" x14ac:dyDescent="0.25">
      <c r="A498" s="423" t="s">
        <v>1713</v>
      </c>
      <c r="B498" s="48">
        <f>VLOOKUP(CODIGO_PRECIO!A498,GENERAL!$A$1:H4862,7,FALSE)</f>
        <v>32752.814659999996</v>
      </c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15.75" customHeight="1" x14ac:dyDescent="0.25">
      <c r="A499" s="423" t="s">
        <v>1715</v>
      </c>
      <c r="B499" s="48">
        <f>VLOOKUP(CODIGO_PRECIO!A499,GENERAL!$A$1:H4863,7,FALSE)</f>
        <v>33098.291449999997</v>
      </c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15.75" customHeight="1" x14ac:dyDescent="0.25">
      <c r="A500" s="423" t="s">
        <v>1717</v>
      </c>
      <c r="B500" s="48">
        <f>VLOOKUP(CODIGO_PRECIO!A500,GENERAL!$A$1:H4864,7,FALSE)</f>
        <v>34927.093055497498</v>
      </c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15.75" customHeight="1" x14ac:dyDescent="0.25">
      <c r="A501" s="423" t="s">
        <v>1719</v>
      </c>
      <c r="B501" s="48">
        <f>VLOOKUP(CODIGO_PRECIO!A501,GENERAL!$A$1:H4865,7,FALSE)</f>
        <v>44595.569169999995</v>
      </c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15.75" customHeight="1" x14ac:dyDescent="0.25">
      <c r="A502" s="423" t="s">
        <v>1721</v>
      </c>
      <c r="B502" s="48">
        <f>VLOOKUP(CODIGO_PRECIO!A502,GENERAL!$A$1:H4866,7,FALSE)</f>
        <v>33098.291449999997</v>
      </c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15.75" customHeight="1" x14ac:dyDescent="0.25">
      <c r="A503" s="423" t="s">
        <v>1723</v>
      </c>
      <c r="B503" s="48" t="str">
        <f>VLOOKUP(CODIGO_PRECIO!A503,GENERAL!$A$1:H4867,7,FALSE)</f>
        <v>-</v>
      </c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15.75" customHeight="1" x14ac:dyDescent="0.25">
      <c r="A504" s="423" t="s">
        <v>1725</v>
      </c>
      <c r="B504" s="48">
        <f>VLOOKUP(CODIGO_PRECIO!A504,GENERAL!$A$1:H4868,7,FALSE)</f>
        <v>34572.334999999999</v>
      </c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15.75" customHeight="1" x14ac:dyDescent="0.25">
      <c r="A505" s="423" t="s">
        <v>1727</v>
      </c>
      <c r="B505" s="48">
        <f>VLOOKUP(CODIGO_PRECIO!A505,GENERAL!$A$1:H4869,7,FALSE)</f>
        <v>34667.260599999994</v>
      </c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15.75" customHeight="1" x14ac:dyDescent="0.25">
      <c r="A506" s="423" t="s">
        <v>1729</v>
      </c>
      <c r="B506" s="48">
        <f>VLOOKUP(CODIGO_PRECIO!A506,GENERAL!$A$1:H4870,7,FALSE)</f>
        <v>34569.576609999996</v>
      </c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15.75" customHeight="1" x14ac:dyDescent="0.25">
      <c r="A507" s="423" t="s">
        <v>1731</v>
      </c>
      <c r="B507" s="48">
        <f>VLOOKUP(CODIGO_PRECIO!A507,GENERAL!$A$1:H4871,7,FALSE)</f>
        <v>44935.544589999998</v>
      </c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15.75" customHeight="1" x14ac:dyDescent="0.25">
      <c r="A508" s="423" t="s">
        <v>1732</v>
      </c>
      <c r="B508" s="48">
        <f>VLOOKUP(CODIGO_PRECIO!A508,GENERAL!$A$1:H4872,7,FALSE)</f>
        <v>48624.005140000001</v>
      </c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15.75" customHeight="1" x14ac:dyDescent="0.25">
      <c r="A509" s="423" t="s">
        <v>1733</v>
      </c>
      <c r="B509" s="48">
        <f>VLOOKUP(CODIGO_PRECIO!A509,GENERAL!$A$1:H4873,7,FALSE)</f>
        <v>52990.027979999999</v>
      </c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15.75" customHeight="1" x14ac:dyDescent="0.25">
      <c r="A510" s="423" t="s">
        <v>1736</v>
      </c>
      <c r="B510" s="48">
        <f>VLOOKUP(CODIGO_PRECIO!A510,GENERAL!$A$1:H4874,7,FALSE)</f>
        <v>24301.57</v>
      </c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15.75" customHeight="1" x14ac:dyDescent="0.25">
      <c r="A511" s="423" t="s">
        <v>1738</v>
      </c>
      <c r="B511" s="48">
        <f>VLOOKUP(CODIGO_PRECIO!A511,GENERAL!$A$1:H4875,7,FALSE)</f>
        <v>47875.063729999994</v>
      </c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15.75" customHeight="1" x14ac:dyDescent="0.25">
      <c r="A512" s="423" t="s">
        <v>1740</v>
      </c>
      <c r="B512" s="48">
        <f>VLOOKUP(CODIGO_PRECIO!A512,GENERAL!$A$1:H4876,7,FALSE)</f>
        <v>48624.005140000001</v>
      </c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15.75" customHeight="1" x14ac:dyDescent="0.25">
      <c r="A513" s="423" t="s">
        <v>1742</v>
      </c>
      <c r="B513" s="48">
        <f>VLOOKUP(CODIGO_PRECIO!A513,GENERAL!$A$1:H4877,7,FALSE)</f>
        <v>51436.992769999997</v>
      </c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15.75" customHeight="1" x14ac:dyDescent="0.25">
      <c r="A514" s="423" t="s">
        <v>1744</v>
      </c>
      <c r="B514" s="48">
        <f>VLOOKUP(CODIGO_PRECIO!A514,GENERAL!$A$1:H4878,7,FALSE)</f>
        <v>57344.786109999994</v>
      </c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15.75" customHeight="1" x14ac:dyDescent="0.25">
      <c r="A515" s="423" t="s">
        <v>1746</v>
      </c>
      <c r="B515" s="48">
        <f>VLOOKUP(CODIGO_PRECIO!A515,GENERAL!$A$1:H4879,7,FALSE)</f>
        <v>24600.292849999998</v>
      </c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15.75" customHeight="1" x14ac:dyDescent="0.25">
      <c r="A516" s="423" t="s">
        <v>1748</v>
      </c>
      <c r="B516" s="48" t="str">
        <f>VLOOKUP(CODIGO_PRECIO!A516,GENERAL!$A$1:H4880,7,FALSE)</f>
        <v>-</v>
      </c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15.75" customHeight="1" x14ac:dyDescent="0.25">
      <c r="A517" s="423" t="s">
        <v>1750</v>
      </c>
      <c r="B517" s="48">
        <f>VLOOKUP(CODIGO_PRECIO!A517,GENERAL!$A$1:H4881,7,FALSE)</f>
        <v>48624.005140000001</v>
      </c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15.75" customHeight="1" x14ac:dyDescent="0.25">
      <c r="A518" s="423" t="s">
        <v>1753</v>
      </c>
      <c r="B518" s="48">
        <f>VLOOKUP(CODIGO_PRECIO!A518,GENERAL!$A$1:H4882,7,FALSE)</f>
        <v>26424.343729999997</v>
      </c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15.75" customHeight="1" x14ac:dyDescent="0.25">
      <c r="A519" s="423" t="s">
        <v>1755</v>
      </c>
      <c r="B519" s="48">
        <f>VLOOKUP(CODIGO_PRECIO!A519,GENERAL!$A$1:H4883,7,FALSE)</f>
        <v>48624.005140000001</v>
      </c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15.75" customHeight="1" x14ac:dyDescent="0.25">
      <c r="A520" s="423" t="s">
        <v>1757</v>
      </c>
      <c r="B520" s="48">
        <f>VLOOKUP(CODIGO_PRECIO!A520,GENERAL!$A$1:H4884,7,FALSE)</f>
        <v>42156.505189999996</v>
      </c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15.75" customHeight="1" x14ac:dyDescent="0.25">
      <c r="A521" s="423" t="s">
        <v>1759</v>
      </c>
      <c r="B521" s="48">
        <f>VLOOKUP(CODIGO_PRECIO!A521,GENERAL!$A$1:H4885,7,FALSE)</f>
        <v>48624.005140000001</v>
      </c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15.75" customHeight="1" x14ac:dyDescent="0.25">
      <c r="A522" s="423" t="s">
        <v>1761</v>
      </c>
      <c r="B522" s="48">
        <f>VLOOKUP(CODIGO_PRECIO!A522,GENERAL!$A$1:H4886,7,FALSE)</f>
        <v>32752.814659999996</v>
      </c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15.75" customHeight="1" x14ac:dyDescent="0.25">
      <c r="A523" s="423" t="s">
        <v>1763</v>
      </c>
      <c r="B523" s="48">
        <f>VLOOKUP(CODIGO_PRECIO!A523,GENERAL!$A$1:H4887,7,FALSE)</f>
        <v>120775.92122999999</v>
      </c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15.75" customHeight="1" x14ac:dyDescent="0.25">
      <c r="A524" s="423" t="s">
        <v>1765</v>
      </c>
      <c r="B524" s="48">
        <f>VLOOKUP(CODIGO_PRECIO!A524,GENERAL!$A$1:H4888,7,FALSE)</f>
        <v>48624.005140000001</v>
      </c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15.75" customHeight="1" x14ac:dyDescent="0.25">
      <c r="A525" s="423" t="s">
        <v>1767</v>
      </c>
      <c r="B525" s="48" t="str">
        <f>VLOOKUP(CODIGO_PRECIO!A525,GENERAL!$A$1:H4889,7,FALSE)</f>
        <v>-</v>
      </c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15.75" customHeight="1" x14ac:dyDescent="0.25">
      <c r="A526" s="423" t="s">
        <v>1769</v>
      </c>
      <c r="B526" s="48">
        <f>VLOOKUP(CODIGO_PRECIO!A526,GENERAL!$A$1:H4890,7,FALSE)</f>
        <v>53057.170535640493</v>
      </c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15.75" customHeight="1" x14ac:dyDescent="0.25">
      <c r="A527" s="423" t="s">
        <v>1771</v>
      </c>
      <c r="B527" s="48" t="str">
        <f>VLOOKUP(CODIGO_PRECIO!A527,GENERAL!$A$1:H4891,7,FALSE)</f>
        <v>-</v>
      </c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15.75" customHeight="1" x14ac:dyDescent="0.25">
      <c r="A528" s="423" t="s">
        <v>1777</v>
      </c>
      <c r="B528" s="48">
        <f>VLOOKUP(CODIGO_PRECIO!A528,GENERAL!$A$1:H4892,7,FALSE)</f>
        <v>23791.39113</v>
      </c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15.75" customHeight="1" x14ac:dyDescent="0.25">
      <c r="A529" s="423" t="s">
        <v>1779</v>
      </c>
      <c r="B529" s="48" t="str">
        <f>VLOOKUP(CODIGO_PRECIO!A529,GENERAL!$A$1:H4893,7,FALSE)</f>
        <v>-</v>
      </c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15.75" customHeight="1" x14ac:dyDescent="0.25">
      <c r="A530" s="423" t="s">
        <v>1781</v>
      </c>
      <c r="B530" s="48">
        <f>VLOOKUP(CODIGO_PRECIO!A530,GENERAL!$A$1:H4894,7,FALSE)</f>
        <v>26848.272830000002</v>
      </c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15.75" customHeight="1" x14ac:dyDescent="0.25">
      <c r="A531" s="423" t="s">
        <v>1783</v>
      </c>
      <c r="B531" s="48">
        <f>VLOOKUP(CODIGO_PRECIO!A531,GENERAL!$A$1:H4895,7,FALSE)</f>
        <v>32752.814659999996</v>
      </c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15.75" customHeight="1" x14ac:dyDescent="0.25">
      <c r="A532" s="423" t="s">
        <v>1785</v>
      </c>
      <c r="B532" s="48">
        <f>VLOOKUP(CODIGO_PRECIO!A532,GENERAL!$A$1:H4896,7,FALSE)</f>
        <v>32752.814659999996</v>
      </c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15.75" customHeight="1" x14ac:dyDescent="0.25">
      <c r="A533" s="423" t="s">
        <v>1787</v>
      </c>
      <c r="B533" s="48">
        <f>VLOOKUP(CODIGO_PRECIO!A533,GENERAL!$A$1:H4897,7,FALSE)</f>
        <v>32752.814659999996</v>
      </c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15.75" customHeight="1" x14ac:dyDescent="0.25">
      <c r="A534" s="423" t="s">
        <v>1789</v>
      </c>
      <c r="B534" s="48">
        <f>VLOOKUP(CODIGO_PRECIO!A534,GENERAL!$A$1:H4898,7,FALSE)</f>
        <v>44198.114450000001</v>
      </c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15.75" customHeight="1" x14ac:dyDescent="0.25">
      <c r="A535" s="423" t="s">
        <v>1791</v>
      </c>
      <c r="B535" s="48">
        <f>VLOOKUP(CODIGO_PRECIO!A535,GENERAL!$A$1:H4899,7,FALSE)</f>
        <v>52990.027979999999</v>
      </c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15.75" customHeight="1" x14ac:dyDescent="0.25">
      <c r="A536" s="423" t="s">
        <v>1793</v>
      </c>
      <c r="B536" s="48">
        <f>VLOOKUP(CODIGO_PRECIO!A536,GENERAL!$A$1:H4900,7,FALSE)</f>
        <v>35956.507429999998</v>
      </c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15.75" customHeight="1" x14ac:dyDescent="0.25">
      <c r="A537" s="423" t="s">
        <v>1795</v>
      </c>
      <c r="B537" s="48">
        <f>VLOOKUP(CODIGO_PRECIO!A537,GENERAL!$A$1:H4901,7,FALSE)</f>
        <v>39207.457086750001</v>
      </c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15.75" customHeight="1" x14ac:dyDescent="0.25">
      <c r="A538" s="423" t="s">
        <v>1797</v>
      </c>
      <c r="B538" s="48">
        <f>VLOOKUP(CODIGO_PRECIO!A538,GENERAL!$A$1:H4902,7,FALSE)</f>
        <v>33098.291449999997</v>
      </c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15.75" customHeight="1" x14ac:dyDescent="0.25">
      <c r="A539" s="423" t="s">
        <v>1799</v>
      </c>
      <c r="B539" s="48">
        <f>VLOOKUP(CODIGO_PRECIO!A539,GENERAL!$A$1:H4903,7,FALSE)</f>
        <v>48624.005140000001</v>
      </c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15.75" customHeight="1" x14ac:dyDescent="0.25">
      <c r="A540" s="423" t="s">
        <v>1802</v>
      </c>
      <c r="B540" s="48">
        <f>VLOOKUP(CODIGO_PRECIO!A540,GENERAL!$A$1:H4904,7,FALSE)</f>
        <v>48624.005140000001</v>
      </c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15.75" customHeight="1" x14ac:dyDescent="0.25">
      <c r="A541" s="423" t="s">
        <v>1803</v>
      </c>
      <c r="B541" s="48">
        <f>VLOOKUP(CODIGO_PRECIO!A541,GENERAL!$A$1:H4905,7,FALSE)</f>
        <v>32510.199619999999</v>
      </c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15.75" customHeight="1" x14ac:dyDescent="0.25">
      <c r="A542" s="423" t="s">
        <v>1805</v>
      </c>
      <c r="B542" s="48" t="str">
        <f>VLOOKUP(CODIGO_PRECIO!A542,GENERAL!$A$1:H4906,7,FALSE)</f>
        <v>-</v>
      </c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15.75" customHeight="1" x14ac:dyDescent="0.25">
      <c r="A543" s="423" t="s">
        <v>1809</v>
      </c>
      <c r="B543" s="48">
        <f>VLOOKUP(CODIGO_PRECIO!A543,GENERAL!$A$1:H4907,7,FALSE)</f>
        <v>48624.005140000001</v>
      </c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15.75" customHeight="1" x14ac:dyDescent="0.25">
      <c r="A544" s="423" t="s">
        <v>1811</v>
      </c>
      <c r="B544" s="48">
        <f>VLOOKUP(CODIGO_PRECIO!A544,GENERAL!$A$1:H4908,7,FALSE)</f>
        <v>45971.790039999993</v>
      </c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15.75" customHeight="1" x14ac:dyDescent="0.25">
      <c r="A545" s="423" t="s">
        <v>1813</v>
      </c>
      <c r="B545" s="48">
        <f>VLOOKUP(CODIGO_PRECIO!A545,GENERAL!$A$1:H4909,7,FALSE)</f>
        <v>34667.260599999994</v>
      </c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15.75" customHeight="1" x14ac:dyDescent="0.25">
      <c r="A546" s="423" t="s">
        <v>1815</v>
      </c>
      <c r="B546" s="48">
        <f>VLOOKUP(CODIGO_PRECIO!A546,GENERAL!$A$1:H4910,7,FALSE)</f>
        <v>45971.790039999993</v>
      </c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15.75" customHeight="1" x14ac:dyDescent="0.25">
      <c r="A547" s="423" t="s">
        <v>1816</v>
      </c>
      <c r="B547" s="48">
        <f>VLOOKUP(CODIGO_PRECIO!A547,GENERAL!$A$1:H4911,7,FALSE)</f>
        <v>36667.278270000003</v>
      </c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15.75" customHeight="1" x14ac:dyDescent="0.25">
      <c r="A548" s="423" t="s">
        <v>1818</v>
      </c>
      <c r="B548" s="48">
        <f>VLOOKUP(CODIGO_PRECIO!A548,GENERAL!$A$1:H4912,7,FALSE)</f>
        <v>45971.790039999993</v>
      </c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15.75" customHeight="1" x14ac:dyDescent="0.25">
      <c r="A549" s="423" t="s">
        <v>1821</v>
      </c>
      <c r="B549" s="48">
        <f>VLOOKUP(CODIGO_PRECIO!A549,GENERAL!$A$1:H4913,7,FALSE)</f>
        <v>26424.35914</v>
      </c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15.75" customHeight="1" x14ac:dyDescent="0.25">
      <c r="A550" s="423" t="s">
        <v>1823</v>
      </c>
      <c r="B550" s="48" t="str">
        <f>VLOOKUP(CODIGO_PRECIO!A550,GENERAL!$A$1:H4914,7,FALSE)</f>
        <v>-</v>
      </c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15.75" customHeight="1" x14ac:dyDescent="0.25">
      <c r="A551" s="423" t="s">
        <v>1825</v>
      </c>
      <c r="B551" s="48">
        <f>VLOOKUP(CODIGO_PRECIO!A551,GENERAL!$A$1:H4915,7,FALSE)</f>
        <v>32510.199619999999</v>
      </c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15.75" customHeight="1" x14ac:dyDescent="0.25">
      <c r="A552" s="423" t="s">
        <v>1827</v>
      </c>
      <c r="B552" s="48">
        <f>VLOOKUP(CODIGO_PRECIO!A552,GENERAL!$A$1:H4916,7,FALSE)</f>
        <v>34927.093055497498</v>
      </c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15.75" customHeight="1" x14ac:dyDescent="0.25">
      <c r="A553" s="423" t="s">
        <v>1828</v>
      </c>
      <c r="B553" s="48">
        <f>VLOOKUP(CODIGO_PRECIO!A553,GENERAL!$A$1:H4917,7,FALSE)</f>
        <v>48624.005140000001</v>
      </c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15.75" customHeight="1" x14ac:dyDescent="0.25">
      <c r="A554" s="423" t="s">
        <v>1830</v>
      </c>
      <c r="B554" s="48" t="str">
        <f>VLOOKUP(CODIGO_PRECIO!A554,GENERAL!$A$1:H4918,7,FALSE)</f>
        <v>-</v>
      </c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15.75" customHeight="1" x14ac:dyDescent="0.25">
      <c r="A555" s="423" t="s">
        <v>1840</v>
      </c>
      <c r="B555" s="48">
        <f>VLOOKUP(CODIGO_PRECIO!A555,GENERAL!$A$1:H4919,7,FALSE)</f>
        <v>9568</v>
      </c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15.75" customHeight="1" x14ac:dyDescent="0.25">
      <c r="A556" s="423" t="s">
        <v>1851</v>
      </c>
      <c r="B556" s="48">
        <f>VLOOKUP(CODIGO_PRECIO!A556,GENERAL!$A$1:H4920,7,FALSE)</f>
        <v>9568</v>
      </c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15.75" customHeight="1" x14ac:dyDescent="0.25">
      <c r="A557" s="423" t="s">
        <v>1853</v>
      </c>
      <c r="B557" s="48">
        <f>VLOOKUP(CODIGO_PRECIO!A557,GENERAL!$A$1:H4921,7,FALSE)</f>
        <v>9568</v>
      </c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15.75" customHeight="1" x14ac:dyDescent="0.25">
      <c r="A558" s="423" t="s">
        <v>1855</v>
      </c>
      <c r="B558" s="48">
        <f>VLOOKUP(CODIGO_PRECIO!A558,GENERAL!$A$1:H4922,7,FALSE)</f>
        <v>9568</v>
      </c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15.75" customHeight="1" x14ac:dyDescent="0.25">
      <c r="A559" s="423" t="s">
        <v>1870</v>
      </c>
      <c r="B559" s="48">
        <f>VLOOKUP(CODIGO_PRECIO!A559,GENERAL!$A$1:H4923,7,FALSE)</f>
        <v>9568</v>
      </c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15.75" customHeight="1" x14ac:dyDescent="0.25">
      <c r="A560" s="423" t="s">
        <v>1872</v>
      </c>
      <c r="B560" s="48">
        <f>VLOOKUP(CODIGO_PRECIO!A560,GENERAL!$A$1:H4924,7,FALSE)</f>
        <v>9568</v>
      </c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15.75" customHeight="1" x14ac:dyDescent="0.25">
      <c r="A561" s="423" t="s">
        <v>1874</v>
      </c>
      <c r="B561" s="48">
        <f>VLOOKUP(CODIGO_PRECIO!A561,GENERAL!$A$1:H4925,7,FALSE)</f>
        <v>9568</v>
      </c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15.75" customHeight="1" x14ac:dyDescent="0.25">
      <c r="A562" s="423" t="s">
        <v>1876</v>
      </c>
      <c r="B562" s="48">
        <f>VLOOKUP(CODIGO_PRECIO!A562,GENERAL!$A$1:H4926,7,FALSE)</f>
        <v>9568</v>
      </c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15.75" customHeight="1" x14ac:dyDescent="0.25">
      <c r="A563" s="423" t="s">
        <v>1878</v>
      </c>
      <c r="B563" s="48">
        <f>VLOOKUP(CODIGO_PRECIO!A563,GENERAL!$A$1:H4927,7,FALSE)</f>
        <v>9568</v>
      </c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15.75" customHeight="1" x14ac:dyDescent="0.25">
      <c r="A564" s="423" t="s">
        <v>1880</v>
      </c>
      <c r="B564" s="48">
        <f>VLOOKUP(CODIGO_PRECIO!A564,GENERAL!$A$1:H4928,7,FALSE)</f>
        <v>9568</v>
      </c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15.75" customHeight="1" x14ac:dyDescent="0.25">
      <c r="A565" s="423" t="s">
        <v>1882</v>
      </c>
      <c r="B565" s="48">
        <f>VLOOKUP(CODIGO_PRECIO!A565,GENERAL!$A$1:H4929,7,FALSE)</f>
        <v>9568</v>
      </c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15.75" customHeight="1" x14ac:dyDescent="0.25">
      <c r="A566" s="423" t="s">
        <v>1884</v>
      </c>
      <c r="B566" s="48">
        <f>VLOOKUP(CODIGO_PRECIO!A566,GENERAL!$A$1:H4930,7,FALSE)</f>
        <v>9568</v>
      </c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15.75" customHeight="1" x14ac:dyDescent="0.25">
      <c r="A567" s="423" t="s">
        <v>1886</v>
      </c>
      <c r="B567" s="48">
        <f>VLOOKUP(CODIGO_PRECIO!A567,GENERAL!$A$1:H4931,7,FALSE)</f>
        <v>9568</v>
      </c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15.75" customHeight="1" x14ac:dyDescent="0.25">
      <c r="A568" s="423" t="s">
        <v>1900</v>
      </c>
      <c r="B568" s="48">
        <f>VLOOKUP(CODIGO_PRECIO!A568,GENERAL!$A$1:H4932,7,FALSE)</f>
        <v>9568</v>
      </c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15.75" customHeight="1" x14ac:dyDescent="0.25">
      <c r="A569" s="423" t="s">
        <v>1902</v>
      </c>
      <c r="B569" s="48">
        <f>VLOOKUP(CODIGO_PRECIO!A569,GENERAL!$A$1:H4933,7,FALSE)</f>
        <v>9568</v>
      </c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15.75" customHeight="1" x14ac:dyDescent="0.25">
      <c r="A570" s="423" t="s">
        <v>1904</v>
      </c>
      <c r="B570" s="48">
        <f>VLOOKUP(CODIGO_PRECIO!A570,GENERAL!$A$1:H4934,7,FALSE)</f>
        <v>9568</v>
      </c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15.75" customHeight="1" x14ac:dyDescent="0.25">
      <c r="A571" s="423" t="s">
        <v>1907</v>
      </c>
      <c r="B571" s="48">
        <f>VLOOKUP(CODIGO_PRECIO!A571,GENERAL!$A$1:H4935,7,FALSE)</f>
        <v>9568</v>
      </c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15.75" customHeight="1" x14ac:dyDescent="0.25">
      <c r="A572" s="423" t="s">
        <v>1909</v>
      </c>
      <c r="B572" s="48">
        <f>VLOOKUP(CODIGO_PRECIO!A572,GENERAL!$A$1:H4936,7,FALSE)</f>
        <v>9568</v>
      </c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15.75" customHeight="1" x14ac:dyDescent="0.25">
      <c r="A573" s="423" t="s">
        <v>1911</v>
      </c>
      <c r="B573" s="48">
        <f>VLOOKUP(CODIGO_PRECIO!A573,GENERAL!$A$1:H4937,7,FALSE)</f>
        <v>9568</v>
      </c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15.75" customHeight="1" x14ac:dyDescent="0.25">
      <c r="A574" s="423" t="s">
        <v>1913</v>
      </c>
      <c r="B574" s="48">
        <f>VLOOKUP(CODIGO_PRECIO!A574,GENERAL!$A$1:H4938,7,FALSE)</f>
        <v>9568</v>
      </c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15.75" customHeight="1" x14ac:dyDescent="0.25">
      <c r="A575" s="423" t="s">
        <v>1915</v>
      </c>
      <c r="B575" s="48">
        <f>VLOOKUP(CODIGO_PRECIO!A575,GENERAL!$A$1:H4939,7,FALSE)</f>
        <v>9568</v>
      </c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15.75" customHeight="1" x14ac:dyDescent="0.25">
      <c r="A576" s="423" t="s">
        <v>1916</v>
      </c>
      <c r="B576" s="48">
        <f>VLOOKUP(CODIGO_PRECIO!A576,GENERAL!$A$1:H4940,7,FALSE)</f>
        <v>9568</v>
      </c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15.75" customHeight="1" x14ac:dyDescent="0.25">
      <c r="A577" s="423" t="s">
        <v>1918</v>
      </c>
      <c r="B577" s="48">
        <f>VLOOKUP(CODIGO_PRECIO!A577,GENERAL!$A$1:H4941,7,FALSE)</f>
        <v>9568</v>
      </c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15.75" customHeight="1" x14ac:dyDescent="0.25">
      <c r="A578" s="423" t="s">
        <v>1934</v>
      </c>
      <c r="B578" s="48">
        <f>VLOOKUP(CODIGO_PRECIO!A578,GENERAL!$A$1:H4942,7,FALSE)</f>
        <v>9568</v>
      </c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15.75" customHeight="1" x14ac:dyDescent="0.25">
      <c r="A579" s="423" t="s">
        <v>1931</v>
      </c>
      <c r="B579" s="48">
        <f>VLOOKUP(CODIGO_PRECIO!A579,GENERAL!$A$1:H4943,7,FALSE)</f>
        <v>9568</v>
      </c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15.75" customHeight="1" x14ac:dyDescent="0.25">
      <c r="A580" s="423" t="s">
        <v>1932</v>
      </c>
      <c r="B580" s="48">
        <f>VLOOKUP(CODIGO_PRECIO!A580,GENERAL!$A$1:H4944,7,FALSE)</f>
        <v>9568</v>
      </c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15.75" customHeight="1" x14ac:dyDescent="0.25">
      <c r="A581" s="423" t="s">
        <v>1936</v>
      </c>
      <c r="B581" s="48">
        <f>VLOOKUP(CODIGO_PRECIO!A581,GENERAL!$A$1:H4945,7,FALSE)</f>
        <v>9568</v>
      </c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15.75" customHeight="1" x14ac:dyDescent="0.25">
      <c r="A582" s="423" t="s">
        <v>1939</v>
      </c>
      <c r="B582" s="48">
        <f>VLOOKUP(CODIGO_PRECIO!A582,GENERAL!$A$1:H4946,7,FALSE)</f>
        <v>9568</v>
      </c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15.75" customHeight="1" x14ac:dyDescent="0.25">
      <c r="A583" s="423" t="s">
        <v>1941</v>
      </c>
      <c r="B583" s="48">
        <f>VLOOKUP(CODIGO_PRECIO!A583,GENERAL!$A$1:H4947,7,FALSE)</f>
        <v>9568</v>
      </c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15.75" customHeight="1" x14ac:dyDescent="0.25">
      <c r="A584" s="423" t="s">
        <v>1944</v>
      </c>
      <c r="B584" s="48">
        <f>VLOOKUP(CODIGO_PRECIO!A584,GENERAL!$A$1:H4948,7,FALSE)</f>
        <v>9568</v>
      </c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15.75" customHeight="1" x14ac:dyDescent="0.25">
      <c r="A585" s="423" t="s">
        <v>1945</v>
      </c>
      <c r="B585" s="48">
        <f>VLOOKUP(CODIGO_PRECIO!A585,GENERAL!$A$1:H4949,7,FALSE)</f>
        <v>9568</v>
      </c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15.75" customHeight="1" x14ac:dyDescent="0.25">
      <c r="A586" s="423" t="s">
        <v>1954</v>
      </c>
      <c r="B586" s="48">
        <f>VLOOKUP(CODIGO_PRECIO!A586,GENERAL!$A$1:H4950,7,FALSE)</f>
        <v>971.75</v>
      </c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15.75" customHeight="1" x14ac:dyDescent="0.25">
      <c r="A587" s="423" t="s">
        <v>1957</v>
      </c>
      <c r="B587" s="48">
        <f>VLOOKUP(CODIGO_PRECIO!A587,GENERAL!$A$1:H4951,7,FALSE)</f>
        <v>971.75</v>
      </c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15.75" customHeight="1" x14ac:dyDescent="0.25">
      <c r="A588" s="423" t="s">
        <v>1959</v>
      </c>
      <c r="B588" s="48">
        <f>VLOOKUP(CODIGO_PRECIO!A588,GENERAL!$A$1:H4952,7,FALSE)</f>
        <v>971.75</v>
      </c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15.75" customHeight="1" x14ac:dyDescent="0.25">
      <c r="A589" s="423" t="s">
        <v>1961</v>
      </c>
      <c r="B589" s="48">
        <f>VLOOKUP(CODIGO_PRECIO!A589,GENERAL!$A$1:H4953,7,FALSE)</f>
        <v>971.75</v>
      </c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15.75" customHeight="1" x14ac:dyDescent="0.25">
      <c r="A590" s="423" t="s">
        <v>1963</v>
      </c>
      <c r="B590" s="48">
        <f>VLOOKUP(CODIGO_PRECIO!A590,GENERAL!$A$1:H4954,7,FALSE)</f>
        <v>971.75</v>
      </c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15.75" customHeight="1" x14ac:dyDescent="0.25">
      <c r="A591" s="423" t="s">
        <v>1965</v>
      </c>
      <c r="B591" s="48">
        <f>VLOOKUP(CODIGO_PRECIO!A591,GENERAL!$A$1:H4955,7,FALSE)</f>
        <v>971.75</v>
      </c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15.75" customHeight="1" x14ac:dyDescent="0.25">
      <c r="A592" s="423" t="s">
        <v>1967</v>
      </c>
      <c r="B592" s="48">
        <f>VLOOKUP(CODIGO_PRECIO!A592,GENERAL!$A$1:H4956,7,FALSE)</f>
        <v>971.75</v>
      </c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15.75" customHeight="1" x14ac:dyDescent="0.25">
      <c r="A593" s="423" t="s">
        <v>1969</v>
      </c>
      <c r="B593" s="48">
        <f>VLOOKUP(CODIGO_PRECIO!A593,GENERAL!$A$1:H4957,7,FALSE)</f>
        <v>2060.11</v>
      </c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15.75" customHeight="1" x14ac:dyDescent="0.25">
      <c r="A594" s="423" t="s">
        <v>2125</v>
      </c>
      <c r="B594" s="48">
        <f>VLOOKUP(CODIGO_PRECIO!A594,GENERAL!$A$1:H4958,7,FALSE)</f>
        <v>971.75</v>
      </c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15.75" customHeight="1" x14ac:dyDescent="0.25">
      <c r="A595" s="423" t="s">
        <v>2127</v>
      </c>
      <c r="B595" s="48">
        <f>VLOOKUP(CODIGO_PRECIO!A595,GENERAL!$A$1:H4959,7,FALSE)</f>
        <v>2060.11</v>
      </c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15.75" customHeight="1" x14ac:dyDescent="0.25">
      <c r="A596" s="423" t="s">
        <v>1971</v>
      </c>
      <c r="B596" s="48">
        <f>VLOOKUP(CODIGO_PRECIO!A596,GENERAL!$A$1:H4960,7,FALSE)</f>
        <v>971.75</v>
      </c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15.75" customHeight="1" x14ac:dyDescent="0.25">
      <c r="A597" s="423" t="s">
        <v>1973</v>
      </c>
      <c r="B597" s="48">
        <f>VLOOKUP(CODIGO_PRECIO!A597,GENERAL!$A$1:H4961,7,FALSE)</f>
        <v>971.75</v>
      </c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15.75" customHeight="1" x14ac:dyDescent="0.25">
      <c r="A598" s="423" t="s">
        <v>1975</v>
      </c>
      <c r="B598" s="48">
        <f>VLOOKUP(CODIGO_PRECIO!A598,GENERAL!$A$1:H4962,7,FALSE)</f>
        <v>971.75</v>
      </c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15.75" customHeight="1" x14ac:dyDescent="0.25">
      <c r="A599" s="423" t="s">
        <v>1977</v>
      </c>
      <c r="B599" s="48">
        <f>VLOOKUP(CODIGO_PRECIO!A599,GENERAL!$A$1:H4963,7,FALSE)</f>
        <v>971.75</v>
      </c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15.75" customHeight="1" x14ac:dyDescent="0.25">
      <c r="A600" s="423" t="s">
        <v>1979</v>
      </c>
      <c r="B600" s="48">
        <f>VLOOKUP(CODIGO_PRECIO!A600,GENERAL!$A$1:H4964,7,FALSE)</f>
        <v>971.75</v>
      </c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15.75" customHeight="1" x14ac:dyDescent="0.25">
      <c r="A601" s="423" t="s">
        <v>1981</v>
      </c>
      <c r="B601" s="48">
        <f>VLOOKUP(CODIGO_PRECIO!A601,GENERAL!$A$1:H4965,7,FALSE)</f>
        <v>971.75</v>
      </c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15.75" customHeight="1" x14ac:dyDescent="0.25">
      <c r="A602" s="423" t="s">
        <v>1982</v>
      </c>
      <c r="B602" s="48">
        <f>VLOOKUP(CODIGO_PRECIO!A602,GENERAL!$A$1:H4966,7,FALSE)</f>
        <v>971.75</v>
      </c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15.75" customHeight="1" x14ac:dyDescent="0.25">
      <c r="A603" s="423" t="s">
        <v>1984</v>
      </c>
      <c r="B603" s="48">
        <f>VLOOKUP(CODIGO_PRECIO!A603,GENERAL!$A$1:H4967,7,FALSE)</f>
        <v>971.75</v>
      </c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15.75" customHeight="1" x14ac:dyDescent="0.25">
      <c r="A604" s="423" t="s">
        <v>1985</v>
      </c>
      <c r="B604" s="48">
        <f>VLOOKUP(CODIGO_PRECIO!A604,GENERAL!$A$1:H4968,7,FALSE)</f>
        <v>971.75</v>
      </c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15.75" customHeight="1" x14ac:dyDescent="0.25">
      <c r="A605" s="423" t="s">
        <v>1986</v>
      </c>
      <c r="B605" s="48">
        <f>VLOOKUP(CODIGO_PRECIO!A605,GENERAL!$A$1:H4969,7,FALSE)</f>
        <v>971.75</v>
      </c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15.75" customHeight="1" x14ac:dyDescent="0.25">
      <c r="A606" s="423" t="s">
        <v>1988</v>
      </c>
      <c r="B606" s="48">
        <f>VLOOKUP(CODIGO_PRECIO!A606,GENERAL!$A$1:H4970,7,FALSE)</f>
        <v>971.75</v>
      </c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15.75" customHeight="1" x14ac:dyDescent="0.25">
      <c r="A607" s="423" t="s">
        <v>2045</v>
      </c>
      <c r="B607" s="48">
        <f>VLOOKUP(CODIGO_PRECIO!A607,GENERAL!$A$1:H4971,7,FALSE)</f>
        <v>971.75</v>
      </c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15.75" customHeight="1" x14ac:dyDescent="0.25">
      <c r="A608" s="423" t="s">
        <v>1990</v>
      </c>
      <c r="B608" s="48">
        <f>VLOOKUP(CODIGO_PRECIO!A608,GENERAL!$A$1:H4972,7,FALSE)</f>
        <v>971.75</v>
      </c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15.75" customHeight="1" x14ac:dyDescent="0.25">
      <c r="A609" s="423" t="s">
        <v>1993</v>
      </c>
      <c r="B609" s="48">
        <f>VLOOKUP(CODIGO_PRECIO!A609,GENERAL!$A$1:H4973,7,FALSE)</f>
        <v>971.75</v>
      </c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15.75" customHeight="1" x14ac:dyDescent="0.25">
      <c r="A610" s="423" t="s">
        <v>1995</v>
      </c>
      <c r="B610" s="48">
        <f>VLOOKUP(CODIGO_PRECIO!A610,GENERAL!$A$1:H4974,7,FALSE)</f>
        <v>971.75</v>
      </c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15.75" customHeight="1" x14ac:dyDescent="0.25">
      <c r="A611" s="423" t="s">
        <v>2032</v>
      </c>
      <c r="B611" s="48">
        <f>VLOOKUP(CODIGO_PRECIO!A611,GENERAL!$A$1:H4975,7,FALSE)</f>
        <v>971.75</v>
      </c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15.75" customHeight="1" x14ac:dyDescent="0.25">
      <c r="A612" s="423" t="s">
        <v>2047</v>
      </c>
      <c r="B612" s="48">
        <f>VLOOKUP(CODIGO_PRECIO!A612,GENERAL!$A$1:H4976,7,FALSE)</f>
        <v>971.75</v>
      </c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15.75" customHeight="1" x14ac:dyDescent="0.25">
      <c r="A613" s="423" t="s">
        <v>2049</v>
      </c>
      <c r="B613" s="48">
        <f>VLOOKUP(CODIGO_PRECIO!A613,GENERAL!$A$1:H4977,7,FALSE)</f>
        <v>971.75</v>
      </c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15.75" customHeight="1" x14ac:dyDescent="0.25">
      <c r="A614" s="423" t="s">
        <v>2051</v>
      </c>
      <c r="B614" s="48">
        <f>VLOOKUP(CODIGO_PRECIO!A614,GENERAL!$A$1:H4978,7,FALSE)</f>
        <v>971.75</v>
      </c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15.75" customHeight="1" x14ac:dyDescent="0.25">
      <c r="A615" s="423" t="s">
        <v>2034</v>
      </c>
      <c r="B615" s="48" t="str">
        <f>VLOOKUP(CODIGO_PRECIO!A615,GENERAL!$A$1:H4979,7,FALSE)</f>
        <v>CONSULTAR</v>
      </c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15.75" customHeight="1" x14ac:dyDescent="0.25">
      <c r="A616" s="423" t="s">
        <v>2036</v>
      </c>
      <c r="B616" s="48">
        <f>VLOOKUP(CODIGO_PRECIO!A616,GENERAL!$A$1:H4980,7,FALSE)</f>
        <v>971.75</v>
      </c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15.75" customHeight="1" x14ac:dyDescent="0.25">
      <c r="A617" s="423" t="s">
        <v>2038</v>
      </c>
      <c r="B617" s="48">
        <f>VLOOKUP(CODIGO_PRECIO!A617,GENERAL!$A$1:H4981,7,FALSE)</f>
        <v>971.75</v>
      </c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15.75" customHeight="1" x14ac:dyDescent="0.25">
      <c r="A618" s="423" t="s">
        <v>2041</v>
      </c>
      <c r="B618" s="48">
        <f>VLOOKUP(CODIGO_PRECIO!A618,GENERAL!$A$1:H4982,7,FALSE)</f>
        <v>971.75</v>
      </c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15.75" customHeight="1" x14ac:dyDescent="0.25">
      <c r="A619" s="423" t="s">
        <v>2053</v>
      </c>
      <c r="B619" s="48">
        <f>VLOOKUP(CODIGO_PRECIO!A619,GENERAL!$A$1:H4983,7,FALSE)</f>
        <v>971.75</v>
      </c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15.75" customHeight="1" x14ac:dyDescent="0.25">
      <c r="A620" s="423" t="s">
        <v>2055</v>
      </c>
      <c r="B620" s="48">
        <f>VLOOKUP(CODIGO_PRECIO!A620,GENERAL!$A$1:H4984,7,FALSE)</f>
        <v>971.75</v>
      </c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15.75" customHeight="1" x14ac:dyDescent="0.25">
      <c r="A621" s="423" t="s">
        <v>2057</v>
      </c>
      <c r="B621" s="48">
        <f>VLOOKUP(CODIGO_PRECIO!A621,GENERAL!$A$1:H4985,7,FALSE)</f>
        <v>971.75</v>
      </c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15.75" customHeight="1" x14ac:dyDescent="0.25">
      <c r="A622" s="423" t="s">
        <v>2059</v>
      </c>
      <c r="B622" s="48">
        <f>VLOOKUP(CODIGO_PRECIO!A622,GENERAL!$A$1:H4986,7,FALSE)</f>
        <v>971.75</v>
      </c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15.75" customHeight="1" x14ac:dyDescent="0.25">
      <c r="A623" s="423" t="s">
        <v>2061</v>
      </c>
      <c r="B623" s="48">
        <f>VLOOKUP(CODIGO_PRECIO!A623,GENERAL!$A$1:H4987,7,FALSE)</f>
        <v>2060.11</v>
      </c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15.75" customHeight="1" x14ac:dyDescent="0.25">
      <c r="A624" s="423" t="s">
        <v>2063</v>
      </c>
      <c r="B624" s="48">
        <f>VLOOKUP(CODIGO_PRECIO!A624,GENERAL!$A$1:H4988,7,FALSE)</f>
        <v>2060.11</v>
      </c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15.75" customHeight="1" x14ac:dyDescent="0.25">
      <c r="A625" s="423" t="s">
        <v>2065</v>
      </c>
      <c r="B625" s="48">
        <f>VLOOKUP(CODIGO_PRECIO!A625,GENERAL!$A$1:H4989,7,FALSE)</f>
        <v>971.75</v>
      </c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15.75" customHeight="1" x14ac:dyDescent="0.25">
      <c r="A626" s="423" t="s">
        <v>2067</v>
      </c>
      <c r="B626" s="48" t="str">
        <f>VLOOKUP(CODIGO_PRECIO!A626,GENERAL!$A$1:H4990,7,FALSE)</f>
        <v>CONSULTAR</v>
      </c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15.75" customHeight="1" x14ac:dyDescent="0.25">
      <c r="A627" s="423" t="s">
        <v>2069</v>
      </c>
      <c r="B627" s="48">
        <f>VLOOKUP(CODIGO_PRECIO!A627,GENERAL!$A$1:H4991,7,FALSE)</f>
        <v>971.75</v>
      </c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15.75" customHeight="1" x14ac:dyDescent="0.25">
      <c r="A628" s="423" t="s">
        <v>2071</v>
      </c>
      <c r="B628" s="48">
        <f>VLOOKUP(CODIGO_PRECIO!A628,GENERAL!$A$1:H4992,7,FALSE)</f>
        <v>971.75</v>
      </c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15.75" customHeight="1" x14ac:dyDescent="0.25">
      <c r="A629" s="423" t="s">
        <v>2073</v>
      </c>
      <c r="B629" s="48">
        <f>VLOOKUP(CODIGO_PRECIO!A629,GENERAL!$A$1:H4993,7,FALSE)</f>
        <v>971.75</v>
      </c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15.75" customHeight="1" x14ac:dyDescent="0.25">
      <c r="A630" s="423" t="s">
        <v>2075</v>
      </c>
      <c r="B630" s="48">
        <f>VLOOKUP(CODIGO_PRECIO!A630,GENERAL!$A$1:H4994,7,FALSE)</f>
        <v>971.75</v>
      </c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15.75" customHeight="1" x14ac:dyDescent="0.25">
      <c r="A631" s="423" t="s">
        <v>2077</v>
      </c>
      <c r="B631" s="48">
        <f>VLOOKUP(CODIGO_PRECIO!A631,GENERAL!$A$1:H4995,7,FALSE)</f>
        <v>971.75</v>
      </c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15.75" customHeight="1" x14ac:dyDescent="0.25">
      <c r="A632" s="423" t="s">
        <v>2079</v>
      </c>
      <c r="B632" s="48">
        <f>VLOOKUP(CODIGO_PRECIO!A632,GENERAL!$A$1:H4996,7,FALSE)</f>
        <v>971.75</v>
      </c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15.75" customHeight="1" x14ac:dyDescent="0.25">
      <c r="A633" s="423" t="s">
        <v>2081</v>
      </c>
      <c r="B633" s="48">
        <f>VLOOKUP(CODIGO_PRECIO!A633,GENERAL!$A$1:H4997,7,FALSE)</f>
        <v>971.75</v>
      </c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15.75" customHeight="1" x14ac:dyDescent="0.25">
      <c r="A634" s="423" t="s">
        <v>2083</v>
      </c>
      <c r="B634" s="48">
        <f>VLOOKUP(CODIGO_PRECIO!A634,GENERAL!$A$1:H4998,7,FALSE)</f>
        <v>971.75</v>
      </c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15.75" customHeight="1" x14ac:dyDescent="0.25">
      <c r="A635" s="423" t="s">
        <v>2085</v>
      </c>
      <c r="B635" s="48">
        <f>VLOOKUP(CODIGO_PRECIO!A635,GENERAL!$A$1:H4999,7,FALSE)</f>
        <v>971.75</v>
      </c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15.75" customHeight="1" x14ac:dyDescent="0.25">
      <c r="A636" s="423" t="s">
        <v>2086</v>
      </c>
      <c r="B636" s="48">
        <f>VLOOKUP(CODIGO_PRECIO!A636,GENERAL!$A$1:H5000,7,FALSE)</f>
        <v>971.75</v>
      </c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15.75" customHeight="1" x14ac:dyDescent="0.25">
      <c r="A637" s="423" t="s">
        <v>2089</v>
      </c>
      <c r="B637" s="48">
        <f>VLOOKUP(CODIGO_PRECIO!A637,GENERAL!$A$1:H5001,7,FALSE)</f>
        <v>971.75</v>
      </c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15.75" customHeight="1" x14ac:dyDescent="0.25">
      <c r="A638" s="423" t="s">
        <v>2091</v>
      </c>
      <c r="B638" s="48">
        <f>VLOOKUP(CODIGO_PRECIO!A638,GENERAL!$A$1:H5002,7,FALSE)</f>
        <v>971.75</v>
      </c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15.75" customHeight="1" x14ac:dyDescent="0.25">
      <c r="A639" s="423" t="s">
        <v>2093</v>
      </c>
      <c r="B639" s="48">
        <f>VLOOKUP(CODIGO_PRECIO!A639,GENERAL!$A$1:H5003,7,FALSE)</f>
        <v>971.75</v>
      </c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15.75" customHeight="1" x14ac:dyDescent="0.25">
      <c r="A640" s="423" t="s">
        <v>2095</v>
      </c>
      <c r="B640" s="48">
        <f>VLOOKUP(CODIGO_PRECIO!A640,GENERAL!$A$1:H5004,7,FALSE)</f>
        <v>971.75</v>
      </c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15.75" customHeight="1" x14ac:dyDescent="0.25">
      <c r="A641" s="423" t="s">
        <v>2097</v>
      </c>
      <c r="B641" s="48">
        <f>VLOOKUP(CODIGO_PRECIO!A641,GENERAL!$A$1:H5005,7,FALSE)</f>
        <v>971.75</v>
      </c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15.75" customHeight="1" x14ac:dyDescent="0.25">
      <c r="A642" s="423" t="s">
        <v>2025</v>
      </c>
      <c r="B642" s="48">
        <f>VLOOKUP(CODIGO_PRECIO!A642,GENERAL!$A$1:H5006,7,FALSE)</f>
        <v>971.75</v>
      </c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15.75" customHeight="1" x14ac:dyDescent="0.25">
      <c r="A643" s="423" t="s">
        <v>2101</v>
      </c>
      <c r="B643" s="48">
        <f>VLOOKUP(CODIGO_PRECIO!A643,GENERAL!$A$1:H5007,7,FALSE)</f>
        <v>971.75</v>
      </c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15.75" customHeight="1" x14ac:dyDescent="0.25">
      <c r="A644" s="423" t="s">
        <v>2103</v>
      </c>
      <c r="B644" s="48">
        <f>VLOOKUP(CODIGO_PRECIO!A644,GENERAL!$A$1:H5008,7,FALSE)</f>
        <v>971.75</v>
      </c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15.75" customHeight="1" x14ac:dyDescent="0.25">
      <c r="A645" s="423" t="s">
        <v>2105</v>
      </c>
      <c r="B645" s="48">
        <f>VLOOKUP(CODIGO_PRECIO!A645,GENERAL!$A$1:H5009,7,FALSE)</f>
        <v>971.75</v>
      </c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15.75" customHeight="1" x14ac:dyDescent="0.25">
      <c r="A646" s="423" t="s">
        <v>2107</v>
      </c>
      <c r="B646" s="48">
        <f>VLOOKUP(CODIGO_PRECIO!A646,GENERAL!$A$1:H5010,7,FALSE)</f>
        <v>971.75</v>
      </c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15.75" customHeight="1" x14ac:dyDescent="0.25">
      <c r="A647" s="423" t="s">
        <v>2109</v>
      </c>
      <c r="B647" s="48">
        <f>VLOOKUP(CODIGO_PRECIO!A647,GENERAL!$A$1:H5011,7,FALSE)</f>
        <v>971.75</v>
      </c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15.75" customHeight="1" x14ac:dyDescent="0.25">
      <c r="A648" s="423" t="s">
        <v>2110</v>
      </c>
      <c r="B648" s="48" t="str">
        <f>VLOOKUP(CODIGO_PRECIO!A648,GENERAL!$A$1:H5012,7,FALSE)</f>
        <v>CONSULTAR</v>
      </c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15.75" customHeight="1" x14ac:dyDescent="0.25">
      <c r="A649" s="423" t="s">
        <v>2112</v>
      </c>
      <c r="B649" s="48" t="str">
        <f>VLOOKUP(CODIGO_PRECIO!A649,GENERAL!$A$1:H5013,7,FALSE)</f>
        <v>CONSULTAR</v>
      </c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15.75" customHeight="1" x14ac:dyDescent="0.25">
      <c r="A650" s="423" t="s">
        <v>2122</v>
      </c>
      <c r="B650" s="48">
        <f>VLOOKUP(CODIGO_PRECIO!A650,GENERAL!$A$1:H5014,7,FALSE)</f>
        <v>971.75</v>
      </c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15.75" customHeight="1" x14ac:dyDescent="0.25">
      <c r="A651" s="423" t="s">
        <v>2123</v>
      </c>
      <c r="B651" s="48">
        <f>VLOOKUP(CODIGO_PRECIO!A651,GENERAL!$A$1:H5015,7,FALSE)</f>
        <v>971.75</v>
      </c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15.75" customHeight="1" x14ac:dyDescent="0.25">
      <c r="A652" s="423" t="s">
        <v>2131</v>
      </c>
      <c r="B652" s="48">
        <f>VLOOKUP(CODIGO_PRECIO!A652,GENERAL!$A$1:H5016,7,FALSE)</f>
        <v>971.75</v>
      </c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15.75" customHeight="1" x14ac:dyDescent="0.25">
      <c r="A653" s="423" t="s">
        <v>2133</v>
      </c>
      <c r="B653" s="48">
        <f>VLOOKUP(CODIGO_PRECIO!A653,GENERAL!$A$1:H5017,7,FALSE)</f>
        <v>971.75</v>
      </c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15.75" customHeight="1" x14ac:dyDescent="0.25">
      <c r="A654" s="423" t="s">
        <v>2135</v>
      </c>
      <c r="B654" s="48">
        <f>VLOOKUP(CODIGO_PRECIO!A654,GENERAL!$A$1:H5018,7,FALSE)</f>
        <v>971.75</v>
      </c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15.75" customHeight="1" x14ac:dyDescent="0.25">
      <c r="A655" s="423" t="s">
        <v>2137</v>
      </c>
      <c r="B655" s="48">
        <f>VLOOKUP(CODIGO_PRECIO!A655,GENERAL!$A$1:H5019,7,FALSE)</f>
        <v>1558.670816625</v>
      </c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15.75" customHeight="1" x14ac:dyDescent="0.25">
      <c r="A656" s="423" t="s">
        <v>2139</v>
      </c>
      <c r="B656" s="48">
        <f>VLOOKUP(CODIGO_PRECIO!A656,GENERAL!$A$1:H5020,7,FALSE)</f>
        <v>1732.227310125</v>
      </c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15.75" customHeight="1" x14ac:dyDescent="0.25">
      <c r="A657" s="423" t="s">
        <v>2157</v>
      </c>
      <c r="B657" s="48">
        <f>VLOOKUP(CODIGO_PRECIO!A657,GENERAL!$A$1:H5021,7,FALSE)</f>
        <v>1905.783803625</v>
      </c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15.75" customHeight="1" x14ac:dyDescent="0.25">
      <c r="A658" s="423" t="s">
        <v>2159</v>
      </c>
      <c r="B658" s="48">
        <f>VLOOKUP(CODIGO_PRECIO!A658,GENERAL!$A$1:H5022,7,FALSE)</f>
        <v>1905.783803625</v>
      </c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15.75" customHeight="1" x14ac:dyDescent="0.25">
      <c r="A659" s="423" t="s">
        <v>2161</v>
      </c>
      <c r="B659" s="48">
        <f>VLOOKUP(CODIGO_PRECIO!A659,GENERAL!$A$1:H5023,7,FALSE)</f>
        <v>1905.783803625</v>
      </c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15.75" customHeight="1" x14ac:dyDescent="0.25">
      <c r="A660" s="423" t="s">
        <v>2163</v>
      </c>
      <c r="B660" s="48">
        <f>VLOOKUP(CODIGO_PRECIO!A660,GENERAL!$A$1:H5024,7,FALSE)</f>
        <v>1905.783803625</v>
      </c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15.75" customHeight="1" x14ac:dyDescent="0.25">
      <c r="A661" s="423" t="s">
        <v>2165</v>
      </c>
      <c r="B661" s="48">
        <f>VLOOKUP(CODIGO_PRECIO!A661,GENERAL!$A$1:H5025,7,FALSE)</f>
        <v>1213.2266420624999</v>
      </c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15.75" customHeight="1" x14ac:dyDescent="0.25">
      <c r="A662" s="423" t="s">
        <v>2169</v>
      </c>
      <c r="B662" s="48">
        <f>VLOOKUP(CODIGO_PRECIO!A662,GENERAL!$A$1:H5026,7,FALSE)</f>
        <v>866.11365506250002</v>
      </c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15.75" customHeight="1" x14ac:dyDescent="0.25">
      <c r="A663" s="423" t="s">
        <v>2171</v>
      </c>
      <c r="B663" s="48">
        <f>VLOOKUP(CODIGO_PRECIO!A663,GENERAL!$A$1:H5027,7,FALSE)</f>
        <v>1890.7644916874999</v>
      </c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15.75" customHeight="1" x14ac:dyDescent="0.25">
      <c r="A664" s="423" t="s">
        <v>2173</v>
      </c>
      <c r="B664" s="48">
        <f>VLOOKUP(CODIGO_PRECIO!A664,GENERAL!$A$1:H5028,7,FALSE)</f>
        <v>1890.7644916874999</v>
      </c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15.75" customHeight="1" x14ac:dyDescent="0.25">
      <c r="A665" s="423" t="s">
        <v>2175</v>
      </c>
      <c r="B665" s="48">
        <f>VLOOKUP(CODIGO_PRECIO!A665,GENERAL!$A$1:H5029,7,FALSE)</f>
        <v>1340.7239122874998</v>
      </c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15.75" customHeight="1" x14ac:dyDescent="0.25">
      <c r="A666" s="423" t="s">
        <v>2182</v>
      </c>
      <c r="B666" s="48">
        <f>VLOOKUP(CODIGO_PRECIO!A666,GENERAL!$A$1:H5030,7,FALSE)</f>
        <v>1246.6028908124999</v>
      </c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15.75" customHeight="1" x14ac:dyDescent="0.25">
      <c r="A667" s="423" t="s">
        <v>2185</v>
      </c>
      <c r="B667" s="48">
        <f>VLOOKUP(CODIGO_PRECIO!A667,GENERAL!$A$1:H5031,7,FALSE)</f>
        <v>1628.760939</v>
      </c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15.75" customHeight="1" x14ac:dyDescent="0.25">
      <c r="A668" s="423" t="s">
        <v>2187</v>
      </c>
      <c r="B668" s="48">
        <f>VLOOKUP(CODIGO_PRECIO!A668,GENERAL!$A$1:H5032,7,FALSE)</f>
        <v>1213.2266420624999</v>
      </c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15.75" customHeight="1" x14ac:dyDescent="0.25">
      <c r="A669" s="423" t="s">
        <v>2189</v>
      </c>
      <c r="B669" s="48">
        <f>VLOOKUP(CODIGO_PRECIO!A669,GENERAL!$A$1:H5033,7,FALSE)</f>
        <v>1471.8925698749999</v>
      </c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15.75" customHeight="1" x14ac:dyDescent="0.25">
      <c r="A670" s="423" t="s">
        <v>2191</v>
      </c>
      <c r="B670" s="48">
        <f>VLOOKUP(CODIGO_PRECIO!A670,GENERAL!$A$1:H5034,7,FALSE)</f>
        <v>1471.8925698749999</v>
      </c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15.75" customHeight="1" x14ac:dyDescent="0.25">
      <c r="A671" s="423" t="s">
        <v>2193</v>
      </c>
      <c r="B671" s="48">
        <f>VLOOKUP(CODIGO_PRECIO!A671,GENERAL!$A$1:H5035,7,FALSE)</f>
        <v>1471.8925698749999</v>
      </c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15.75" customHeight="1" x14ac:dyDescent="0.25">
      <c r="A672" s="423" t="s">
        <v>2195</v>
      </c>
      <c r="B672" s="48">
        <f>VLOOKUP(CODIGO_PRECIO!A672,GENERAL!$A$1:H5036,7,FALSE)</f>
        <v>1471.8925698749999</v>
      </c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15.75" customHeight="1" x14ac:dyDescent="0.25">
      <c r="A673" s="423" t="s">
        <v>2198</v>
      </c>
      <c r="B673" s="48">
        <f>VLOOKUP(CODIGO_PRECIO!A673,GENERAL!$A$1:H5037,7,FALSE)</f>
        <v>1506.9376310625</v>
      </c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15.75" customHeight="1" x14ac:dyDescent="0.25">
      <c r="A674" s="423" t="s">
        <v>2200</v>
      </c>
      <c r="B674" s="48">
        <f>VLOOKUP(CODIGO_PRECIO!A674,GENERAL!$A$1:H5038,7,FALSE)</f>
        <v>1339</v>
      </c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15.75" customHeight="1" x14ac:dyDescent="0.25">
      <c r="A675" s="423" t="s">
        <v>2202</v>
      </c>
      <c r="B675" s="48">
        <f>VLOOKUP(CODIGO_PRECIO!A675,GENERAL!$A$1:H5039,7,FALSE)</f>
        <v>1525.294567875</v>
      </c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15.75" customHeight="1" x14ac:dyDescent="0.25">
      <c r="A676" s="423" t="s">
        <v>2204</v>
      </c>
      <c r="B676" s="48">
        <f>VLOOKUP(CODIGO_PRECIO!A676,GENERAL!$A$1:H5040,7,FALSE)</f>
        <v>1525.294567875</v>
      </c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15.75" customHeight="1" x14ac:dyDescent="0.25">
      <c r="A677" s="423" t="s">
        <v>2206</v>
      </c>
      <c r="B677" s="48">
        <f>VLOOKUP(CODIGO_PRECIO!A677,GENERAL!$A$1:H5041,7,FALSE)</f>
        <v>1525.294567875</v>
      </c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15.75" customHeight="1" x14ac:dyDescent="0.25">
      <c r="A678" s="423" t="s">
        <v>2208</v>
      </c>
      <c r="B678" s="48">
        <f>VLOOKUP(CODIGO_PRECIO!A678,GENERAL!$A$1:H5042,7,FALSE)</f>
        <v>2251.2279781875</v>
      </c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15.75" customHeight="1" x14ac:dyDescent="0.25">
      <c r="A679" s="423" t="s">
        <v>2216</v>
      </c>
      <c r="B679" s="48">
        <f>VLOOKUP(CODIGO_PRECIO!A679,GENERAL!$A$1:H5043,7,FALSE)</f>
        <v>1732.227310125</v>
      </c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15.75" customHeight="1" x14ac:dyDescent="0.25">
      <c r="A680" s="423" t="s">
        <v>2218</v>
      </c>
      <c r="B680" s="48">
        <f>VLOOKUP(CODIGO_PRECIO!A680,GENERAL!$A$1:H5044,7,FALSE)</f>
        <v>2251.2279781875</v>
      </c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15.75" customHeight="1" x14ac:dyDescent="0.25">
      <c r="A681" s="423" t="s">
        <v>2219</v>
      </c>
      <c r="B681" s="48">
        <f>VLOOKUP(CODIGO_PRECIO!A681,GENERAL!$A$1:H5045,7,FALSE)</f>
        <v>1905.783803625</v>
      </c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15.75" customHeight="1" x14ac:dyDescent="0.25">
      <c r="A682" s="423" t="s">
        <v>2221</v>
      </c>
      <c r="B682" s="48">
        <f>VLOOKUP(CODIGO_PRECIO!A682,GENERAL!$A$1:H5046,7,FALSE)</f>
        <v>1732.227310125</v>
      </c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15.75" customHeight="1" x14ac:dyDescent="0.25">
      <c r="A683" s="423" t="s">
        <v>2223</v>
      </c>
      <c r="B683" s="48">
        <f>VLOOKUP(CODIGO_PRECIO!A683,GENERAL!$A$1:H5047,7,FALSE)</f>
        <v>1905.783803625</v>
      </c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15.75" customHeight="1" x14ac:dyDescent="0.25">
      <c r="A684" s="423" t="s">
        <v>2225</v>
      </c>
      <c r="B684" s="48">
        <f>VLOOKUP(CODIGO_PRECIO!A684,GENERAL!$A$1:H5048,7,FALSE)</f>
        <v>1039.6701485624999</v>
      </c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15.75" customHeight="1" x14ac:dyDescent="0.25">
      <c r="A685" s="423" t="s">
        <v>2230</v>
      </c>
      <c r="B685" s="48">
        <f>VLOOKUP(CODIGO_PRECIO!A685,GENERAL!$A$1:H5049,7,FALSE)</f>
        <v>1215.360549</v>
      </c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15.75" customHeight="1" x14ac:dyDescent="0.25">
      <c r="A686" s="423" t="s">
        <v>2246</v>
      </c>
      <c r="B686" s="48" t="str">
        <f>VLOOKUP(CODIGO_PRECIO!A686,GENERAL!$A$1:H5050,7,FALSE)</f>
        <v>-</v>
      </c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15.75" customHeight="1" x14ac:dyDescent="0.25">
      <c r="A687" s="423" t="s">
        <v>2248</v>
      </c>
      <c r="B687" s="48">
        <f>VLOOKUP(CODIGO_PRECIO!A687,GENERAL!$A$1:H5051,7,FALSE)</f>
        <v>1564.5474000000002</v>
      </c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15.75" customHeight="1" x14ac:dyDescent="0.25">
      <c r="A688" s="423" t="s">
        <v>2253</v>
      </c>
      <c r="B688" s="48">
        <f>VLOOKUP(CODIGO_PRECIO!A688,GENERAL!$A$1:H5052,7,FALSE)</f>
        <v>2535.1462499999998</v>
      </c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15.75" customHeight="1" x14ac:dyDescent="0.25">
      <c r="A689" s="423" t="s">
        <v>2256</v>
      </c>
      <c r="B689" s="48">
        <f>VLOOKUP(CODIGO_PRECIO!A689,GENERAL!$A$1:H5053,7,FALSE)</f>
        <v>2209.198875</v>
      </c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15.75" customHeight="1" x14ac:dyDescent="0.25">
      <c r="A690" s="423" t="s">
        <v>2262</v>
      </c>
      <c r="B690" s="48">
        <f>VLOOKUP(CODIGO_PRECIO!A690,GENERAL!$A$1:H5054,7,FALSE)</f>
        <v>2716.2281249999996</v>
      </c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15.75" customHeight="1" x14ac:dyDescent="0.25">
      <c r="A691" s="423" t="s">
        <v>2265</v>
      </c>
      <c r="B691" s="48">
        <f>VLOOKUP(CODIGO_PRECIO!A691,GENERAL!$A$1:H5055,7,FALSE)</f>
        <v>2716.2281249999996</v>
      </c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15.75" customHeight="1" x14ac:dyDescent="0.25">
      <c r="A692" s="423" t="s">
        <v>2267</v>
      </c>
      <c r="B692" s="48">
        <f>VLOOKUP(CODIGO_PRECIO!A692,GENERAL!$A$1:H5056,7,FALSE)</f>
        <v>2716.2281249999996</v>
      </c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15.75" customHeight="1" x14ac:dyDescent="0.25">
      <c r="A693" s="423" t="s">
        <v>2269</v>
      </c>
      <c r="B693" s="48">
        <f>VLOOKUP(CODIGO_PRECIO!A693,GENERAL!$A$1:H5057,7,FALSE)</f>
        <v>2716.2281249999996</v>
      </c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15.75" customHeight="1" x14ac:dyDescent="0.25">
      <c r="A694" s="423" t="s">
        <v>2271</v>
      </c>
      <c r="B694" s="48">
        <f>VLOOKUP(CODIGO_PRECIO!A694,GENERAL!$A$1:H5058,7,FALSE)</f>
        <v>2716.2281249999996</v>
      </c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15.75" customHeight="1" x14ac:dyDescent="0.25">
      <c r="A695" s="423" t="s">
        <v>2290</v>
      </c>
      <c r="B695" s="48">
        <f>VLOOKUP(CODIGO_PRECIO!A695,GENERAL!$A$1:H5059,7,FALSE)</f>
        <v>10120</v>
      </c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15.75" customHeight="1" x14ac:dyDescent="0.25">
      <c r="A696" s="423" t="s">
        <v>2293</v>
      </c>
      <c r="B696" s="48">
        <f>VLOOKUP(CODIGO_PRECIO!A696,GENERAL!$A$1:H5060,7,FALSE)</f>
        <v>10120</v>
      </c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15.75" customHeight="1" x14ac:dyDescent="0.25">
      <c r="A697" s="423" t="s">
        <v>2296</v>
      </c>
      <c r="B697" s="48">
        <f>VLOOKUP(CODIGO_PRECIO!A697,GENERAL!$A$1:H5061,7,FALSE)</f>
        <v>10120</v>
      </c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15.75" customHeight="1" x14ac:dyDescent="0.25">
      <c r="A698" s="423" t="s">
        <v>2298</v>
      </c>
      <c r="B698" s="48">
        <f>VLOOKUP(CODIGO_PRECIO!A698,GENERAL!$A$1:H5062,7,FALSE)</f>
        <v>10120</v>
      </c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15.75" customHeight="1" x14ac:dyDescent="0.25">
      <c r="A699" s="423" t="s">
        <v>2300</v>
      </c>
      <c r="B699" s="48">
        <f>VLOOKUP(CODIGO_PRECIO!A699,GENERAL!$A$1:H5063,7,FALSE)</f>
        <v>10120</v>
      </c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15.75" customHeight="1" x14ac:dyDescent="0.25">
      <c r="A700" s="423" t="s">
        <v>2302</v>
      </c>
      <c r="B700" s="48">
        <f>VLOOKUP(CODIGO_PRECIO!A700,GENERAL!$A$1:H5064,7,FALSE)</f>
        <v>10120</v>
      </c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15.75" customHeight="1" x14ac:dyDescent="0.25">
      <c r="A701" s="423" t="s">
        <v>2307</v>
      </c>
      <c r="B701" s="48">
        <f>VLOOKUP(CODIGO_PRECIO!A701,GENERAL!$A$1:H5065,7,FALSE)</f>
        <v>552</v>
      </c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15.75" customHeight="1" x14ac:dyDescent="0.25">
      <c r="A702" s="423" t="s">
        <v>2309</v>
      </c>
      <c r="B702" s="48">
        <f>VLOOKUP(CODIGO_PRECIO!A702,GENERAL!$A$1:H5066,7,FALSE)</f>
        <v>18002.679668999997</v>
      </c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15.75" customHeight="1" x14ac:dyDescent="0.25">
      <c r="A703" s="423" t="s">
        <v>2325</v>
      </c>
      <c r="B703" s="48">
        <f>VLOOKUP(CODIGO_PRECIO!A703,GENERAL!$A$1:H5067,7,FALSE)</f>
        <v>10120</v>
      </c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15.75" customHeight="1" x14ac:dyDescent="0.25">
      <c r="A704" s="423" t="s">
        <v>2327</v>
      </c>
      <c r="B704" s="48">
        <f>VLOOKUP(CODIGO_PRECIO!A704,GENERAL!$A$1:H5068,7,FALSE)</f>
        <v>10120</v>
      </c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15.75" customHeight="1" x14ac:dyDescent="0.25">
      <c r="A705" s="423" t="s">
        <v>2329</v>
      </c>
      <c r="B705" s="48">
        <f>VLOOKUP(CODIGO_PRECIO!A705,GENERAL!$A$1:H5069,7,FALSE)</f>
        <v>11040</v>
      </c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15.75" customHeight="1" x14ac:dyDescent="0.25">
      <c r="A706" s="423" t="s">
        <v>2332</v>
      </c>
      <c r="B706" s="48">
        <f>VLOOKUP(CODIGO_PRECIO!A706,GENERAL!$A$1:H5070,7,FALSE)</f>
        <v>10120</v>
      </c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15.75" customHeight="1" x14ac:dyDescent="0.25">
      <c r="A707" s="423" t="s">
        <v>2334</v>
      </c>
      <c r="B707" s="48">
        <f>VLOOKUP(CODIGO_PRECIO!A707,GENERAL!$A$1:H5071,7,FALSE)</f>
        <v>10120</v>
      </c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15.75" customHeight="1" x14ac:dyDescent="0.25">
      <c r="A708" s="423" t="s">
        <v>2336</v>
      </c>
      <c r="B708" s="48">
        <f>VLOOKUP(CODIGO_PRECIO!A708,GENERAL!$A$1:H5072,7,FALSE)</f>
        <v>10120</v>
      </c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15.75" customHeight="1" x14ac:dyDescent="0.25">
      <c r="A709" s="423" t="s">
        <v>2338</v>
      </c>
      <c r="B709" s="48">
        <f>VLOOKUP(CODIGO_PRECIO!A709,GENERAL!$A$1:H5073,7,FALSE)</f>
        <v>12327.999999999998</v>
      </c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15.75" customHeight="1" x14ac:dyDescent="0.25">
      <c r="A710" s="423" t="s">
        <v>2340</v>
      </c>
      <c r="B710" s="48">
        <f>VLOOKUP(CODIGO_PRECIO!A710,GENERAL!$A$1:H5074,7,FALSE)</f>
        <v>5520</v>
      </c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15.75" customHeight="1" x14ac:dyDescent="0.25">
      <c r="A711" s="423" t="s">
        <v>2342</v>
      </c>
      <c r="B711" s="48">
        <f>VLOOKUP(CODIGO_PRECIO!A711,GENERAL!$A$1:H5075,7,FALSE)</f>
        <v>9476</v>
      </c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15.75" customHeight="1" x14ac:dyDescent="0.25">
      <c r="A712" s="423" t="s">
        <v>2344</v>
      </c>
      <c r="B712" s="48">
        <f>VLOOKUP(CODIGO_PRECIO!A712,GENERAL!$A$1:H5076,7,FALSE)</f>
        <v>10120</v>
      </c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15.75" customHeight="1" x14ac:dyDescent="0.25">
      <c r="A713" s="423" t="s">
        <v>2347</v>
      </c>
      <c r="B713" s="48">
        <f>VLOOKUP(CODIGO_PRECIO!A713,GENERAL!$A$1:H5077,7,FALSE)</f>
        <v>5768.0295562499996</v>
      </c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15.75" customHeight="1" x14ac:dyDescent="0.25">
      <c r="A714" s="423" t="s">
        <v>2351</v>
      </c>
      <c r="B714" s="48">
        <f>VLOOKUP(CODIGO_PRECIO!A714,GENERAL!$A$1:H5078,7,FALSE)</f>
        <v>5768.0295562499996</v>
      </c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15.75" customHeight="1" x14ac:dyDescent="0.25">
      <c r="A715" s="423" t="s">
        <v>2353</v>
      </c>
      <c r="B715" s="48" t="str">
        <f>VLOOKUP(CODIGO_PRECIO!A715,GENERAL!$A$1:H5079,7,FALSE)</f>
        <v>-</v>
      </c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15.75" customHeight="1" x14ac:dyDescent="0.25">
      <c r="A716" s="423" t="s">
        <v>2356</v>
      </c>
      <c r="B716" s="48">
        <f>VLOOKUP(CODIGO_PRECIO!A716,GENERAL!$A$1:H5080,7,FALSE)</f>
        <v>4239.1266937499995</v>
      </c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15.75" customHeight="1" x14ac:dyDescent="0.25">
      <c r="A717" s="423" t="s">
        <v>2358</v>
      </c>
      <c r="B717" s="48">
        <f>VLOOKUP(CODIGO_PRECIO!A717,GENERAL!$A$1:H5081,7,FALSE)</f>
        <v>5133.0802574999998</v>
      </c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15.75" customHeight="1" x14ac:dyDescent="0.25">
      <c r="A718" s="423" t="s">
        <v>2360</v>
      </c>
      <c r="B718" s="48">
        <f>VLOOKUP(CODIGO_PRECIO!A718,GENERAL!$A$1:H5082,7,FALSE)</f>
        <v>9476</v>
      </c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15.75" customHeight="1" x14ac:dyDescent="0.25">
      <c r="A719" s="423" t="s">
        <v>2362</v>
      </c>
      <c r="B719" s="48">
        <f>VLOOKUP(CODIGO_PRECIO!A719,GENERAL!$A$1:H5083,7,FALSE)</f>
        <v>10672</v>
      </c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15.75" customHeight="1" x14ac:dyDescent="0.25">
      <c r="A720" s="423" t="s">
        <v>2364</v>
      </c>
      <c r="B720" s="48">
        <f>VLOOKUP(CODIGO_PRECIO!A720,GENERAL!$A$1:H5084,7,FALSE)</f>
        <v>64767.999999999993</v>
      </c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15.75" customHeight="1" x14ac:dyDescent="0.25">
      <c r="A721" s="423" t="s">
        <v>2366</v>
      </c>
      <c r="B721" s="48">
        <f>VLOOKUP(CODIGO_PRECIO!A721,GENERAL!$A$1:H5085,7,FALSE)</f>
        <v>26679.999999999996</v>
      </c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15.75" customHeight="1" x14ac:dyDescent="0.25">
      <c r="A722" s="423" t="s">
        <v>2368</v>
      </c>
      <c r="B722" s="48">
        <f>VLOOKUP(CODIGO_PRECIO!A722,GENERAL!$A$1:H5086,7,FALSE)</f>
        <v>9476</v>
      </c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15.75" customHeight="1" x14ac:dyDescent="0.25">
      <c r="A723" s="423" t="s">
        <v>2370</v>
      </c>
      <c r="B723" s="48">
        <f>VLOOKUP(CODIGO_PRECIO!A723,GENERAL!$A$1:H5087,7,FALSE)</f>
        <v>9476</v>
      </c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15.75" customHeight="1" x14ac:dyDescent="0.25">
      <c r="A724" s="423" t="s">
        <v>2372</v>
      </c>
      <c r="B724" s="48">
        <f>VLOOKUP(CODIGO_PRECIO!A724,GENERAL!$A$1:H5088,7,FALSE)</f>
        <v>9476</v>
      </c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15.75" customHeight="1" x14ac:dyDescent="0.25">
      <c r="A725" s="423" t="s">
        <v>2374</v>
      </c>
      <c r="B725" s="48">
        <f>VLOOKUP(CODIGO_PRECIO!A725,GENERAL!$A$1:H5089,7,FALSE)</f>
        <v>9476</v>
      </c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15.75" customHeight="1" x14ac:dyDescent="0.25">
      <c r="A726" s="423" t="s">
        <v>2376</v>
      </c>
      <c r="B726" s="48">
        <f>VLOOKUP(CODIGO_PRECIO!A726,GENERAL!$A$1:H5090,7,FALSE)</f>
        <v>9476</v>
      </c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15.75" customHeight="1" x14ac:dyDescent="0.25">
      <c r="A727" s="423" t="s">
        <v>2378</v>
      </c>
      <c r="B727" s="48">
        <f>VLOOKUP(CODIGO_PRECIO!A727,GENERAL!$A$1:H5091,7,FALSE)</f>
        <v>9476</v>
      </c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15.75" customHeight="1" x14ac:dyDescent="0.25">
      <c r="A728" s="423" t="s">
        <v>2380</v>
      </c>
      <c r="B728" s="48">
        <f>VLOOKUP(CODIGO_PRECIO!A728,GENERAL!$A$1:H5092,7,FALSE)</f>
        <v>10120</v>
      </c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15.75" customHeight="1" x14ac:dyDescent="0.25">
      <c r="A729" s="423" t="s">
        <v>2382</v>
      </c>
      <c r="B729" s="48">
        <f>VLOOKUP(CODIGO_PRECIO!A729,GENERAL!$A$1:H5093,7,FALSE)</f>
        <v>17480</v>
      </c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15.75" customHeight="1" x14ac:dyDescent="0.25">
      <c r="A730" s="423" t="s">
        <v>2384</v>
      </c>
      <c r="B730" s="48">
        <f>VLOOKUP(CODIGO_PRECIO!A730,GENERAL!$A$1:H5094,7,FALSE)</f>
        <v>17480</v>
      </c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15.75" customHeight="1" x14ac:dyDescent="0.25">
      <c r="A731" s="423" t="s">
        <v>2386</v>
      </c>
      <c r="B731" s="48">
        <f>VLOOKUP(CODIGO_PRECIO!A731,GENERAL!$A$1:H5095,7,FALSE)</f>
        <v>10120</v>
      </c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15.75" customHeight="1" x14ac:dyDescent="0.25">
      <c r="A732" s="423" t="s">
        <v>2388</v>
      </c>
      <c r="B732" s="48">
        <f>VLOOKUP(CODIGO_PRECIO!A732,GENERAL!$A$1:H5096,7,FALSE)</f>
        <v>17480</v>
      </c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15.75" customHeight="1" x14ac:dyDescent="0.25">
      <c r="A733" s="423" t="s">
        <v>2390</v>
      </c>
      <c r="B733" s="48">
        <f>VLOOKUP(CODIGO_PRECIO!A733,GENERAL!$A$1:H5097,7,FALSE)</f>
        <v>9476</v>
      </c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15.75" customHeight="1" x14ac:dyDescent="0.25">
      <c r="A734" s="423" t="s">
        <v>2392</v>
      </c>
      <c r="B734" s="48">
        <f>VLOOKUP(CODIGO_PRECIO!A734,GENERAL!$A$1:H5098,7,FALSE)</f>
        <v>10120</v>
      </c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15.75" customHeight="1" x14ac:dyDescent="0.25">
      <c r="A735" s="423" t="s">
        <v>2394</v>
      </c>
      <c r="B735" s="48">
        <f>VLOOKUP(CODIGO_PRECIO!A735,GENERAL!$A$1:H5099,7,FALSE)</f>
        <v>4389.1501679999992</v>
      </c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15.75" customHeight="1" x14ac:dyDescent="0.25">
      <c r="A736" s="423" t="s">
        <v>2396</v>
      </c>
      <c r="B736" s="48">
        <f>VLOOKUP(CODIGO_PRECIO!A736,GENERAL!$A$1:H5100,7,FALSE)</f>
        <v>10120</v>
      </c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15.75" customHeight="1" x14ac:dyDescent="0.25">
      <c r="A737" s="423" t="s">
        <v>2398</v>
      </c>
      <c r="B737" s="48">
        <f>VLOOKUP(CODIGO_PRECIO!A737,GENERAL!$A$1:H5101,7,FALSE)</f>
        <v>10672</v>
      </c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15.75" customHeight="1" x14ac:dyDescent="0.25">
      <c r="A738" s="423" t="s">
        <v>2401</v>
      </c>
      <c r="B738" s="48">
        <f>VLOOKUP(CODIGO_PRECIO!A738,GENERAL!$A$1:H5102,7,FALSE)</f>
        <v>11040</v>
      </c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15.75" customHeight="1" x14ac:dyDescent="0.25">
      <c r="A739" s="423" t="s">
        <v>2403</v>
      </c>
      <c r="B739" s="48">
        <f>VLOOKUP(CODIGO_PRECIO!A739,GENERAL!$A$1:H5103,7,FALSE)</f>
        <v>9476</v>
      </c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15.75" customHeight="1" x14ac:dyDescent="0.25">
      <c r="A740" s="423" t="s">
        <v>2405</v>
      </c>
      <c r="B740" s="48">
        <f>VLOOKUP(CODIGO_PRECIO!A740,GENERAL!$A$1:H5104,7,FALSE)</f>
        <v>12143.999999999998</v>
      </c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15.75" customHeight="1" x14ac:dyDescent="0.25">
      <c r="A741" s="423" t="s">
        <v>2407</v>
      </c>
      <c r="B741" s="48">
        <f>VLOOKUP(CODIGO_PRECIO!A741,GENERAL!$A$1:H5105,7,FALSE)</f>
        <v>11040</v>
      </c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15.75" customHeight="1" x14ac:dyDescent="0.25">
      <c r="A742" s="423" t="s">
        <v>2409</v>
      </c>
      <c r="B742" s="48">
        <f>VLOOKUP(CODIGO_PRECIO!A742,GENERAL!$A$1:H5106,7,FALSE)</f>
        <v>9476</v>
      </c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15.75" customHeight="1" x14ac:dyDescent="0.25">
      <c r="A743" s="423" t="s">
        <v>2411</v>
      </c>
      <c r="B743" s="48">
        <f>VLOOKUP(CODIGO_PRECIO!A743,GENERAL!$A$1:H5107,7,FALSE)</f>
        <v>10672</v>
      </c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15.75" customHeight="1" x14ac:dyDescent="0.25">
      <c r="A744" s="423" t="s">
        <v>2414</v>
      </c>
      <c r="B744" s="48">
        <f>VLOOKUP(CODIGO_PRECIO!A744,GENERAL!$A$1:H5108,7,FALSE)</f>
        <v>9476</v>
      </c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15.75" customHeight="1" x14ac:dyDescent="0.25">
      <c r="A745" s="423" t="s">
        <v>2416</v>
      </c>
      <c r="B745" s="48">
        <f>VLOOKUP(CODIGO_PRECIO!A745,GENERAL!$A$1:H5109,7,FALSE)</f>
        <v>9476</v>
      </c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15.75" customHeight="1" x14ac:dyDescent="0.25">
      <c r="A746" s="423" t="s">
        <v>2419</v>
      </c>
      <c r="B746" s="48">
        <f>VLOOKUP(CODIGO_PRECIO!A746,GENERAL!$A$1:H5110,7,FALSE)</f>
        <v>12143.999999999998</v>
      </c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15.75" customHeight="1" x14ac:dyDescent="0.25">
      <c r="A747" s="423" t="s">
        <v>2421</v>
      </c>
      <c r="B747" s="48">
        <f>VLOOKUP(CODIGO_PRECIO!A747,GENERAL!$A$1:H5111,7,FALSE)</f>
        <v>9476</v>
      </c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15.75" customHeight="1" x14ac:dyDescent="0.25">
      <c r="A748" s="423" t="s">
        <v>2423</v>
      </c>
      <c r="B748" s="48">
        <f>VLOOKUP(CODIGO_PRECIO!A748,GENERAL!$A$1:H5112,7,FALSE)</f>
        <v>9476</v>
      </c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15.75" customHeight="1" x14ac:dyDescent="0.25">
      <c r="A749" s="423" t="s">
        <v>2425</v>
      </c>
      <c r="B749" s="48">
        <f>VLOOKUP(CODIGO_PRECIO!A749,GENERAL!$A$1:H5113,7,FALSE)</f>
        <v>9476</v>
      </c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15.75" customHeight="1" x14ac:dyDescent="0.25">
      <c r="A750" s="423" t="s">
        <v>2427</v>
      </c>
      <c r="B750" s="48">
        <f>VLOOKUP(CODIGO_PRECIO!A750,GENERAL!$A$1:H5114,7,FALSE)</f>
        <v>10672</v>
      </c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15.75" customHeight="1" x14ac:dyDescent="0.25">
      <c r="A751" s="423" t="s">
        <v>2430</v>
      </c>
      <c r="B751" s="48">
        <f>VLOOKUP(CODIGO_PRECIO!A751,GENERAL!$A$1:H5115,7,FALSE)</f>
        <v>10672</v>
      </c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15.75" customHeight="1" x14ac:dyDescent="0.25">
      <c r="A752" s="423" t="s">
        <v>2432</v>
      </c>
      <c r="B752" s="48">
        <f>VLOOKUP(CODIGO_PRECIO!A752,GENERAL!$A$1:H5116,7,FALSE)</f>
        <v>11040</v>
      </c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15.75" customHeight="1" x14ac:dyDescent="0.25">
      <c r="A753" s="423" t="s">
        <v>2433</v>
      </c>
      <c r="B753" s="48">
        <f>VLOOKUP(CODIGO_PRECIO!A753,GENERAL!$A$1:H5117,7,FALSE)</f>
        <v>12327.999999999998</v>
      </c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15.75" customHeight="1" x14ac:dyDescent="0.25">
      <c r="A754" s="423" t="s">
        <v>2435</v>
      </c>
      <c r="B754" s="48">
        <f>VLOOKUP(CODIGO_PRECIO!A754,GENERAL!$A$1:H5118,7,FALSE)</f>
        <v>10120</v>
      </c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15.75" customHeight="1" x14ac:dyDescent="0.25">
      <c r="A755" s="423" t="s">
        <v>2437</v>
      </c>
      <c r="B755" s="48">
        <f>VLOOKUP(CODIGO_PRECIO!A755,GENERAL!$A$1:H5119,7,FALSE)</f>
        <v>11040</v>
      </c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15.75" customHeight="1" x14ac:dyDescent="0.25">
      <c r="A756" s="423" t="s">
        <v>2439</v>
      </c>
      <c r="B756" s="48">
        <f>VLOOKUP(CODIGO_PRECIO!A756,GENERAL!$A$1:H5120,7,FALSE)</f>
        <v>11040</v>
      </c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15.75" customHeight="1" x14ac:dyDescent="0.25">
      <c r="A757" s="423" t="s">
        <v>2442</v>
      </c>
      <c r="B757" s="48">
        <f>VLOOKUP(CODIGO_PRECIO!A757,GENERAL!$A$1:H5121,7,FALSE)</f>
        <v>11592</v>
      </c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15.75" customHeight="1" x14ac:dyDescent="0.25">
      <c r="A758" s="423" t="s">
        <v>2443</v>
      </c>
      <c r="B758" s="48">
        <f>VLOOKUP(CODIGO_PRECIO!A758,GENERAL!$A$1:H5122,7,FALSE)</f>
        <v>17480</v>
      </c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15.75" customHeight="1" x14ac:dyDescent="0.25">
      <c r="A759" s="423" t="s">
        <v>2445</v>
      </c>
      <c r="B759" s="48">
        <f>VLOOKUP(CODIGO_PRECIO!A759,GENERAL!$A$1:H5123,7,FALSE)</f>
        <v>17480</v>
      </c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15.75" customHeight="1" x14ac:dyDescent="0.25">
      <c r="A760" s="423" t="s">
        <v>2447</v>
      </c>
      <c r="B760" s="48">
        <f>VLOOKUP(CODIGO_PRECIO!A760,GENERAL!$A$1:H5124,7,FALSE)</f>
        <v>17480</v>
      </c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15.75" customHeight="1" x14ac:dyDescent="0.25">
      <c r="A761" s="423" t="s">
        <v>2449</v>
      </c>
      <c r="B761" s="48">
        <f>VLOOKUP(CODIGO_PRECIO!A761,GENERAL!$A$1:H5125,7,FALSE)</f>
        <v>9476</v>
      </c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15.75" customHeight="1" x14ac:dyDescent="0.25">
      <c r="A762" s="423" t="s">
        <v>2452</v>
      </c>
      <c r="B762" s="48">
        <f>VLOOKUP(CODIGO_PRECIO!A762,GENERAL!$A$1:H5126,7,FALSE)</f>
        <v>17480</v>
      </c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15.75" customHeight="1" x14ac:dyDescent="0.25">
      <c r="A763" s="423" t="s">
        <v>2455</v>
      </c>
      <c r="B763" s="48">
        <f>VLOOKUP(CODIGO_PRECIO!A763,GENERAL!$A$1:H5127,7,FALSE)</f>
        <v>17480</v>
      </c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15.75" customHeight="1" x14ac:dyDescent="0.25">
      <c r="A764" s="423" t="s">
        <v>2457</v>
      </c>
      <c r="B764" s="48">
        <f>VLOOKUP(CODIGO_PRECIO!A764,GENERAL!$A$1:H5128,7,FALSE)</f>
        <v>17480</v>
      </c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15.75" customHeight="1" x14ac:dyDescent="0.25">
      <c r="A765" s="423" t="s">
        <v>2459</v>
      </c>
      <c r="B765" s="48">
        <f>VLOOKUP(CODIGO_PRECIO!A765,GENERAL!$A$1:H5129,7,FALSE)</f>
        <v>12327.999999999998</v>
      </c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15.75" customHeight="1" x14ac:dyDescent="0.25">
      <c r="A766" s="423" t="s">
        <v>2461</v>
      </c>
      <c r="B766" s="48">
        <f>VLOOKUP(CODIGO_PRECIO!A766,GENERAL!$A$1:H5130,7,FALSE)</f>
        <v>12327.999999999998</v>
      </c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15.75" customHeight="1" x14ac:dyDescent="0.25">
      <c r="A767" s="423" t="s">
        <v>2463</v>
      </c>
      <c r="B767" s="48">
        <f>VLOOKUP(CODIGO_PRECIO!A767,GENERAL!$A$1:H5131,7,FALSE)</f>
        <v>12327.999999999998</v>
      </c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15.75" customHeight="1" x14ac:dyDescent="0.25">
      <c r="A768" s="423" t="s">
        <v>2464</v>
      </c>
      <c r="B768" s="48">
        <f>VLOOKUP(CODIGO_PRECIO!A768,GENERAL!$A$1:H5132,7,FALSE)</f>
        <v>11592</v>
      </c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15.75" customHeight="1" x14ac:dyDescent="0.25">
      <c r="A769" s="423" t="s">
        <v>2466</v>
      </c>
      <c r="B769" s="48">
        <f>VLOOKUP(CODIGO_PRECIO!A769,GENERAL!$A$1:H5133,7,FALSE)</f>
        <v>10672</v>
      </c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15.75" customHeight="1" x14ac:dyDescent="0.25">
      <c r="A770" s="423" t="s">
        <v>2468</v>
      </c>
      <c r="B770" s="48">
        <f>VLOOKUP(CODIGO_PRECIO!A770,GENERAL!$A$1:H5134,7,FALSE)</f>
        <v>10672</v>
      </c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15.75" customHeight="1" x14ac:dyDescent="0.25">
      <c r="A771" s="423" t="s">
        <v>2470</v>
      </c>
      <c r="B771" s="48">
        <f>VLOOKUP(CODIGO_PRECIO!A771,GENERAL!$A$1:H5135,7,FALSE)</f>
        <v>10672</v>
      </c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15.75" customHeight="1" x14ac:dyDescent="0.25">
      <c r="A772" s="423" t="s">
        <v>2472</v>
      </c>
      <c r="B772" s="48">
        <f>VLOOKUP(CODIGO_PRECIO!A772,GENERAL!$A$1:H5136,7,FALSE)</f>
        <v>12143.999999999998</v>
      </c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15.75" customHeight="1" x14ac:dyDescent="0.25">
      <c r="A773" s="423" t="s">
        <v>2478</v>
      </c>
      <c r="B773" s="48">
        <f>VLOOKUP(CODIGO_PRECIO!A773,GENERAL!$A$1:H5137,7,FALSE)</f>
        <v>12143.999999999998</v>
      </c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15.75" customHeight="1" x14ac:dyDescent="0.25">
      <c r="A774" s="423" t="s">
        <v>2480</v>
      </c>
      <c r="B774" s="48">
        <f>VLOOKUP(CODIGO_PRECIO!A774,GENERAL!$A$1:H5138,7,FALSE)</f>
        <v>12327.999999999998</v>
      </c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15.75" customHeight="1" x14ac:dyDescent="0.25">
      <c r="A775" s="423" t="s">
        <v>2482</v>
      </c>
      <c r="B775" s="48">
        <f>VLOOKUP(CODIGO_PRECIO!A775,GENERAL!$A$1:H5139,7,FALSE)</f>
        <v>9476</v>
      </c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15.75" customHeight="1" x14ac:dyDescent="0.25">
      <c r="A776" s="423" t="s">
        <v>2484</v>
      </c>
      <c r="B776" s="48">
        <f>VLOOKUP(CODIGO_PRECIO!A776,GENERAL!$A$1:H5140,7,FALSE)</f>
        <v>9476</v>
      </c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15.75" customHeight="1" x14ac:dyDescent="0.25">
      <c r="A777" s="423" t="s">
        <v>2486</v>
      </c>
      <c r="B777" s="48">
        <f>VLOOKUP(CODIGO_PRECIO!A777,GENERAL!$A$1:H5141,7,FALSE)</f>
        <v>10672</v>
      </c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15.75" customHeight="1" x14ac:dyDescent="0.25">
      <c r="A778" s="423" t="s">
        <v>2488</v>
      </c>
      <c r="B778" s="48">
        <f>VLOOKUP(CODIGO_PRECIO!A778,GENERAL!$A$1:H5142,7,FALSE)</f>
        <v>9476</v>
      </c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15.75" customHeight="1" x14ac:dyDescent="0.25">
      <c r="A779" s="423" t="s">
        <v>2490</v>
      </c>
      <c r="B779" s="48">
        <f>VLOOKUP(CODIGO_PRECIO!A779,GENERAL!$A$1:H5143,7,FALSE)</f>
        <v>10672</v>
      </c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15.75" customHeight="1" x14ac:dyDescent="0.25">
      <c r="A780" s="423" t="s">
        <v>2492</v>
      </c>
      <c r="B780" s="48">
        <f>VLOOKUP(CODIGO_PRECIO!A780,GENERAL!$A$1:H5144,7,FALSE)</f>
        <v>10672</v>
      </c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15.75" customHeight="1" x14ac:dyDescent="0.25">
      <c r="A781" s="423" t="s">
        <v>2493</v>
      </c>
      <c r="B781" s="48">
        <f>VLOOKUP(CODIGO_PRECIO!A781,GENERAL!$A$1:H5145,7,FALSE)</f>
        <v>10672</v>
      </c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15.75" customHeight="1" x14ac:dyDescent="0.25">
      <c r="A782" s="423" t="s">
        <v>2495</v>
      </c>
      <c r="B782" s="48">
        <f>VLOOKUP(CODIGO_PRECIO!A782,GENERAL!$A$1:H5146,7,FALSE)</f>
        <v>10672</v>
      </c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15.75" customHeight="1" x14ac:dyDescent="0.25">
      <c r="A783" s="423" t="s">
        <v>2497</v>
      </c>
      <c r="B783" s="48">
        <f>VLOOKUP(CODIGO_PRECIO!A783,GENERAL!$A$1:H5147,7,FALSE)</f>
        <v>11592</v>
      </c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15.75" customHeight="1" x14ac:dyDescent="0.25">
      <c r="A784" s="423" t="s">
        <v>2499</v>
      </c>
      <c r="B784" s="48">
        <f>VLOOKUP(CODIGO_PRECIO!A784,GENERAL!$A$1:H5148,7,FALSE)</f>
        <v>11592</v>
      </c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15.75" customHeight="1" x14ac:dyDescent="0.25">
      <c r="A785" s="423" t="s">
        <v>2501</v>
      </c>
      <c r="B785" s="48">
        <f>VLOOKUP(CODIGO_PRECIO!A785,GENERAL!$A$1:H5149,7,FALSE)</f>
        <v>11592</v>
      </c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15.75" customHeight="1" x14ac:dyDescent="0.25">
      <c r="A786" s="423" t="s">
        <v>2503</v>
      </c>
      <c r="B786" s="48">
        <f>VLOOKUP(CODIGO_PRECIO!A786,GENERAL!$A$1:H5150,7,FALSE)</f>
        <v>10672</v>
      </c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15.75" customHeight="1" x14ac:dyDescent="0.25">
      <c r="A787" s="423" t="s">
        <v>2505</v>
      </c>
      <c r="B787" s="48">
        <f>VLOOKUP(CODIGO_PRECIO!A787,GENERAL!$A$1:H5151,7,FALSE)</f>
        <v>12327.999999999998</v>
      </c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15.75" customHeight="1" x14ac:dyDescent="0.25">
      <c r="A788" s="423" t="s">
        <v>2507</v>
      </c>
      <c r="B788" s="48">
        <f>VLOOKUP(CODIGO_PRECIO!A788,GENERAL!$A$1:H5152,7,FALSE)</f>
        <v>12327.999999999998</v>
      </c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15.75" customHeight="1" x14ac:dyDescent="0.25">
      <c r="A789" s="423" t="s">
        <v>2509</v>
      </c>
      <c r="B789" s="48">
        <f>VLOOKUP(CODIGO_PRECIO!A789,GENERAL!$A$1:H5153,7,FALSE)</f>
        <v>10120</v>
      </c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15.75" customHeight="1" x14ac:dyDescent="0.25">
      <c r="A790" s="423" t="s">
        <v>2511</v>
      </c>
      <c r="B790" s="48">
        <f>VLOOKUP(CODIGO_PRECIO!A790,GENERAL!$A$1:H5154,7,FALSE)</f>
        <v>17480</v>
      </c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15.75" customHeight="1" x14ac:dyDescent="0.25">
      <c r="A791" s="423" t="s">
        <v>2514</v>
      </c>
      <c r="B791" s="48">
        <f>VLOOKUP(CODIGO_PRECIO!A791,GENERAL!$A$1:H5155,7,FALSE)</f>
        <v>9476</v>
      </c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15.75" customHeight="1" x14ac:dyDescent="0.25">
      <c r="A792" s="423" t="s">
        <v>2516</v>
      </c>
      <c r="B792" s="48">
        <f>VLOOKUP(CODIGO_PRECIO!A792,GENERAL!$A$1:H5156,7,FALSE)</f>
        <v>10120</v>
      </c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15.75" customHeight="1" x14ac:dyDescent="0.25">
      <c r="A793" s="423" t="s">
        <v>2518</v>
      </c>
      <c r="B793" s="48">
        <f>VLOOKUP(CODIGO_PRECIO!A793,GENERAL!$A$1:H5157,7,FALSE)</f>
        <v>16375.999999999998</v>
      </c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15.75" customHeight="1" x14ac:dyDescent="0.25">
      <c r="A794" s="423" t="s">
        <v>2519</v>
      </c>
      <c r="B794" s="48">
        <f>VLOOKUP(CODIGO_PRECIO!A794,GENERAL!$A$1:H5158,7,FALSE)</f>
        <v>16375.999999999998</v>
      </c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15.75" customHeight="1" x14ac:dyDescent="0.25">
      <c r="A795" s="423" t="s">
        <v>2521</v>
      </c>
      <c r="B795" s="48">
        <f>VLOOKUP(CODIGO_PRECIO!A795,GENERAL!$A$1:H5159,7,FALSE)</f>
        <v>10120</v>
      </c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15.75" customHeight="1" x14ac:dyDescent="0.25">
      <c r="A796" s="423" t="s">
        <v>2523</v>
      </c>
      <c r="B796" s="48">
        <f>VLOOKUP(CODIGO_PRECIO!A796,GENERAL!$A$1:H5160,7,FALSE)</f>
        <v>10120</v>
      </c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15.75" customHeight="1" x14ac:dyDescent="0.25">
      <c r="A797" s="423" t="s">
        <v>2525</v>
      </c>
      <c r="B797" s="48">
        <f>VLOOKUP(CODIGO_PRECIO!A797,GENERAL!$A$1:H5161,7,FALSE)</f>
        <v>16375.999999999998</v>
      </c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15.75" customHeight="1" x14ac:dyDescent="0.25">
      <c r="A798" s="423" t="s">
        <v>2526</v>
      </c>
      <c r="B798" s="48">
        <f>VLOOKUP(CODIGO_PRECIO!A798,GENERAL!$A$1:H5162,7,FALSE)</f>
        <v>9476</v>
      </c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15.75" customHeight="1" x14ac:dyDescent="0.25">
      <c r="A799" s="423" t="s">
        <v>2528</v>
      </c>
      <c r="B799" s="48">
        <f>VLOOKUP(CODIGO_PRECIO!A799,GENERAL!$A$1:H5163,7,FALSE)</f>
        <v>9476</v>
      </c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15.75" customHeight="1" x14ac:dyDescent="0.25">
      <c r="A800" s="423" t="s">
        <v>2530</v>
      </c>
      <c r="B800" s="48">
        <f>VLOOKUP(CODIGO_PRECIO!A800,GENERAL!$A$1:H5164,7,FALSE)</f>
        <v>16375.999999999998</v>
      </c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15.75" customHeight="1" x14ac:dyDescent="0.25">
      <c r="A801" s="423" t="s">
        <v>2532</v>
      </c>
      <c r="B801" s="48">
        <f>VLOOKUP(CODIGO_PRECIO!A801,GENERAL!$A$1:H5165,7,FALSE)</f>
        <v>16375.999999999998</v>
      </c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15.75" customHeight="1" x14ac:dyDescent="0.25">
      <c r="A802" s="423" t="s">
        <v>2533</v>
      </c>
      <c r="B802" s="48">
        <f>VLOOKUP(CODIGO_PRECIO!A802,GENERAL!$A$1:H5166,7,FALSE)</f>
        <v>10120</v>
      </c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15.75" customHeight="1" x14ac:dyDescent="0.25">
      <c r="A803" s="423" t="s">
        <v>2534</v>
      </c>
      <c r="B803" s="48">
        <f>VLOOKUP(CODIGO_PRECIO!A803,GENERAL!$A$1:H5167,7,FALSE)</f>
        <v>10120</v>
      </c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15.75" customHeight="1" x14ac:dyDescent="0.25">
      <c r="A804" s="423" t="s">
        <v>2536</v>
      </c>
      <c r="B804" s="48">
        <f>VLOOKUP(CODIGO_PRECIO!A804,GENERAL!$A$1:H5168,7,FALSE)</f>
        <v>16375.999999999998</v>
      </c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15.75" customHeight="1" x14ac:dyDescent="0.25">
      <c r="A805" s="423" t="s">
        <v>2538</v>
      </c>
      <c r="B805" s="48">
        <f>VLOOKUP(CODIGO_PRECIO!A805,GENERAL!$A$1:H5169,7,FALSE)</f>
        <v>9476</v>
      </c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15.75" customHeight="1" x14ac:dyDescent="0.25">
      <c r="A806" s="423" t="s">
        <v>2540</v>
      </c>
      <c r="B806" s="48">
        <f>VLOOKUP(CODIGO_PRECIO!A806,GENERAL!$A$1:H5170,7,FALSE)</f>
        <v>10120</v>
      </c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15.75" customHeight="1" x14ac:dyDescent="0.25">
      <c r="A807" s="423" t="s">
        <v>2542</v>
      </c>
      <c r="B807" s="48">
        <f>VLOOKUP(CODIGO_PRECIO!A807,GENERAL!$A$1:H5171,7,FALSE)</f>
        <v>16375.999999999998</v>
      </c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15.75" customHeight="1" x14ac:dyDescent="0.25">
      <c r="A808" s="423" t="s">
        <v>2546</v>
      </c>
      <c r="B808" s="48">
        <f>VLOOKUP(CODIGO_PRECIO!A808,GENERAL!$A$1:H5172,7,FALSE)</f>
        <v>9476</v>
      </c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15.75" customHeight="1" x14ac:dyDescent="0.25">
      <c r="A809" s="423" t="s">
        <v>2548</v>
      </c>
      <c r="B809" s="48">
        <f>VLOOKUP(CODIGO_PRECIO!A809,GENERAL!$A$1:H5173,7,FALSE)</f>
        <v>15731.999999999998</v>
      </c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15.75" customHeight="1" x14ac:dyDescent="0.25">
      <c r="A810" s="423" t="s">
        <v>2550</v>
      </c>
      <c r="B810" s="48">
        <f>VLOOKUP(CODIGO_PRECIO!A810,GENERAL!$A$1:H5174,7,FALSE)</f>
        <v>15731.999999999998</v>
      </c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15.75" customHeight="1" x14ac:dyDescent="0.25">
      <c r="A811" s="423" t="s">
        <v>2552</v>
      </c>
      <c r="B811" s="48">
        <f>VLOOKUP(CODIGO_PRECIO!A811,GENERAL!$A$1:H5175,7,FALSE)</f>
        <v>15731.999999999998</v>
      </c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15.75" customHeight="1" x14ac:dyDescent="0.25">
      <c r="A812" s="423" t="s">
        <v>2554</v>
      </c>
      <c r="B812" s="48">
        <f>VLOOKUP(CODIGO_PRECIO!A812,GENERAL!$A$1:H5176,7,FALSE)</f>
        <v>15731.999999999998</v>
      </c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15.75" customHeight="1" x14ac:dyDescent="0.25">
      <c r="A813" s="423" t="s">
        <v>2556</v>
      </c>
      <c r="B813" s="48">
        <f>VLOOKUP(CODIGO_PRECIO!A813,GENERAL!$A$1:H5177,7,FALSE)</f>
        <v>15731.999999999998</v>
      </c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15.75" customHeight="1" x14ac:dyDescent="0.25">
      <c r="A814" s="423" t="s">
        <v>2558</v>
      </c>
      <c r="B814" s="48">
        <f>VLOOKUP(CODIGO_PRECIO!A814,GENERAL!$A$1:H5178,7,FALSE)</f>
        <v>15731.999999999998</v>
      </c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15.75" customHeight="1" x14ac:dyDescent="0.25">
      <c r="A815" s="423" t="s">
        <v>2560</v>
      </c>
      <c r="B815" s="48">
        <f>VLOOKUP(CODIGO_PRECIO!A815,GENERAL!$A$1:H5179,7,FALSE)</f>
        <v>17480</v>
      </c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15.75" customHeight="1" x14ac:dyDescent="0.25">
      <c r="A816" s="423" t="s">
        <v>2562</v>
      </c>
      <c r="B816" s="48">
        <f>VLOOKUP(CODIGO_PRECIO!A816,GENERAL!$A$1:H5180,7,FALSE)</f>
        <v>11040</v>
      </c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15.75" customHeight="1" x14ac:dyDescent="0.25">
      <c r="A817" s="423" t="s">
        <v>2583</v>
      </c>
      <c r="B817" s="48">
        <f>VLOOKUP(CODIGO_PRECIO!A817,GENERAL!$A$1:H5181,7,FALSE)</f>
        <v>559.4399249999999</v>
      </c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15.75" customHeight="1" x14ac:dyDescent="0.25">
      <c r="A818" s="423" t="s">
        <v>2585</v>
      </c>
      <c r="B818" s="48">
        <f>VLOOKUP(CODIGO_PRECIO!A818,GENERAL!$A$1:H5182,7,FALSE)</f>
        <v>839.66272499999991</v>
      </c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15.75" customHeight="1" x14ac:dyDescent="0.25">
      <c r="A819" s="423" t="s">
        <v>2588</v>
      </c>
      <c r="B819" s="48">
        <f>VLOOKUP(CODIGO_PRECIO!A819,GENERAL!$A$1:H5183,7,FALSE)</f>
        <v>559.4399249999999</v>
      </c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15.75" customHeight="1" x14ac:dyDescent="0.25">
      <c r="A820" s="423" t="s">
        <v>2590</v>
      </c>
      <c r="B820" s="48">
        <f>VLOOKUP(CODIGO_PRECIO!A820,GENERAL!$A$1:H5184,7,FALSE)</f>
        <v>559.4399249999999</v>
      </c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15.75" customHeight="1" x14ac:dyDescent="0.25">
      <c r="A821" s="423" t="s">
        <v>2591</v>
      </c>
      <c r="B821" s="48">
        <f>VLOOKUP(CODIGO_PRECIO!A821,GENERAL!$A$1:H5185,7,FALSE)</f>
        <v>559.4399249999999</v>
      </c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15.75" customHeight="1" x14ac:dyDescent="0.25">
      <c r="A822" s="423" t="s">
        <v>2593</v>
      </c>
      <c r="B822" s="48">
        <f>VLOOKUP(CODIGO_PRECIO!A822,GENERAL!$A$1:H5186,7,FALSE)</f>
        <v>511.69882499999994</v>
      </c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15.75" customHeight="1" x14ac:dyDescent="0.25">
      <c r="A823" s="423" t="s">
        <v>2594</v>
      </c>
      <c r="B823" s="48">
        <f>VLOOKUP(CODIGO_PRECIO!A823,GENERAL!$A$1:H5187,7,FALSE)</f>
        <v>559.4399249999999</v>
      </c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15.75" customHeight="1" x14ac:dyDescent="0.25">
      <c r="A824" s="423" t="s">
        <v>2595</v>
      </c>
      <c r="B824" s="48">
        <f>VLOOKUP(CODIGO_PRECIO!A824,GENERAL!$A$1:H5188,7,FALSE)</f>
        <v>559.4399249999999</v>
      </c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15.75" customHeight="1" x14ac:dyDescent="0.25">
      <c r="A825" s="423" t="s">
        <v>2596</v>
      </c>
      <c r="B825" s="48">
        <f>VLOOKUP(CODIGO_PRECIO!A825,GENERAL!$A$1:H5189,7,FALSE)</f>
        <v>559.4399249999999</v>
      </c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15.75" customHeight="1" x14ac:dyDescent="0.25">
      <c r="A826" s="423" t="s">
        <v>2597</v>
      </c>
      <c r="B826" s="48">
        <f>VLOOKUP(CODIGO_PRECIO!A826,GENERAL!$A$1:H5190,7,FALSE)</f>
        <v>1084.4959999999999</v>
      </c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15.75" customHeight="1" x14ac:dyDescent="0.25">
      <c r="A827" s="423" t="s">
        <v>2599</v>
      </c>
      <c r="B827" s="48">
        <f>VLOOKUP(CODIGO_PRECIO!A827,GENERAL!$A$1:H5191,7,FALSE)</f>
        <v>559.4399249999999</v>
      </c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15.75" customHeight="1" x14ac:dyDescent="0.25">
      <c r="A828" s="423" t="s">
        <v>2601</v>
      </c>
      <c r="B828" s="48">
        <f>VLOOKUP(CODIGO_PRECIO!A828,GENERAL!$A$1:H5192,7,FALSE)</f>
        <v>839.66272499999991</v>
      </c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15.75" customHeight="1" x14ac:dyDescent="0.25">
      <c r="A829" s="423" t="s">
        <v>2603</v>
      </c>
      <c r="B829" s="48">
        <f>VLOOKUP(CODIGO_PRECIO!A829,GENERAL!$A$1:H5193,7,FALSE)</f>
        <v>559.4399249999999</v>
      </c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15.75" customHeight="1" x14ac:dyDescent="0.25">
      <c r="A830" s="423" t="s">
        <v>2605</v>
      </c>
      <c r="B830" s="48">
        <f>VLOOKUP(CODIGO_PRECIO!A830,GENERAL!$A$1:H5194,7,FALSE)</f>
        <v>559.4399249999999</v>
      </c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15.75" customHeight="1" x14ac:dyDescent="0.25">
      <c r="A831" s="423" t="s">
        <v>2606</v>
      </c>
      <c r="B831" s="48">
        <f>VLOOKUP(CODIGO_PRECIO!A831,GENERAL!$A$1:H5195,7,FALSE)</f>
        <v>559.4399249999999</v>
      </c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15.75" customHeight="1" x14ac:dyDescent="0.25">
      <c r="A832" s="423" t="s">
        <v>2607</v>
      </c>
      <c r="B832" s="48">
        <f>VLOOKUP(CODIGO_PRECIO!A832,GENERAL!$A$1:H5196,7,FALSE)</f>
        <v>559.4399249999999</v>
      </c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15.75" customHeight="1" x14ac:dyDescent="0.25">
      <c r="A833" s="423" t="s">
        <v>2608</v>
      </c>
      <c r="B833" s="48">
        <f>VLOOKUP(CODIGO_PRECIO!A833,GENERAL!$A$1:H5197,7,FALSE)</f>
        <v>559.4399249999999</v>
      </c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15.75" customHeight="1" x14ac:dyDescent="0.25">
      <c r="A834" s="423" t="s">
        <v>2609</v>
      </c>
      <c r="B834" s="48">
        <f>VLOOKUP(CODIGO_PRECIO!A834,GENERAL!$A$1:H5198,7,FALSE)</f>
        <v>511.69882499999994</v>
      </c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15.75" customHeight="1" x14ac:dyDescent="0.25">
      <c r="A835" s="423" t="s">
        <v>2610</v>
      </c>
      <c r="B835" s="48">
        <f>VLOOKUP(CODIGO_PRECIO!A835,GENERAL!$A$1:H5199,7,FALSE)</f>
        <v>839.66272499999991</v>
      </c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15.75" customHeight="1" x14ac:dyDescent="0.25">
      <c r="A836" s="423" t="s">
        <v>2611</v>
      </c>
      <c r="B836" s="48">
        <f>VLOOKUP(CODIGO_PRECIO!A836,GENERAL!$A$1:H5200,7,FALSE)</f>
        <v>559.4399249999999</v>
      </c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15.75" customHeight="1" x14ac:dyDescent="0.25">
      <c r="A837" s="423" t="s">
        <v>2613</v>
      </c>
      <c r="B837" s="48">
        <f>VLOOKUP(CODIGO_PRECIO!A837,GENERAL!$A$1:H5201,7,FALSE)</f>
        <v>559.4399249999999</v>
      </c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15.75" customHeight="1" x14ac:dyDescent="0.25">
      <c r="A838" s="423" t="s">
        <v>2615</v>
      </c>
      <c r="B838" s="48">
        <f>VLOOKUP(CODIGO_PRECIO!A838,GENERAL!$A$1:H5202,7,FALSE)</f>
        <v>839.66272499999991</v>
      </c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15.75" customHeight="1" x14ac:dyDescent="0.25">
      <c r="A839" s="423" t="s">
        <v>2617</v>
      </c>
      <c r="B839" s="48">
        <f>VLOOKUP(CODIGO_PRECIO!A839,GENERAL!$A$1:H5203,7,FALSE)</f>
        <v>559.4399249999999</v>
      </c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15.75" customHeight="1" x14ac:dyDescent="0.25">
      <c r="A840" s="423" t="s">
        <v>2618</v>
      </c>
      <c r="B840" s="48">
        <f>VLOOKUP(CODIGO_PRECIO!A840,GENERAL!$A$1:H5204,7,FALSE)</f>
        <v>839.66272499999991</v>
      </c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15.75" customHeight="1" x14ac:dyDescent="0.25">
      <c r="A841" s="423" t="s">
        <v>2619</v>
      </c>
      <c r="B841" s="48">
        <f>VLOOKUP(CODIGO_PRECIO!A841,GENERAL!$A$1:H5205,7,FALSE)</f>
        <v>559.4399249999999</v>
      </c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15.75" customHeight="1" x14ac:dyDescent="0.25">
      <c r="A842" s="423" t="s">
        <v>2620</v>
      </c>
      <c r="B842" s="48">
        <f>VLOOKUP(CODIGO_PRECIO!A842,GENERAL!$A$1:H5206,7,FALSE)</f>
        <v>559.4399249999999</v>
      </c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15.75" customHeight="1" x14ac:dyDescent="0.25">
      <c r="A843" s="423" t="s">
        <v>2623</v>
      </c>
      <c r="B843" s="48">
        <f>VLOOKUP(CODIGO_PRECIO!A843,GENERAL!$A$1:H5207,7,FALSE)</f>
        <v>559.4399249999999</v>
      </c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15.75" customHeight="1" x14ac:dyDescent="0.25">
      <c r="A844" s="423" t="s">
        <v>2624</v>
      </c>
      <c r="B844" s="48">
        <f>VLOOKUP(CODIGO_PRECIO!A844,GENERAL!$A$1:H5208,7,FALSE)</f>
        <v>559.4399249999999</v>
      </c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15.75" customHeight="1" x14ac:dyDescent="0.25">
      <c r="A845" s="423" t="s">
        <v>2626</v>
      </c>
      <c r="B845" s="48">
        <f>VLOOKUP(CODIGO_PRECIO!A845,GENERAL!$A$1:H5209,7,FALSE)</f>
        <v>1174.3247999999999</v>
      </c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15.75" customHeight="1" x14ac:dyDescent="0.25">
      <c r="A846" s="423" t="s">
        <v>2627</v>
      </c>
      <c r="B846" s="48">
        <f>VLOOKUP(CODIGO_PRECIO!A846,GENERAL!$A$1:H5210,7,FALSE)</f>
        <v>559.4399249999999</v>
      </c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15.75" customHeight="1" x14ac:dyDescent="0.25">
      <c r="A847" s="423" t="s">
        <v>2628</v>
      </c>
      <c r="B847" s="48">
        <f>VLOOKUP(CODIGO_PRECIO!A847,GENERAL!$A$1:H5211,7,FALSE)</f>
        <v>839.66272499999991</v>
      </c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15.75" customHeight="1" x14ac:dyDescent="0.25">
      <c r="A848" s="423" t="s">
        <v>2629</v>
      </c>
      <c r="B848" s="48">
        <f>VLOOKUP(CODIGO_PRECIO!A848,GENERAL!$A$1:H5212,7,FALSE)</f>
        <v>559.4399249999999</v>
      </c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15.75" customHeight="1" x14ac:dyDescent="0.25">
      <c r="A849" s="423" t="s">
        <v>2630</v>
      </c>
      <c r="B849" s="48">
        <f>VLOOKUP(CODIGO_PRECIO!A849,GENERAL!$A$1:H5213,7,FALSE)</f>
        <v>559.4399249999999</v>
      </c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15.75" customHeight="1" x14ac:dyDescent="0.25">
      <c r="A850" s="423" t="s">
        <v>2631</v>
      </c>
      <c r="B850" s="48">
        <f>VLOOKUP(CODIGO_PRECIO!A850,GENERAL!$A$1:H5214,7,FALSE)</f>
        <v>559.4399249999999</v>
      </c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15.75" customHeight="1" x14ac:dyDescent="0.25">
      <c r="A851" s="423" t="s">
        <v>2633</v>
      </c>
      <c r="B851" s="48">
        <f>VLOOKUP(CODIGO_PRECIO!A851,GENERAL!$A$1:H5215,7,FALSE)</f>
        <v>559.4399249999999</v>
      </c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15.75" customHeight="1" x14ac:dyDescent="0.25">
      <c r="A852" s="423" t="s">
        <v>2634</v>
      </c>
      <c r="B852" s="48">
        <f>VLOOKUP(CODIGO_PRECIO!A852,GENERAL!$A$1:H5216,7,FALSE)</f>
        <v>839.66272499999991</v>
      </c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15.75" customHeight="1" x14ac:dyDescent="0.25">
      <c r="A853" s="423" t="s">
        <v>2635</v>
      </c>
      <c r="B853" s="48">
        <f>VLOOKUP(CODIGO_PRECIO!A853,GENERAL!$A$1:H5217,7,FALSE)</f>
        <v>559.4399249999999</v>
      </c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15.75" customHeight="1" x14ac:dyDescent="0.25">
      <c r="A854" s="423" t="s">
        <v>2637</v>
      </c>
      <c r="B854" s="48">
        <f>VLOOKUP(CODIGO_PRECIO!A854,GENERAL!$A$1:H5218,7,FALSE)</f>
        <v>559.4399249999999</v>
      </c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15.75" customHeight="1" x14ac:dyDescent="0.25">
      <c r="A855" s="423" t="s">
        <v>2638</v>
      </c>
      <c r="B855" s="48">
        <f>VLOOKUP(CODIGO_PRECIO!A855,GENERAL!$A$1:H5219,7,FALSE)</f>
        <v>839.66272499999991</v>
      </c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15.75" customHeight="1" x14ac:dyDescent="0.25">
      <c r="A856" s="423" t="s">
        <v>2639</v>
      </c>
      <c r="B856" s="48">
        <f>VLOOKUP(CODIGO_PRECIO!A856,GENERAL!$A$1:H5220,7,FALSE)</f>
        <v>559.4399249999999</v>
      </c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15.75" customHeight="1" x14ac:dyDescent="0.25">
      <c r="A857" s="423" t="s">
        <v>2640</v>
      </c>
      <c r="B857" s="48">
        <f>VLOOKUP(CODIGO_PRECIO!A857,GENERAL!$A$1:H5221,7,FALSE)</f>
        <v>559.4399249999999</v>
      </c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15.75" customHeight="1" x14ac:dyDescent="0.25">
      <c r="A858" s="423" t="s">
        <v>2642</v>
      </c>
      <c r="B858" s="48">
        <f>VLOOKUP(CODIGO_PRECIO!A858,GENERAL!$A$1:H5222,7,FALSE)</f>
        <v>559.4399249999999</v>
      </c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15.75" customHeight="1" x14ac:dyDescent="0.25">
      <c r="A859" s="423" t="s">
        <v>2644</v>
      </c>
      <c r="B859" s="48">
        <f>VLOOKUP(CODIGO_PRECIO!A859,GENERAL!$A$1:H5223,7,FALSE)</f>
        <v>559.4399249999999</v>
      </c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15.75" customHeight="1" x14ac:dyDescent="0.25">
      <c r="A860" s="423" t="s">
        <v>2645</v>
      </c>
      <c r="B860" s="48">
        <f>VLOOKUP(CODIGO_PRECIO!A860,GENERAL!$A$1:H5224,7,FALSE)</f>
        <v>559.4399249999999</v>
      </c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15.75" customHeight="1" x14ac:dyDescent="0.25">
      <c r="A861" s="423" t="s">
        <v>2647</v>
      </c>
      <c r="B861" s="48">
        <f>VLOOKUP(CODIGO_PRECIO!A861,GENERAL!$A$1:H5225,7,FALSE)</f>
        <v>1604.8847999999998</v>
      </c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15.75" customHeight="1" x14ac:dyDescent="0.25">
      <c r="A862" s="423" t="s">
        <v>9120</v>
      </c>
      <c r="B862" s="48" t="e">
        <f>VLOOKUP(CODIGO_PRECIO!A862,GENERAL!$A$1:H5226,7,FALSE)</f>
        <v>#N/A</v>
      </c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15.75" customHeight="1" x14ac:dyDescent="0.25">
      <c r="A863" s="423" t="s">
        <v>9121</v>
      </c>
      <c r="B863" s="48" t="e">
        <f>VLOOKUP(CODIGO_PRECIO!A863,GENERAL!$A$1:H5227,7,FALSE)</f>
        <v>#N/A</v>
      </c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15.75" customHeight="1" x14ac:dyDescent="0.25">
      <c r="A864" s="423" t="s">
        <v>2648</v>
      </c>
      <c r="B864" s="48">
        <f>VLOOKUP(CODIGO_PRECIO!A864,GENERAL!$A$1:H5228,7,FALSE)</f>
        <v>511.69882499999994</v>
      </c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15.75" customHeight="1" x14ac:dyDescent="0.25">
      <c r="A865" s="423" t="s">
        <v>2650</v>
      </c>
      <c r="B865" s="48">
        <f>VLOOKUP(CODIGO_PRECIO!A865,GENERAL!$A$1:H5229,7,FALSE)</f>
        <v>559.4399249999999</v>
      </c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15.75" customHeight="1" x14ac:dyDescent="0.25">
      <c r="A866" s="423" t="s">
        <v>2652</v>
      </c>
      <c r="B866" s="48">
        <f>VLOOKUP(CODIGO_PRECIO!A866,GENERAL!$A$1:H5230,7,FALSE)</f>
        <v>559.4399249999999</v>
      </c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15.75" customHeight="1" x14ac:dyDescent="0.25">
      <c r="A867" s="423" t="s">
        <v>2653</v>
      </c>
      <c r="B867" s="48">
        <f>VLOOKUP(CODIGO_PRECIO!A867,GENERAL!$A$1:H5231,7,FALSE)</f>
        <v>839.66272499999991</v>
      </c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15.75" customHeight="1" x14ac:dyDescent="0.25">
      <c r="A868" s="423" t="s">
        <v>2655</v>
      </c>
      <c r="B868" s="48">
        <f>VLOOKUP(CODIGO_PRECIO!A868,GENERAL!$A$1:H5232,7,FALSE)</f>
        <v>839.66272499999991</v>
      </c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15.75" customHeight="1" x14ac:dyDescent="0.25">
      <c r="A869" s="423" t="s">
        <v>2656</v>
      </c>
      <c r="B869" s="48">
        <f>VLOOKUP(CODIGO_PRECIO!A869,GENERAL!$A$1:H5233,7,FALSE)</f>
        <v>839.66272499999991</v>
      </c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15.75" customHeight="1" x14ac:dyDescent="0.25">
      <c r="A870" s="423" t="s">
        <v>2658</v>
      </c>
      <c r="B870" s="48">
        <f>VLOOKUP(CODIGO_PRECIO!A870,GENERAL!$A$1:H5234,7,FALSE)</f>
        <v>839.66272499999991</v>
      </c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15.75" customHeight="1" x14ac:dyDescent="0.25">
      <c r="A871" s="423" t="s">
        <v>2660</v>
      </c>
      <c r="B871" s="48">
        <f>VLOOKUP(CODIGO_PRECIO!A871,GENERAL!$A$1:H5235,7,FALSE)</f>
        <v>1084.4959999999999</v>
      </c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15.75" customHeight="1" x14ac:dyDescent="0.25">
      <c r="A872" s="423" t="s">
        <v>2661</v>
      </c>
      <c r="B872" s="48">
        <f>VLOOKUP(CODIGO_PRECIO!A872,GENERAL!$A$1:H5236,7,FALSE)</f>
        <v>559.4399249999999</v>
      </c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15.75" customHeight="1" x14ac:dyDescent="0.25">
      <c r="A873" s="423" t="s">
        <v>2662</v>
      </c>
      <c r="B873" s="48">
        <f>VLOOKUP(CODIGO_PRECIO!A873,GENERAL!$A$1:H5237,7,FALSE)</f>
        <v>559.4399249999999</v>
      </c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15.75" customHeight="1" x14ac:dyDescent="0.25">
      <c r="A874" s="423" t="s">
        <v>2663</v>
      </c>
      <c r="B874" s="48">
        <f>VLOOKUP(CODIGO_PRECIO!A874,GENERAL!$A$1:H5238,7,FALSE)</f>
        <v>559.4399249999999</v>
      </c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15.75" customHeight="1" x14ac:dyDescent="0.25">
      <c r="A875" s="423" t="s">
        <v>2665</v>
      </c>
      <c r="B875" s="48">
        <f>VLOOKUP(CODIGO_PRECIO!A875,GENERAL!$A$1:H5239,7,FALSE)</f>
        <v>1084.4959999999999</v>
      </c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15.75" customHeight="1" x14ac:dyDescent="0.25">
      <c r="A876" s="423" t="s">
        <v>2666</v>
      </c>
      <c r="B876" s="48">
        <f>VLOOKUP(CODIGO_PRECIO!A876,GENERAL!$A$1:H5240,7,FALSE)</f>
        <v>1084.4959999999999</v>
      </c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15.75" customHeight="1" x14ac:dyDescent="0.25">
      <c r="A877" s="423" t="s">
        <v>2668</v>
      </c>
      <c r="B877" s="48">
        <f>VLOOKUP(CODIGO_PRECIO!A877,GENERAL!$A$1:H5241,7,FALSE)</f>
        <v>559.4399249999999</v>
      </c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15.75" customHeight="1" x14ac:dyDescent="0.25">
      <c r="A878" s="423" t="s">
        <v>2670</v>
      </c>
      <c r="B878" s="48">
        <f>VLOOKUP(CODIGO_PRECIO!A878,GENERAL!$A$1:H5242,7,FALSE)</f>
        <v>559.4399249999999</v>
      </c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15.75" customHeight="1" x14ac:dyDescent="0.25">
      <c r="A879" s="423" t="s">
        <v>2672</v>
      </c>
      <c r="B879" s="48">
        <f>VLOOKUP(CODIGO_PRECIO!A879,GENERAL!$A$1:H5243,7,FALSE)</f>
        <v>559.4399249999999</v>
      </c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15.75" customHeight="1" x14ac:dyDescent="0.25">
      <c r="A880" s="423" t="s">
        <v>2674</v>
      </c>
      <c r="B880" s="48">
        <f>VLOOKUP(CODIGO_PRECIO!A880,GENERAL!$A$1:H5244,7,FALSE)</f>
        <v>839.66272499999991</v>
      </c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15.75" customHeight="1" x14ac:dyDescent="0.25">
      <c r="A881" s="423" t="s">
        <v>2675</v>
      </c>
      <c r="B881" s="48">
        <f>VLOOKUP(CODIGO_PRECIO!A881,GENERAL!$A$1:H5245,7,FALSE)</f>
        <v>559.4399249999999</v>
      </c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15.75" customHeight="1" x14ac:dyDescent="0.25">
      <c r="A882" s="423" t="s">
        <v>2676</v>
      </c>
      <c r="B882" s="48">
        <f>VLOOKUP(CODIGO_PRECIO!A882,GENERAL!$A$1:H5246,7,FALSE)</f>
        <v>1174.3247999999999</v>
      </c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15.75" customHeight="1" x14ac:dyDescent="0.25">
      <c r="A883" s="423" t="s">
        <v>2677</v>
      </c>
      <c r="B883" s="48">
        <f>VLOOKUP(CODIGO_PRECIO!A883,GENERAL!$A$1:H5247,7,FALSE)</f>
        <v>1174.3247999999999</v>
      </c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15.75" customHeight="1" x14ac:dyDescent="0.25">
      <c r="A884" s="423" t="s">
        <v>2679</v>
      </c>
      <c r="B884" s="48">
        <f>VLOOKUP(CODIGO_PRECIO!A884,GENERAL!$A$1:H5248,7,FALSE)</f>
        <v>559.4399249999999</v>
      </c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15.75" customHeight="1" x14ac:dyDescent="0.25">
      <c r="A885" s="423" t="s">
        <v>2680</v>
      </c>
      <c r="B885" s="48">
        <f>VLOOKUP(CODIGO_PRECIO!A885,GENERAL!$A$1:H5249,7,FALSE)</f>
        <v>559.4399249999999</v>
      </c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15.75" customHeight="1" x14ac:dyDescent="0.25">
      <c r="A886" s="423" t="s">
        <v>2682</v>
      </c>
      <c r="B886" s="48">
        <f>VLOOKUP(CODIGO_PRECIO!A886,GENERAL!$A$1:H5250,7,FALSE)</f>
        <v>559.4399249999999</v>
      </c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15.75" customHeight="1" x14ac:dyDescent="0.25">
      <c r="A887" s="423" t="s">
        <v>2684</v>
      </c>
      <c r="B887" s="48">
        <f>VLOOKUP(CODIGO_PRECIO!A887,GENERAL!$A$1:H5251,7,FALSE)</f>
        <v>559.4399249999999</v>
      </c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15.75" customHeight="1" x14ac:dyDescent="0.25">
      <c r="A888" s="423" t="s">
        <v>2686</v>
      </c>
      <c r="B888" s="48">
        <f>VLOOKUP(CODIGO_PRECIO!A888,GENERAL!$A$1:H5252,7,FALSE)</f>
        <v>559.4399249999999</v>
      </c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15.75" customHeight="1" x14ac:dyDescent="0.25">
      <c r="A889" s="423" t="s">
        <v>2688</v>
      </c>
      <c r="B889" s="48">
        <f>VLOOKUP(CODIGO_PRECIO!A889,GENERAL!$A$1:H5253,7,FALSE)</f>
        <v>559.4399249999999</v>
      </c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15.75" customHeight="1" x14ac:dyDescent="0.25">
      <c r="A890" s="423" t="s">
        <v>2689</v>
      </c>
      <c r="B890" s="48">
        <f>VLOOKUP(CODIGO_PRECIO!A890,GENERAL!$A$1:H5254,7,FALSE)</f>
        <v>1174.3247999999999</v>
      </c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15.75" customHeight="1" x14ac:dyDescent="0.25">
      <c r="A891" s="423" t="s">
        <v>2690</v>
      </c>
      <c r="B891" s="48">
        <f>VLOOKUP(CODIGO_PRECIO!A891,GENERAL!$A$1:H5255,7,FALSE)</f>
        <v>559.4399249999999</v>
      </c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15.75" customHeight="1" x14ac:dyDescent="0.25">
      <c r="A892" s="423" t="s">
        <v>2692</v>
      </c>
      <c r="B892" s="48">
        <f>VLOOKUP(CODIGO_PRECIO!A892,GENERAL!$A$1:H5256,7,FALSE)</f>
        <v>559.4399249999999</v>
      </c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15.75" customHeight="1" x14ac:dyDescent="0.25">
      <c r="A893" s="423" t="s">
        <v>2694</v>
      </c>
      <c r="B893" s="48">
        <f>VLOOKUP(CODIGO_PRECIO!A893,GENERAL!$A$1:H5257,7,FALSE)</f>
        <v>559.4399249999999</v>
      </c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15.75" customHeight="1" x14ac:dyDescent="0.25">
      <c r="A894" s="423" t="s">
        <v>2695</v>
      </c>
      <c r="B894" s="48">
        <f>VLOOKUP(CODIGO_PRECIO!A894,GENERAL!$A$1:H5258,7,FALSE)</f>
        <v>839.66272499999991</v>
      </c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15.75" customHeight="1" x14ac:dyDescent="0.25">
      <c r="A895" s="423" t="s">
        <v>2696</v>
      </c>
      <c r="B895" s="48">
        <f>VLOOKUP(CODIGO_PRECIO!A895,GENERAL!$A$1:H5259,7,FALSE)</f>
        <v>839.66272499999991</v>
      </c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15.75" customHeight="1" x14ac:dyDescent="0.25">
      <c r="A896" s="423" t="s">
        <v>2697</v>
      </c>
      <c r="B896" s="48">
        <f>VLOOKUP(CODIGO_PRECIO!A896,GENERAL!$A$1:H5260,7,FALSE)</f>
        <v>1084.4959999999999</v>
      </c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15.75" customHeight="1" x14ac:dyDescent="0.25">
      <c r="A897" s="423" t="s">
        <v>2702</v>
      </c>
      <c r="B897" s="48">
        <f>VLOOKUP(CODIGO_PRECIO!A897,GENERAL!$A$1:H5261,7,FALSE)</f>
        <v>2375.0469989999992</v>
      </c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15.75" customHeight="1" x14ac:dyDescent="0.25">
      <c r="A898" s="423" t="s">
        <v>2704</v>
      </c>
      <c r="B898" s="48">
        <f>VLOOKUP(CODIGO_PRECIO!A898,GENERAL!$A$1:H5262,7,FALSE)</f>
        <v>2219.7816809999999</v>
      </c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15.75" customHeight="1" x14ac:dyDescent="0.25">
      <c r="A899" s="423" t="s">
        <v>2716</v>
      </c>
      <c r="B899" s="48">
        <f>VLOOKUP(CODIGO_PRECIO!A899,GENERAL!$A$1:H5263,7,FALSE)</f>
        <v>9200</v>
      </c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15.75" customHeight="1" x14ac:dyDescent="0.25">
      <c r="A900" s="423" t="s">
        <v>2717</v>
      </c>
      <c r="B900" s="48">
        <f>VLOOKUP(CODIGO_PRECIO!A900,GENERAL!$A$1:H5264,7,FALSE)</f>
        <v>9200</v>
      </c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15.75" customHeight="1" x14ac:dyDescent="0.25">
      <c r="A901" s="423" t="s">
        <v>2719</v>
      </c>
      <c r="B901" s="48">
        <f>VLOOKUP(CODIGO_PRECIO!A901,GENERAL!$A$1:H5265,7,FALSE)</f>
        <v>9200</v>
      </c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15.75" customHeight="1" x14ac:dyDescent="0.25">
      <c r="A902" s="423" t="s">
        <v>2721</v>
      </c>
      <c r="B902" s="48">
        <f>VLOOKUP(CODIGO_PRECIO!A902,GENERAL!$A$1:H5266,7,FALSE)</f>
        <v>9200</v>
      </c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15.75" customHeight="1" x14ac:dyDescent="0.25">
      <c r="A903" s="423" t="s">
        <v>2727</v>
      </c>
      <c r="B903" s="48">
        <f>VLOOKUP(CODIGO_PRECIO!A903,GENERAL!$A$1:H5267,7,FALSE)</f>
        <v>18043.0975</v>
      </c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15.75" customHeight="1" x14ac:dyDescent="0.25">
      <c r="A904" s="423" t="s">
        <v>2740</v>
      </c>
      <c r="B904" s="48">
        <f>VLOOKUP(CODIGO_PRECIO!A904,GENERAL!$A$1:H5268,7,FALSE)</f>
        <v>11040</v>
      </c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15.75" customHeight="1" x14ac:dyDescent="0.25">
      <c r="A905" s="423" t="s">
        <v>2742</v>
      </c>
      <c r="B905" s="48">
        <f>VLOOKUP(CODIGO_PRECIO!A905,GENERAL!$A$1:H5269,7,FALSE)</f>
        <v>10120</v>
      </c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15.75" customHeight="1" x14ac:dyDescent="0.25">
      <c r="A906" s="423" t="s">
        <v>2743</v>
      </c>
      <c r="B906" s="48">
        <f>VLOOKUP(CODIGO_PRECIO!A906,GENERAL!$A$1:H5270,7,FALSE)</f>
        <v>11040</v>
      </c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15.75" customHeight="1" x14ac:dyDescent="0.25">
      <c r="A907" s="423" t="s">
        <v>2744</v>
      </c>
      <c r="B907" s="48">
        <f>VLOOKUP(CODIGO_PRECIO!A907,GENERAL!$A$1:H5271,7,FALSE)</f>
        <v>9476</v>
      </c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15.75" customHeight="1" x14ac:dyDescent="0.25">
      <c r="A908" s="423" t="s">
        <v>2745</v>
      </c>
      <c r="B908" s="48">
        <f>VLOOKUP(CODIGO_PRECIO!A908,GENERAL!$A$1:H5272,7,FALSE)</f>
        <v>11040</v>
      </c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15.75" customHeight="1" x14ac:dyDescent="0.25">
      <c r="A909" s="423" t="s">
        <v>2747</v>
      </c>
      <c r="B909" s="48">
        <f>VLOOKUP(CODIGO_PRECIO!A909,GENERAL!$A$1:H5273,7,FALSE)</f>
        <v>11040</v>
      </c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15.75" customHeight="1" x14ac:dyDescent="0.25">
      <c r="A910" s="423" t="s">
        <v>2749</v>
      </c>
      <c r="B910" s="48">
        <f>VLOOKUP(CODIGO_PRECIO!A910,GENERAL!$A$1:H5274,7,FALSE)</f>
        <v>10120</v>
      </c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15.75" customHeight="1" x14ac:dyDescent="0.25">
      <c r="A911" s="423" t="s">
        <v>2753</v>
      </c>
      <c r="B911" s="48">
        <f>VLOOKUP(CODIGO_PRECIO!A911,GENERAL!$A$1:H5275,7,FALSE)</f>
        <v>10120</v>
      </c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15.75" customHeight="1" x14ac:dyDescent="0.25">
      <c r="A912" s="423" t="s">
        <v>2754</v>
      </c>
      <c r="B912" s="48">
        <f>VLOOKUP(CODIGO_PRECIO!A912,GENERAL!$A$1:H5276,7,FALSE)</f>
        <v>3071.1333509999999</v>
      </c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15.75" customHeight="1" x14ac:dyDescent="0.25">
      <c r="A913" s="423" t="s">
        <v>2756</v>
      </c>
      <c r="B913" s="48">
        <f>VLOOKUP(CODIGO_PRECIO!A913,GENERAL!$A$1:H5277,7,FALSE)</f>
        <v>8464</v>
      </c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15.75" customHeight="1" x14ac:dyDescent="0.25">
      <c r="A914" s="423" t="s">
        <v>2758</v>
      </c>
      <c r="B914" s="48">
        <f>VLOOKUP(CODIGO_PRECIO!A914,GENERAL!$A$1:H5278,7,FALSE)</f>
        <v>4600</v>
      </c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15.75" customHeight="1" x14ac:dyDescent="0.25">
      <c r="A915" s="423" t="s">
        <v>2759</v>
      </c>
      <c r="B915" s="48" t="str">
        <f>VLOOKUP(CODIGO_PRECIO!A915,GENERAL!$A$1:H5279,7,FALSE)</f>
        <v>-</v>
      </c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15.75" customHeight="1" x14ac:dyDescent="0.25">
      <c r="A916" s="423" t="s">
        <v>2761</v>
      </c>
      <c r="B916" s="48">
        <f>VLOOKUP(CODIGO_PRECIO!A916,GENERAL!$A$1:H5280,7,FALSE)</f>
        <v>4600</v>
      </c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15.75" customHeight="1" x14ac:dyDescent="0.25">
      <c r="A917" s="423" t="s">
        <v>2763</v>
      </c>
      <c r="B917" s="48">
        <f>VLOOKUP(CODIGO_PRECIO!A917,GENERAL!$A$1:H5281,7,FALSE)</f>
        <v>4600</v>
      </c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15.75" customHeight="1" x14ac:dyDescent="0.25">
      <c r="A918" s="423" t="s">
        <v>2765</v>
      </c>
      <c r="B918" s="48">
        <f>VLOOKUP(CODIGO_PRECIO!A918,GENERAL!$A$1:H5282,7,FALSE)</f>
        <v>10120</v>
      </c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15.75" customHeight="1" x14ac:dyDescent="0.25">
      <c r="A919" s="423" t="s">
        <v>2766</v>
      </c>
      <c r="B919" s="48">
        <f>VLOOKUP(CODIGO_PRECIO!A919,GENERAL!$A$1:H5283,7,FALSE)</f>
        <v>3311.9999999999995</v>
      </c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15.75" customHeight="1" x14ac:dyDescent="0.25">
      <c r="A920" s="423" t="s">
        <v>2791</v>
      </c>
      <c r="B920" s="48">
        <f>VLOOKUP(CODIGO_PRECIO!A920,GENERAL!$A$1:H5284,7,FALSE)</f>
        <v>36669.079687499994</v>
      </c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15.75" customHeight="1" x14ac:dyDescent="0.25">
      <c r="A921" s="423" t="s">
        <v>2793</v>
      </c>
      <c r="B921" s="48">
        <f>VLOOKUP(CODIGO_PRECIO!A921,GENERAL!$A$1:H5285,7,FALSE)</f>
        <v>48892.10624999999</v>
      </c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15.75" customHeight="1" x14ac:dyDescent="0.25">
      <c r="A922" s="423" t="s">
        <v>2795</v>
      </c>
      <c r="B922" s="48">
        <f>VLOOKUP(CODIGO_PRECIO!A922,GENERAL!$A$1:H5286,7,FALSE)</f>
        <v>61115.132812499985</v>
      </c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15.75" customHeight="1" x14ac:dyDescent="0.25">
      <c r="A923" s="423" t="s">
        <v>2797</v>
      </c>
      <c r="B923" s="48">
        <f>VLOOKUP(CODIGO_PRECIO!A923,GENERAL!$A$1:H5287,7,FALSE)</f>
        <v>6111.5132812499987</v>
      </c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15.75" customHeight="1" x14ac:dyDescent="0.25">
      <c r="A924" s="423" t="s">
        <v>2909</v>
      </c>
      <c r="B924" s="48">
        <f>VLOOKUP(CODIGO_PRECIO!A924,GENERAL!$A$1:H5288,7,FALSE)</f>
        <v>24356.751341249997</v>
      </c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15.75" customHeight="1" x14ac:dyDescent="0.25">
      <c r="A925" s="423" t="s">
        <v>2911</v>
      </c>
      <c r="B925" s="48">
        <f>VLOOKUP(CODIGO_PRECIO!A925,GENERAL!$A$1:H5289,7,FALSE)</f>
        <v>25431.546185624997</v>
      </c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15.75" customHeight="1" x14ac:dyDescent="0.25">
      <c r="A926" s="423" t="s">
        <v>2913</v>
      </c>
      <c r="B926" s="48">
        <f>VLOOKUP(CODIGO_PRECIO!A926,GENERAL!$A$1:H5290,7,FALSE)</f>
        <v>98470.844868749977</v>
      </c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15.75" customHeight="1" x14ac:dyDescent="0.25">
      <c r="A927" s="423" t="s">
        <v>2915</v>
      </c>
      <c r="B927" s="48">
        <f>VLOOKUP(CODIGO_PRECIO!A927,GENERAL!$A$1:H5291,7,FALSE)</f>
        <v>98470.844868749977</v>
      </c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15.75" customHeight="1" x14ac:dyDescent="0.25">
      <c r="A928" s="423" t="s">
        <v>2917</v>
      </c>
      <c r="B928" s="48">
        <f>VLOOKUP(CODIGO_PRECIO!A928,GENERAL!$A$1:H5292,7,FALSE)</f>
        <v>37820.264819999997</v>
      </c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15.75" customHeight="1" x14ac:dyDescent="0.25">
      <c r="A929" s="423" t="s">
        <v>2923</v>
      </c>
      <c r="B929" s="48" t="str">
        <f>VLOOKUP(CODIGO_PRECIO!A929,GENERAL!$A$1:H5293,7,FALSE)</f>
        <v>-</v>
      </c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15.75" customHeight="1" x14ac:dyDescent="0.25">
      <c r="A930" s="423" t="s">
        <v>2926</v>
      </c>
      <c r="B930" s="48">
        <f>VLOOKUP(CODIGO_PRECIO!A930,GENERAL!$A$1:H5294,7,FALSE)</f>
        <v>40089.48757125</v>
      </c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15.75" customHeight="1" x14ac:dyDescent="0.25">
      <c r="A931" s="423" t="s">
        <v>2929</v>
      </c>
      <c r="B931" s="48">
        <f>VLOOKUP(CODIGO_PRECIO!A931,GENERAL!$A$1:H5295,7,FALSE)</f>
        <v>52116.333842625005</v>
      </c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15.75" customHeight="1" x14ac:dyDescent="0.25">
      <c r="A932" s="423" t="s">
        <v>2935</v>
      </c>
      <c r="B932" s="48">
        <f>VLOOKUP(CODIGO_PRECIO!A932,GENERAL!$A$1:H5296,7,FALSE)</f>
        <v>42030.513720000003</v>
      </c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15.75" customHeight="1" x14ac:dyDescent="0.25">
      <c r="A933" s="423" t="s">
        <v>2938</v>
      </c>
      <c r="B933" s="48">
        <f>VLOOKUP(CODIGO_PRECIO!A933,GENERAL!$A$1:H5297,7,FALSE)</f>
        <v>35589.33612</v>
      </c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15.75" customHeight="1" x14ac:dyDescent="0.25">
      <c r="A934" s="423" t="s">
        <v>2940</v>
      </c>
      <c r="B934" s="48">
        <f>VLOOKUP(CODIGO_PRECIO!A934,GENERAL!$A$1:H5298,7,FALSE)</f>
        <v>48056.994765000003</v>
      </c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15.75" customHeight="1" x14ac:dyDescent="0.25">
      <c r="A935" s="423" t="s">
        <v>2942</v>
      </c>
      <c r="B935" s="48">
        <f>VLOOKUP(CODIGO_PRECIO!A935,GENERAL!$A$1:H5299,7,FALSE)</f>
        <v>42032.892563999994</v>
      </c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15.75" customHeight="1" x14ac:dyDescent="0.25">
      <c r="A936" s="423" t="s">
        <v>2948</v>
      </c>
      <c r="B936" s="48">
        <f>VLOOKUP(CODIGO_PRECIO!A936,GENERAL!$A$1:H5300,7,FALSE)</f>
        <v>66291.482107499993</v>
      </c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15.75" customHeight="1" x14ac:dyDescent="0.25">
      <c r="A937" s="423" t="s">
        <v>2950</v>
      </c>
      <c r="B937" s="48" t="str">
        <f>VLOOKUP(CODIGO_PRECIO!A937,GENERAL!$A$1:H5301,7,FALSE)</f>
        <v>-</v>
      </c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15.75" customHeight="1" x14ac:dyDescent="0.25">
      <c r="A938" s="423" t="s">
        <v>2952</v>
      </c>
      <c r="B938" s="48">
        <f>VLOOKUP(CODIGO_PRECIO!A938,GENERAL!$A$1:H5302,7,FALSE)</f>
        <v>49016.949812999999</v>
      </c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15.75" customHeight="1" x14ac:dyDescent="0.25">
      <c r="A939" s="423" t="s">
        <v>2954</v>
      </c>
      <c r="B939" s="48">
        <f>VLOOKUP(CODIGO_PRECIO!A939,GENERAL!$A$1:H5303,7,FALSE)</f>
        <v>49016.949812999999</v>
      </c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15.75" customHeight="1" x14ac:dyDescent="0.25">
      <c r="A940" s="423" t="s">
        <v>2956</v>
      </c>
      <c r="B940" s="48">
        <f>VLOOKUP(CODIGO_PRECIO!A940,GENERAL!$A$1:H5304,7,FALSE)</f>
        <v>49016.949812999999</v>
      </c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15.75" customHeight="1" x14ac:dyDescent="0.25">
      <c r="A941" s="423" t="s">
        <v>2958</v>
      </c>
      <c r="B941" s="48">
        <f>VLOOKUP(CODIGO_PRECIO!A941,GENERAL!$A$1:H5305,7,FALSE)</f>
        <v>84960.241908750002</v>
      </c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15.75" customHeight="1" x14ac:dyDescent="0.25">
      <c r="A942" s="423" t="s">
        <v>2962</v>
      </c>
      <c r="B942" s="48">
        <f>VLOOKUP(CODIGO_PRECIO!A942,GENERAL!$A$1:H5306,7,FALSE)</f>
        <v>109520.25</v>
      </c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15.75" customHeight="1" x14ac:dyDescent="0.25">
      <c r="A943" s="423" t="s">
        <v>2965</v>
      </c>
      <c r="B943" s="48">
        <f>VLOOKUP(CODIGO_PRECIO!A943,GENERAL!$A$1:H5307,7,FALSE)</f>
        <v>88485.599999999991</v>
      </c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15.75" customHeight="1" x14ac:dyDescent="0.25">
      <c r="A944" s="423" t="s">
        <v>2871</v>
      </c>
      <c r="B944" s="48">
        <f>VLOOKUP(CODIGO_PRECIO!A944,GENERAL!$A$1:H5308,7,FALSE)</f>
        <v>42131.545491300894</v>
      </c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15.75" customHeight="1" x14ac:dyDescent="0.25">
      <c r="A945" s="423" t="s">
        <v>2874</v>
      </c>
      <c r="B945" s="48">
        <f>VLOOKUP(CODIGO_PRECIO!A945,GENERAL!$A$1:H5309,7,FALSE)</f>
        <v>42131.545491300894</v>
      </c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15.75" customHeight="1" x14ac:dyDescent="0.25">
      <c r="A946" s="423" t="s">
        <v>2967</v>
      </c>
      <c r="B946" s="48">
        <f>VLOOKUP(CODIGO_PRECIO!A946,GENERAL!$A$1:H5310,7,FALSE)</f>
        <v>38874</v>
      </c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15.75" customHeight="1" x14ac:dyDescent="0.25">
      <c r="A947" s="423" t="s">
        <v>2970</v>
      </c>
      <c r="B947" s="48">
        <f>VLOOKUP(CODIGO_PRECIO!A947,GENERAL!$A$1:H5311,7,FALSE)</f>
        <v>85870.5</v>
      </c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15.75" customHeight="1" x14ac:dyDescent="0.25">
      <c r="A948" s="423" t="s">
        <v>2973</v>
      </c>
      <c r="B948" s="48">
        <f>VLOOKUP(CODIGO_PRECIO!A948,GENERAL!$A$1:H5312,7,FALSE)</f>
        <v>85870.5</v>
      </c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15.75" customHeight="1" x14ac:dyDescent="0.25">
      <c r="A949" s="423" t="s">
        <v>2975</v>
      </c>
      <c r="B949" s="48" t="str">
        <f>VLOOKUP(CODIGO_PRECIO!A949,GENERAL!$A$1:H5313,7,FALSE)</f>
        <v>-</v>
      </c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15.75" customHeight="1" x14ac:dyDescent="0.25">
      <c r="A950" s="423" t="s">
        <v>2977</v>
      </c>
      <c r="B950" s="48">
        <f>VLOOKUP(CODIGO_PRECIO!A950,GENERAL!$A$1:H5314,7,FALSE)</f>
        <v>37820.264819999997</v>
      </c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15.75" customHeight="1" x14ac:dyDescent="0.25">
      <c r="A951" s="423" t="s">
        <v>2979</v>
      </c>
      <c r="B951" s="48">
        <f>VLOOKUP(CODIGO_PRECIO!A951,GENERAL!$A$1:H5315,7,FALSE)</f>
        <v>42328.460118749994</v>
      </c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15.75" customHeight="1" x14ac:dyDescent="0.25">
      <c r="A952" s="423" t="s">
        <v>2986</v>
      </c>
      <c r="B952" s="48">
        <f>VLOOKUP(CODIGO_PRECIO!A952,GENERAL!$A$1:H5316,7,FALSE)</f>
        <v>31280.816514374997</v>
      </c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15.75" customHeight="1" x14ac:dyDescent="0.25">
      <c r="A953" s="423" t="s">
        <v>2866</v>
      </c>
      <c r="B953" s="48">
        <f>VLOOKUP(CODIGO_PRECIO!A953,GENERAL!$A$1:H5317,7,FALSE)</f>
        <v>27671.968466249997</v>
      </c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15.75" customHeight="1" x14ac:dyDescent="0.25">
      <c r="A954" s="423" t="s">
        <v>2988</v>
      </c>
      <c r="B954" s="48" t="str">
        <f>VLOOKUP(CODIGO_PRECIO!A954,GENERAL!$A$1:H5318,7,FALSE)</f>
        <v>-</v>
      </c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15.75" customHeight="1" x14ac:dyDescent="0.25">
      <c r="A955" s="423" t="s">
        <v>2995</v>
      </c>
      <c r="B955" s="48">
        <f>VLOOKUP(CODIGO_PRECIO!A955,GENERAL!$A$1:H5319,7,FALSE)</f>
        <v>34111.968365624998</v>
      </c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15.75" customHeight="1" x14ac:dyDescent="0.25">
      <c r="A956" s="423" t="s">
        <v>2998</v>
      </c>
      <c r="B956" s="48">
        <f>VLOOKUP(CODIGO_PRECIO!A956,GENERAL!$A$1:H5320,7,FALSE)</f>
        <v>80506.053643124993</v>
      </c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15.75" customHeight="1" x14ac:dyDescent="0.25">
      <c r="A957" s="423" t="s">
        <v>3000</v>
      </c>
      <c r="B957" s="48" t="str">
        <f>VLOOKUP(CODIGO_PRECIO!A957,GENERAL!$A$1:H5321,7,FALSE)</f>
        <v>CONSULTAR</v>
      </c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15.75" customHeight="1" x14ac:dyDescent="0.25">
      <c r="A958" s="423" t="s">
        <v>3002</v>
      </c>
      <c r="B958" s="48" t="str">
        <f>VLOOKUP(CODIGO_PRECIO!A958,GENERAL!$A$1:H5322,7,FALSE)</f>
        <v>CONSULTAR</v>
      </c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15.75" customHeight="1" x14ac:dyDescent="0.25">
      <c r="A959" s="423" t="s">
        <v>3004</v>
      </c>
      <c r="B959" s="48">
        <f>VLOOKUP(CODIGO_PRECIO!A959,GENERAL!$A$1:H5323,7,FALSE)</f>
        <v>163875</v>
      </c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15.75" customHeight="1" x14ac:dyDescent="0.25">
      <c r="A960" s="423" t="s">
        <v>9122</v>
      </c>
      <c r="B960" s="48" t="e">
        <f>VLOOKUP(CODIGO_PRECIO!A960,GENERAL!$A$1:H5324,7,FALSE)</f>
        <v>#N/A</v>
      </c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15.75" customHeight="1" x14ac:dyDescent="0.25">
      <c r="A961" s="423" t="s">
        <v>3006</v>
      </c>
      <c r="B961" s="48">
        <f>VLOOKUP(CODIGO_PRECIO!A961,GENERAL!$A$1:H5325,7,FALSE)</f>
        <v>163875</v>
      </c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15.75" customHeight="1" x14ac:dyDescent="0.25">
      <c r="A962" s="423" t="s">
        <v>9123</v>
      </c>
      <c r="B962" s="48" t="e">
        <f>VLOOKUP(CODIGO_PRECIO!A962,GENERAL!$A$1:H5326,7,FALSE)</f>
        <v>#N/A</v>
      </c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15.75" customHeight="1" x14ac:dyDescent="0.25">
      <c r="A963" s="423" t="s">
        <v>9124</v>
      </c>
      <c r="B963" s="48" t="e">
        <f>VLOOKUP(CODIGO_PRECIO!A963,GENERAL!$A$1:H5327,7,FALSE)</f>
        <v>#N/A</v>
      </c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15.75" customHeight="1" x14ac:dyDescent="0.25">
      <c r="A964" s="423" t="s">
        <v>9125</v>
      </c>
      <c r="B964" s="48" t="e">
        <f>VLOOKUP(CODIGO_PRECIO!A964,GENERAL!$A$1:H5328,7,FALSE)</f>
        <v>#N/A</v>
      </c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15.75" customHeight="1" x14ac:dyDescent="0.25">
      <c r="A965" s="423" t="s">
        <v>9126</v>
      </c>
      <c r="B965" s="48" t="e">
        <f>VLOOKUP(CODIGO_PRECIO!A965,GENERAL!$A$1:H5329,7,FALSE)</f>
        <v>#N/A</v>
      </c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15.75" customHeight="1" x14ac:dyDescent="0.25">
      <c r="A966" s="423" t="s">
        <v>9127</v>
      </c>
      <c r="B966" s="48" t="e">
        <f>VLOOKUP(CODIGO_PRECIO!A966,GENERAL!$A$1:H5330,7,FALSE)</f>
        <v>#N/A</v>
      </c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15.75" customHeight="1" x14ac:dyDescent="0.25">
      <c r="A967" s="423" t="s">
        <v>9128</v>
      </c>
      <c r="B967" s="48" t="e">
        <f>VLOOKUP(CODIGO_PRECIO!A967,GENERAL!$A$1:H5331,7,FALSE)</f>
        <v>#N/A</v>
      </c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15.75" customHeight="1" x14ac:dyDescent="0.25">
      <c r="A968" s="423" t="s">
        <v>9129</v>
      </c>
      <c r="B968" s="48" t="e">
        <f>VLOOKUP(CODIGO_PRECIO!A968,GENERAL!$A$1:H5332,7,FALSE)</f>
        <v>#N/A</v>
      </c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15.75" customHeight="1" x14ac:dyDescent="0.25">
      <c r="A969" s="423" t="s">
        <v>9130</v>
      </c>
      <c r="B969" s="48" t="e">
        <f>VLOOKUP(CODIGO_PRECIO!A969,GENERAL!$A$1:H5333,7,FALSE)</f>
        <v>#N/A</v>
      </c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15.75" customHeight="1" x14ac:dyDescent="0.25">
      <c r="A970" s="423" t="s">
        <v>3090</v>
      </c>
      <c r="B970" s="48">
        <f>VLOOKUP(CODIGO_PRECIO!A970,GENERAL!$A$1:H5334,7,FALSE)</f>
        <v>195365.69070937496</v>
      </c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15.75" customHeight="1" x14ac:dyDescent="0.25">
      <c r="A971" s="423" t="s">
        <v>3092</v>
      </c>
      <c r="B971" s="48">
        <f>VLOOKUP(CODIGO_PRECIO!A971,GENERAL!$A$1:H5335,7,FALSE)</f>
        <v>195365.69070937496</v>
      </c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15.75" customHeight="1" x14ac:dyDescent="0.25">
      <c r="A972" s="423" t="s">
        <v>9131</v>
      </c>
      <c r="B972" s="48" t="e">
        <f>VLOOKUP(CODIGO_PRECIO!A972,GENERAL!$A$1:H5336,7,FALSE)</f>
        <v>#N/A</v>
      </c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15.75" customHeight="1" x14ac:dyDescent="0.25">
      <c r="A973" s="423" t="s">
        <v>9132</v>
      </c>
      <c r="B973" s="48" t="e">
        <f>VLOOKUP(CODIGO_PRECIO!A973,GENERAL!$A$1:H5337,7,FALSE)</f>
        <v>#N/A</v>
      </c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15.75" customHeight="1" x14ac:dyDescent="0.25">
      <c r="A974" s="423" t="s">
        <v>9133</v>
      </c>
      <c r="B974" s="48" t="e">
        <f>VLOOKUP(CODIGO_PRECIO!A974,GENERAL!$A$1:H5338,7,FALSE)</f>
        <v>#N/A</v>
      </c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15.75" customHeight="1" x14ac:dyDescent="0.25">
      <c r="A975" s="423" t="s">
        <v>9134</v>
      </c>
      <c r="B975" s="48" t="e">
        <f>VLOOKUP(CODIGO_PRECIO!A975,GENERAL!$A$1:H5339,7,FALSE)</f>
        <v>#N/A</v>
      </c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15.75" customHeight="1" x14ac:dyDescent="0.25">
      <c r="A976" s="423" t="s">
        <v>3142</v>
      </c>
      <c r="B976" s="48">
        <f>VLOOKUP(CODIGO_PRECIO!A976,GENERAL!$A$1:H5340,7,FALSE)</f>
        <v>12327.999999999998</v>
      </c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15.75" customHeight="1" x14ac:dyDescent="0.25">
      <c r="A977" s="423" t="s">
        <v>3153</v>
      </c>
      <c r="B977" s="48">
        <f>VLOOKUP(CODIGO_PRECIO!A977,GENERAL!$A$1:H5341,7,FALSE)</f>
        <v>7359.9999999999991</v>
      </c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15.75" customHeight="1" x14ac:dyDescent="0.25">
      <c r="A978" s="423" t="s">
        <v>3156</v>
      </c>
      <c r="B978" s="48" t="str">
        <f>VLOOKUP(CODIGO_PRECIO!A978,GENERAL!$A$1:H5342,7,FALSE)</f>
        <v>-</v>
      </c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15.75" customHeight="1" x14ac:dyDescent="0.25">
      <c r="A979" s="423" t="s">
        <v>3157</v>
      </c>
      <c r="B979" s="48">
        <f>VLOOKUP(CODIGO_PRECIO!A979,GENERAL!$A$1:H5343,7,FALSE)</f>
        <v>7359.9999999999991</v>
      </c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15.75" customHeight="1" x14ac:dyDescent="0.25">
      <c r="A980" s="423" t="s">
        <v>3158</v>
      </c>
      <c r="B980" s="48">
        <f>VLOOKUP(CODIGO_PRECIO!A980,GENERAL!$A$1:H5344,7,FALSE)</f>
        <v>7359.9999999999991</v>
      </c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15.75" customHeight="1" x14ac:dyDescent="0.25">
      <c r="A981" s="423" t="s">
        <v>3160</v>
      </c>
      <c r="B981" s="48">
        <f>VLOOKUP(CODIGO_PRECIO!A981,GENERAL!$A$1:H5345,7,FALSE)</f>
        <v>7359.9999999999991</v>
      </c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15.75" customHeight="1" x14ac:dyDescent="0.25">
      <c r="A982" s="423" t="s">
        <v>3180</v>
      </c>
      <c r="B982" s="48">
        <f>VLOOKUP(CODIGO_PRECIO!A982,GENERAL!$A$1:H5346,7,FALSE)</f>
        <v>7727.9999999999991</v>
      </c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15.75" customHeight="1" x14ac:dyDescent="0.25">
      <c r="A983" s="423" t="s">
        <v>3183</v>
      </c>
      <c r="B983" s="48">
        <f>VLOOKUP(CODIGO_PRECIO!A983,GENERAL!$A$1:H5347,7,FALSE)</f>
        <v>7727.9999999999991</v>
      </c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15.75" customHeight="1" x14ac:dyDescent="0.25">
      <c r="A984" s="423" t="s">
        <v>3186</v>
      </c>
      <c r="B984" s="48">
        <f>VLOOKUP(CODIGO_PRECIO!A984,GENERAL!$A$1:H5348,7,FALSE)</f>
        <v>7359.9999999999991</v>
      </c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15.75" customHeight="1" x14ac:dyDescent="0.25">
      <c r="A985" s="423" t="s">
        <v>3189</v>
      </c>
      <c r="B985" s="48">
        <f>VLOOKUP(CODIGO_PRECIO!A985,GENERAL!$A$1:H5349,7,FALSE)</f>
        <v>7359.9999999999991</v>
      </c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15.75" customHeight="1" x14ac:dyDescent="0.25">
      <c r="A986" s="423" t="s">
        <v>3207</v>
      </c>
      <c r="B986" s="48">
        <f>VLOOKUP(CODIGO_PRECIO!A986,GENERAL!$A$1:H5350,7,FALSE)</f>
        <v>21160</v>
      </c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15.75" customHeight="1" x14ac:dyDescent="0.25">
      <c r="A987" s="423" t="s">
        <v>3210</v>
      </c>
      <c r="B987" s="48">
        <f>VLOOKUP(CODIGO_PRECIO!A987,GENERAL!$A$1:H5351,7,FALSE)</f>
        <v>7359.9999999999991</v>
      </c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15.75" customHeight="1" x14ac:dyDescent="0.25">
      <c r="A988" s="423" t="s">
        <v>3215</v>
      </c>
      <c r="B988" s="48">
        <f>VLOOKUP(CODIGO_PRECIO!A988,GENERAL!$A$1:H5352,7,FALSE)</f>
        <v>4927.8210929999996</v>
      </c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15.75" customHeight="1" x14ac:dyDescent="0.25">
      <c r="A989" s="423" t="s">
        <v>3217</v>
      </c>
      <c r="B989" s="48">
        <f>VLOOKUP(CODIGO_PRECIO!A989,GENERAL!$A$1:H5353,7,FALSE)</f>
        <v>6139.6133759999984</v>
      </c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15.75" customHeight="1" x14ac:dyDescent="0.25">
      <c r="A990" s="423" t="s">
        <v>3227</v>
      </c>
      <c r="B990" s="48" t="str">
        <f>VLOOKUP(CODIGO_PRECIO!A990,GENERAL!$A$1:H5354,7,FALSE)</f>
        <v>-</v>
      </c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15.75" customHeight="1" x14ac:dyDescent="0.25">
      <c r="A991" s="423" t="s">
        <v>3231</v>
      </c>
      <c r="B991" s="48" t="str">
        <f>VLOOKUP(CODIGO_PRECIO!A991,GENERAL!$A$1:H5355,7,FALSE)</f>
        <v>-</v>
      </c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15.75" customHeight="1" x14ac:dyDescent="0.25">
      <c r="A992" s="423" t="s">
        <v>3233</v>
      </c>
      <c r="B992" s="48">
        <f>VLOOKUP(CODIGO_PRECIO!A992,GENERAL!$A$1:H5356,7,FALSE)</f>
        <v>1136.9960156249999</v>
      </c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15.75" customHeight="1" x14ac:dyDescent="0.25">
      <c r="A993" s="423" t="s">
        <v>3235</v>
      </c>
      <c r="B993" s="48">
        <f>VLOOKUP(CODIGO_PRECIO!A993,GENERAL!$A$1:H5357,7,FALSE)</f>
        <v>3078.28475392562</v>
      </c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15.75" customHeight="1" x14ac:dyDescent="0.25">
      <c r="A994" s="423" t="s">
        <v>3237</v>
      </c>
      <c r="B994" s="48">
        <f>VLOOKUP(CODIGO_PRECIO!A994,GENERAL!$A$1:H5358,7,FALSE)</f>
        <v>17894.911173749999</v>
      </c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15.75" customHeight="1" x14ac:dyDescent="0.25">
      <c r="A995" s="423" t="s">
        <v>3239</v>
      </c>
      <c r="B995" s="48">
        <f>VLOOKUP(CODIGO_PRECIO!A995,GENERAL!$A$1:H5359,7,FALSE)</f>
        <v>17894.911173749999</v>
      </c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15.75" customHeight="1" x14ac:dyDescent="0.25">
      <c r="A996" s="423" t="s">
        <v>3245</v>
      </c>
      <c r="B996" s="48">
        <f>VLOOKUP(CODIGO_PRECIO!A996,GENERAL!$A$1:H5360,7,FALSE)</f>
        <v>5857.4916269999994</v>
      </c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15.75" customHeight="1" x14ac:dyDescent="0.25">
      <c r="A997" s="423" t="s">
        <v>3247</v>
      </c>
      <c r="B997" s="48">
        <f>VLOOKUP(CODIGO_PRECIO!A997,GENERAL!$A$1:H5361,7,FALSE)</f>
        <v>60954.949691999995</v>
      </c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15.75" customHeight="1" x14ac:dyDescent="0.25">
      <c r="A998" s="423" t="s">
        <v>3249</v>
      </c>
      <c r="B998" s="48">
        <f>VLOOKUP(CODIGO_PRECIO!A998,GENERAL!$A$1:H5362,7,FALSE)</f>
        <v>5333.5969829999995</v>
      </c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15.75" customHeight="1" x14ac:dyDescent="0.25">
      <c r="A999" s="423" t="s">
        <v>3252</v>
      </c>
      <c r="B999" s="48">
        <f>VLOOKUP(CODIGO_PRECIO!A999,GENERAL!$A$1:H5363,7,FALSE)</f>
        <v>4940.6759999999995</v>
      </c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15.75" customHeight="1" x14ac:dyDescent="0.25">
      <c r="A1000" s="423" t="s">
        <v>3254</v>
      </c>
      <c r="B1000" s="48">
        <f>VLOOKUP(CODIGO_PRECIO!A1000,GENERAL!$A$1:H5364,7,FALSE)</f>
        <v>15240.338567999997</v>
      </c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  <row r="1001" spans="1:26" ht="15.75" customHeight="1" x14ac:dyDescent="0.25">
      <c r="A1001" s="423" t="s">
        <v>3258</v>
      </c>
      <c r="B1001" s="48">
        <f>VLOOKUP(CODIGO_PRECIO!A1001,GENERAL!$A$1:H5365,7,FALSE)</f>
        <v>32392.901735999996</v>
      </c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</row>
    <row r="1002" spans="1:26" ht="15.75" customHeight="1" x14ac:dyDescent="0.25">
      <c r="A1002" s="423" t="s">
        <v>3260</v>
      </c>
      <c r="B1002" s="48">
        <f>VLOOKUP(CODIGO_PRECIO!A1002,GENERAL!$A$1:H5366,7,FALSE)</f>
        <v>51443.324945999986</v>
      </c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</row>
    <row r="1003" spans="1:26" ht="15.75" customHeight="1" x14ac:dyDescent="0.25">
      <c r="A1003" s="423" t="s">
        <v>3262</v>
      </c>
      <c r="B1003" s="48">
        <f>VLOOKUP(CODIGO_PRECIO!A1003,GENERAL!$A$1:H5367,7,FALSE)</f>
        <v>39861.87718499999</v>
      </c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</row>
    <row r="1004" spans="1:26" ht="15.75" customHeight="1" x14ac:dyDescent="0.25">
      <c r="A1004" s="423" t="s">
        <v>3264</v>
      </c>
      <c r="B1004" s="48">
        <f>VLOOKUP(CODIGO_PRECIO!A1004,GENERAL!$A$1:H5368,7,FALSE)</f>
        <v>4940.6759999999995</v>
      </c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</row>
    <row r="1005" spans="1:26" ht="15.75" customHeight="1" x14ac:dyDescent="0.25">
      <c r="A1005" s="423" t="s">
        <v>3266</v>
      </c>
      <c r="B1005" s="48">
        <f>VLOOKUP(CODIGO_PRECIO!A1005,GENERAL!$A$1:H5369,7,FALSE)</f>
        <v>4940.6759999999995</v>
      </c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</row>
    <row r="1006" spans="1:26" ht="15.75" customHeight="1" x14ac:dyDescent="0.25">
      <c r="A1006" s="423" t="s">
        <v>3268</v>
      </c>
      <c r="B1006" s="48">
        <f>VLOOKUP(CODIGO_PRECIO!A1006,GENERAL!$A$1:H5370,7,FALSE)</f>
        <v>4940.6759999999995</v>
      </c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</row>
    <row r="1007" spans="1:26" ht="15.75" customHeight="1" x14ac:dyDescent="0.25">
      <c r="A1007" s="423" t="s">
        <v>3276</v>
      </c>
      <c r="B1007" s="48">
        <f>VLOOKUP(CODIGO_PRECIO!A1007,GENERAL!$A$1:H5371,7,FALSE)</f>
        <v>47437.500000000007</v>
      </c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</row>
    <row r="1008" spans="1:26" ht="15.75" customHeight="1" x14ac:dyDescent="0.25">
      <c r="A1008" s="423" t="s">
        <v>3278</v>
      </c>
      <c r="B1008" s="48">
        <f>VLOOKUP(CODIGO_PRECIO!A1008,GENERAL!$A$1:H5372,7,FALSE)</f>
        <v>9002.9714774999993</v>
      </c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</row>
    <row r="1009" spans="1:26" ht="15.75" customHeight="1" x14ac:dyDescent="0.25">
      <c r="A1009" s="423" t="s">
        <v>3280</v>
      </c>
      <c r="B1009" s="48">
        <f>VLOOKUP(CODIGO_PRECIO!A1009,GENERAL!$A$1:H5373,7,FALSE)</f>
        <v>40050.909326249996</v>
      </c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</row>
    <row r="1010" spans="1:26" ht="15.75" customHeight="1" x14ac:dyDescent="0.25">
      <c r="A1010" s="423" t="s">
        <v>3285</v>
      </c>
      <c r="B1010" s="48">
        <f>VLOOKUP(CODIGO_PRECIO!A1010,GENERAL!$A$1:H5374,7,FALSE)</f>
        <v>6234.6832665000002</v>
      </c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</row>
    <row r="1011" spans="1:26" ht="15.75" customHeight="1" x14ac:dyDescent="0.25">
      <c r="A1011" s="423" t="s">
        <v>3287</v>
      </c>
      <c r="B1011" s="48">
        <f>VLOOKUP(CODIGO_PRECIO!A1011,GENERAL!$A$1:H5375,7,FALSE)</f>
        <v>7795.0228955624998</v>
      </c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</row>
    <row r="1012" spans="1:26" ht="15.75" customHeight="1" x14ac:dyDescent="0.25">
      <c r="A1012" s="423" t="s">
        <v>3290</v>
      </c>
      <c r="B1012" s="48">
        <f>VLOOKUP(CODIGO_PRECIO!A1012,GENERAL!$A$1:H5376,7,FALSE)</f>
        <v>9180.1372186874996</v>
      </c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</row>
    <row r="1013" spans="1:26" ht="15.75" customHeight="1" x14ac:dyDescent="0.25">
      <c r="A1013" s="423" t="s">
        <v>3292</v>
      </c>
      <c r="B1013" s="48">
        <f>VLOOKUP(CODIGO_PRECIO!A1013,GENERAL!$A$1:H5377,7,FALSE)</f>
        <v>10391.6950483125</v>
      </c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</row>
    <row r="1014" spans="1:26" ht="15.75" customHeight="1" x14ac:dyDescent="0.25">
      <c r="A1014" s="423" t="s">
        <v>3297</v>
      </c>
      <c r="B1014" s="48">
        <f>VLOOKUP(CODIGO_PRECIO!A1014,GENERAL!$A$1:H5378,7,FALSE)</f>
        <v>2771.8974586875001</v>
      </c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</row>
    <row r="1015" spans="1:26" ht="15.75" customHeight="1" x14ac:dyDescent="0.25">
      <c r="A1015" s="423" t="s">
        <v>3299</v>
      </c>
      <c r="B1015" s="48">
        <f>VLOOKUP(CODIGO_PRECIO!A1015,GENERAL!$A$1:H5379,7,FALSE)</f>
        <v>2771.8974586875001</v>
      </c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</row>
    <row r="1016" spans="1:26" ht="15" customHeight="1" x14ac:dyDescent="0.25">
      <c r="A1016" s="423" t="s">
        <v>3301</v>
      </c>
      <c r="B1016" s="48">
        <f>VLOOKUP(CODIGO_PRECIO!A1016,GENERAL!$A$1:H5380,7,FALSE)</f>
        <v>2424.7844716875002</v>
      </c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</row>
    <row r="1017" spans="1:26" ht="15" customHeight="1" x14ac:dyDescent="0.25">
      <c r="A1017" s="423" t="s">
        <v>3303</v>
      </c>
      <c r="B1017" s="48">
        <f>VLOOKUP(CODIGO_PRECIO!A1017,GENERAL!$A$1:H5381,7,FALSE)</f>
        <v>2424.7844716875002</v>
      </c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</row>
    <row r="1018" spans="1:26" ht="15" customHeight="1" x14ac:dyDescent="0.25">
      <c r="A1018" s="423" t="s">
        <v>3305</v>
      </c>
      <c r="B1018" s="48">
        <f>VLOOKUP(CODIGO_PRECIO!A1018,GENERAL!$A$1:H5382,7,FALSE)</f>
        <v>2424.7844716875002</v>
      </c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</row>
    <row r="1019" spans="1:26" ht="15.75" customHeight="1" x14ac:dyDescent="0.25">
      <c r="A1019" s="423" t="s">
        <v>3309</v>
      </c>
      <c r="B1019" s="48">
        <f>VLOOKUP(CODIGO_PRECIO!A1019,GENERAL!$A$1:H5383,7,FALSE)</f>
        <v>6408.2397599999995</v>
      </c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</row>
    <row r="1020" spans="1:26" ht="15.75" customHeight="1" x14ac:dyDescent="0.25">
      <c r="A1020" s="423" t="s">
        <v>3314</v>
      </c>
      <c r="B1020" s="48">
        <f>VLOOKUP(CODIGO_PRECIO!A1020,GENERAL!$A$1:H5384,7,FALSE)</f>
        <v>4504.1247688124995</v>
      </c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</row>
    <row r="1021" spans="1:26" ht="15.75" customHeight="1" x14ac:dyDescent="0.25">
      <c r="A1021" s="423" t="s">
        <v>3316</v>
      </c>
      <c r="B1021" s="48">
        <f>VLOOKUP(CODIGO_PRECIO!A1021,GENERAL!$A$1:H5385,7,FALSE)</f>
        <v>4504.1247688124995</v>
      </c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</row>
    <row r="1022" spans="1:26" ht="15.75" customHeight="1" x14ac:dyDescent="0.25">
      <c r="A1022" s="423" t="s">
        <v>3318</v>
      </c>
      <c r="B1022" s="48">
        <f>VLOOKUP(CODIGO_PRECIO!A1022,GENERAL!$A$1:H5386,7,FALSE)</f>
        <v>4504.1247688124995</v>
      </c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</row>
    <row r="1023" spans="1:26" ht="15.75" customHeight="1" x14ac:dyDescent="0.25">
      <c r="A1023" s="423" t="s">
        <v>3320</v>
      </c>
      <c r="B1023" s="48">
        <f>VLOOKUP(CODIGO_PRECIO!A1023,GENERAL!$A$1:H5387,7,FALSE)</f>
        <v>2771.8974586875001</v>
      </c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</row>
    <row r="1024" spans="1:26" ht="15.75" customHeight="1" x14ac:dyDescent="0.25">
      <c r="A1024" s="423" t="s">
        <v>3321</v>
      </c>
      <c r="B1024" s="48">
        <f>VLOOKUP(CODIGO_PRECIO!A1024,GENERAL!$A$1:H5388,7,FALSE)</f>
        <v>2771.8974586875001</v>
      </c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</row>
    <row r="1025" spans="1:26" ht="15.75" customHeight="1" x14ac:dyDescent="0.25">
      <c r="A1025" s="423" t="s">
        <v>3323</v>
      </c>
      <c r="B1025" s="48">
        <f>VLOOKUP(CODIGO_PRECIO!A1025,GENERAL!$A$1:H5389,7,FALSE)</f>
        <v>2771.8974586875001</v>
      </c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</row>
    <row r="1026" spans="1:26" ht="15.75" customHeight="1" x14ac:dyDescent="0.25">
      <c r="A1026" s="423" t="s">
        <v>3325</v>
      </c>
      <c r="B1026" s="48">
        <f>VLOOKUP(CODIGO_PRECIO!A1026,GENERAL!$A$1:H5390,7,FALSE)</f>
        <v>1732.227310125</v>
      </c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</row>
    <row r="1027" spans="1:26" ht="15.75" customHeight="1" x14ac:dyDescent="0.25">
      <c r="A1027" s="423" t="s">
        <v>3328</v>
      </c>
      <c r="B1027" s="48">
        <f>VLOOKUP(CODIGO_PRECIO!A1027,GENERAL!$A$1:H5391,7,FALSE)</f>
        <v>1647.1178758125</v>
      </c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</row>
    <row r="1028" spans="1:26" ht="15.75" customHeight="1" x14ac:dyDescent="0.25">
      <c r="A1028" s="423" t="s">
        <v>3330</v>
      </c>
      <c r="B1028" s="48">
        <f>VLOOKUP(CODIGO_PRECIO!A1028,GENERAL!$A$1:H5392,7,FALSE)</f>
        <v>2771.8974586875001</v>
      </c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</row>
    <row r="1029" spans="1:26" ht="15.75" customHeight="1" x14ac:dyDescent="0.25">
      <c r="A1029" s="423" t="s">
        <v>3375</v>
      </c>
      <c r="B1029" s="48">
        <f>VLOOKUP(CODIGO_PRECIO!A1029,GENERAL!$A$1:H5393,7,FALSE)</f>
        <v>2077.6714846874997</v>
      </c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</row>
    <row r="1030" spans="1:26" ht="15.75" customHeight="1" x14ac:dyDescent="0.25">
      <c r="A1030" s="423" t="s">
        <v>3379</v>
      </c>
      <c r="B1030" s="48">
        <f>VLOOKUP(CODIGO_PRECIO!A1030,GENERAL!$A$1:H5394,7,FALSE)</f>
        <v>3983.80125</v>
      </c>
      <c r="C1030" s="21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</row>
    <row r="1031" spans="1:26" ht="15.75" customHeight="1" x14ac:dyDescent="0.25">
      <c r="A1031" s="423" t="s">
        <v>3381</v>
      </c>
      <c r="B1031" s="48">
        <f>VLOOKUP(CODIGO_PRECIO!A1031,GENERAL!$A$1:H5395,7,FALSE)</f>
        <v>2462.7134999999998</v>
      </c>
      <c r="C1031" s="21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</row>
    <row r="1032" spans="1:26" ht="15.75" customHeight="1" x14ac:dyDescent="0.25">
      <c r="A1032" s="423" t="s">
        <v>3382</v>
      </c>
      <c r="B1032" s="48">
        <f>VLOOKUP(CODIGO_PRECIO!A1032,GENERAL!$A$1:H5396,7,FALSE)</f>
        <v>6881.1112499999999</v>
      </c>
      <c r="C1032" s="21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</row>
    <row r="1033" spans="1:26" ht="15.75" customHeight="1" x14ac:dyDescent="0.25">
      <c r="A1033" s="423" t="s">
        <v>3384</v>
      </c>
      <c r="B1033" s="48">
        <f>VLOOKUP(CODIGO_PRECIO!A1033,GENERAL!$A$1:H5397,7,FALSE)</f>
        <v>5577.3217500000001</v>
      </c>
      <c r="C1033" s="21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</row>
    <row r="1034" spans="1:26" ht="15.75" customHeight="1" x14ac:dyDescent="0.25">
      <c r="A1034" s="423" t="s">
        <v>3386</v>
      </c>
      <c r="B1034" s="48" t="str">
        <f>VLOOKUP(CODIGO_PRECIO!A1034,GENERAL!$A$1:H5398,7,FALSE)</f>
        <v>-</v>
      </c>
      <c r="C1034" s="21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</row>
    <row r="1035" spans="1:26" ht="15.75" customHeight="1" x14ac:dyDescent="0.25">
      <c r="A1035" s="423" t="s">
        <v>3388</v>
      </c>
      <c r="B1035" s="48">
        <f>VLOOKUP(CODIGO_PRECIO!A1035,GENERAL!$A$1:H5399,7,FALSE)</f>
        <v>319.125</v>
      </c>
      <c r="C1035" s="21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</row>
    <row r="1036" spans="1:26" ht="15.75" customHeight="1" x14ac:dyDescent="0.25">
      <c r="A1036" s="423" t="s">
        <v>3390</v>
      </c>
      <c r="B1036" s="48">
        <f>VLOOKUP(CODIGO_PRECIO!A1036,GENERAL!$A$1:H5400,7,FALSE)</f>
        <v>250.12499999999997</v>
      </c>
      <c r="C1036" s="21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</row>
    <row r="1037" spans="1:26" ht="15.75" customHeight="1" x14ac:dyDescent="0.25">
      <c r="A1037" s="423" t="s">
        <v>3392</v>
      </c>
      <c r="B1037" s="48">
        <f>VLOOKUP(CODIGO_PRECIO!A1037,GENERAL!$A$1:H5401,7,FALSE)</f>
        <v>55.199999999999996</v>
      </c>
      <c r="C1037" s="21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</row>
    <row r="1038" spans="1:26" ht="15.75" customHeight="1" x14ac:dyDescent="0.25">
      <c r="A1038" s="423" t="s">
        <v>3394</v>
      </c>
      <c r="B1038" s="48">
        <f>VLOOKUP(CODIGO_PRECIO!A1038,GENERAL!$A$1:H5402,7,FALSE)</f>
        <v>353.625</v>
      </c>
      <c r="C1038" s="21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</row>
    <row r="1039" spans="1:26" ht="15.75" customHeight="1" x14ac:dyDescent="0.25">
      <c r="A1039" s="423" t="s">
        <v>3397</v>
      </c>
      <c r="B1039" s="48">
        <f>VLOOKUP(CODIGO_PRECIO!A1039,GENERAL!$A$1:H5403,7,FALSE)</f>
        <v>625.20899999999995</v>
      </c>
      <c r="C1039" s="21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</row>
    <row r="1040" spans="1:26" ht="15.75" customHeight="1" x14ac:dyDescent="0.25">
      <c r="A1040" s="423" t="s">
        <v>3399</v>
      </c>
      <c r="B1040" s="48">
        <f>VLOOKUP(CODIGO_PRECIO!A1040,GENERAL!$A$1:H5404,7,FALSE)</f>
        <v>703.36012499999993</v>
      </c>
      <c r="C1040" s="21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</row>
    <row r="1041" spans="1:26" ht="15.75" customHeight="1" x14ac:dyDescent="0.25">
      <c r="A1041" s="423" t="s">
        <v>3401</v>
      </c>
      <c r="B1041" s="48">
        <f>VLOOKUP(CODIGO_PRECIO!A1041,GENERAL!$A$1:H5405,7,FALSE)</f>
        <v>781.5112499999999</v>
      </c>
      <c r="C1041" s="21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</row>
    <row r="1042" spans="1:26" ht="15.75" customHeight="1" x14ac:dyDescent="0.25">
      <c r="A1042" s="423" t="s">
        <v>3403</v>
      </c>
      <c r="B1042" s="48">
        <f>VLOOKUP(CODIGO_PRECIO!A1042,GENERAL!$A$1:H5406,7,FALSE)</f>
        <v>859.66237499999988</v>
      </c>
      <c r="C1042" s="21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</row>
    <row r="1043" spans="1:26" ht="15.75" customHeight="1" x14ac:dyDescent="0.25">
      <c r="A1043" s="423" t="s">
        <v>3405</v>
      </c>
      <c r="B1043" s="48">
        <f>VLOOKUP(CODIGO_PRECIO!A1043,GENERAL!$A$1:H5407,7,FALSE)</f>
        <v>898.73793749999982</v>
      </c>
      <c r="C1043" s="21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</row>
    <row r="1044" spans="1:26" ht="15.75" customHeight="1" x14ac:dyDescent="0.25">
      <c r="A1044" s="423" t="s">
        <v>3407</v>
      </c>
      <c r="B1044" s="48">
        <f>VLOOKUP(CODIGO_PRECIO!A1044,GENERAL!$A$1:H5408,7,FALSE)</f>
        <v>1015.9646249999998</v>
      </c>
      <c r="C1044" s="21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</row>
    <row r="1045" spans="1:26" ht="15.75" customHeight="1" x14ac:dyDescent="0.25">
      <c r="A1045" s="423" t="s">
        <v>3409</v>
      </c>
      <c r="B1045" s="48">
        <f>VLOOKUP(CODIGO_PRECIO!A1045,GENERAL!$A$1:H5409,7,FALSE)</f>
        <v>1094.1157499999999</v>
      </c>
      <c r="C1045" s="21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</row>
    <row r="1046" spans="1:26" ht="15.75" customHeight="1" x14ac:dyDescent="0.25">
      <c r="A1046" s="423" t="s">
        <v>3411</v>
      </c>
      <c r="B1046" s="48">
        <f>VLOOKUP(CODIGO_PRECIO!A1046,GENERAL!$A$1:H5410,7,FALSE)</f>
        <v>1367.6446874999997</v>
      </c>
      <c r="C1046" s="21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</row>
    <row r="1047" spans="1:26" ht="15.75" customHeight="1" x14ac:dyDescent="0.25">
      <c r="A1047" s="423" t="s">
        <v>3419</v>
      </c>
      <c r="B1047" s="48" t="str">
        <f>VLOOKUP(CODIGO_PRECIO!A1047,GENERAL!$A$1:H5411,7,FALSE)</f>
        <v>-</v>
      </c>
      <c r="C1047" s="21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</row>
    <row r="1048" spans="1:26" ht="15.75" customHeight="1" x14ac:dyDescent="0.25">
      <c r="A1048" s="423" t="s">
        <v>3426</v>
      </c>
      <c r="B1048" s="48">
        <f>VLOOKUP(CODIGO_PRECIO!A1048,GENERAL!$A$1:H5412,7,FALSE)</f>
        <v>4159.1647499999999</v>
      </c>
      <c r="C1048" s="21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</row>
    <row r="1049" spans="1:26" ht="15.75" customHeight="1" x14ac:dyDescent="0.25">
      <c r="A1049" s="423" t="s">
        <v>3429</v>
      </c>
      <c r="B1049" s="48">
        <f>VLOOKUP(CODIGO_PRECIO!A1049,GENERAL!$A$1:H5413,7,FALSE)</f>
        <v>3304.6717859999999</v>
      </c>
      <c r="C1049" s="21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</row>
    <row r="1050" spans="1:26" ht="15.75" customHeight="1" x14ac:dyDescent="0.25">
      <c r="A1050" s="423" t="s">
        <v>3432</v>
      </c>
      <c r="B1050" s="48">
        <f>VLOOKUP(CODIGO_PRECIO!A1050,GENERAL!$A$1:H5414,7,FALSE)</f>
        <v>4485</v>
      </c>
      <c r="C1050" s="21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</row>
    <row r="1051" spans="1:26" ht="15.75" customHeight="1" x14ac:dyDescent="0.25">
      <c r="A1051" s="423" t="s">
        <v>4441</v>
      </c>
      <c r="B1051" s="48">
        <f>VLOOKUP(CODIGO_PRECIO!A1051,GENERAL!$A$1:H5415,7,FALSE)</f>
        <v>4810.9560000000001</v>
      </c>
      <c r="C1051" s="21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</row>
    <row r="1052" spans="1:26" ht="15.75" customHeight="1" x14ac:dyDescent="0.25">
      <c r="A1052" s="423" t="s">
        <v>9135</v>
      </c>
      <c r="B1052" s="48" t="e">
        <f>VLOOKUP(CODIGO_PRECIO!A1052,GENERAL!$A$1:H5416,7,FALSE)</f>
        <v>#N/A</v>
      </c>
      <c r="C1052" s="21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</row>
    <row r="1053" spans="1:26" ht="15.75" customHeight="1" x14ac:dyDescent="0.25">
      <c r="A1053" s="423" t="s">
        <v>3436</v>
      </c>
      <c r="B1053" s="48">
        <f>VLOOKUP(CODIGO_PRECIO!A1053,GENERAL!$A$1:H5417,7,FALSE)</f>
        <v>7277.464413749999</v>
      </c>
      <c r="C1053" s="21"/>
      <c r="D1053" s="21"/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</row>
    <row r="1054" spans="1:26" ht="15.75" customHeight="1" x14ac:dyDescent="0.25">
      <c r="A1054" s="423" t="s">
        <v>3438</v>
      </c>
      <c r="B1054" s="48">
        <f>VLOOKUP(CODIGO_PRECIO!A1054,GENERAL!$A$1:H5418,7,FALSE)</f>
        <v>5092.9277343749991</v>
      </c>
      <c r="C1054" s="21"/>
      <c r="D1054" s="21"/>
      <c r="E1054" s="21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</row>
    <row r="1055" spans="1:26" ht="15.75" customHeight="1" x14ac:dyDescent="0.25">
      <c r="A1055" s="423" t="s">
        <v>3440</v>
      </c>
      <c r="B1055" s="48">
        <f>VLOOKUP(CODIGO_PRECIO!A1055,GENERAL!$A$1:H5419,7,FALSE)</f>
        <v>4121.0422499999995</v>
      </c>
      <c r="C1055" s="21"/>
      <c r="D1055" s="21"/>
      <c r="E1055" s="21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</row>
    <row r="1056" spans="1:26" ht="15.75" customHeight="1" x14ac:dyDescent="0.25">
      <c r="A1056" s="423" t="s">
        <v>3442</v>
      </c>
      <c r="B1056" s="48">
        <f>VLOOKUP(CODIGO_PRECIO!A1056,GENERAL!$A$1:H5420,7,FALSE)</f>
        <v>7249.0327049999996</v>
      </c>
      <c r="C1056" s="21"/>
      <c r="D1056" s="21"/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</row>
    <row r="1057" spans="1:26" ht="15.75" customHeight="1" x14ac:dyDescent="0.25">
      <c r="A1057" s="423" t="s">
        <v>9136</v>
      </c>
      <c r="B1057" s="48" t="e">
        <f>VLOOKUP(CODIGO_PRECIO!A1057,GENERAL!$A$1:H5421,7,FALSE)</f>
        <v>#N/A</v>
      </c>
      <c r="C1057" s="21"/>
      <c r="D1057" s="21"/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</row>
    <row r="1058" spans="1:26" ht="15.75" customHeight="1" x14ac:dyDescent="0.25">
      <c r="A1058" s="423" t="s">
        <v>9137</v>
      </c>
      <c r="B1058" s="48" t="e">
        <f>VLOOKUP(CODIGO_PRECIO!A1058,GENERAL!$A$1:H5422,7,FALSE)</f>
        <v>#N/A</v>
      </c>
      <c r="C1058" s="21"/>
      <c r="D1058" s="21"/>
      <c r="E1058" s="21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</row>
    <row r="1059" spans="1:26" ht="15.75" customHeight="1" x14ac:dyDescent="0.25">
      <c r="A1059" s="423" t="s">
        <v>9138</v>
      </c>
      <c r="B1059" s="48" t="e">
        <f>VLOOKUP(CODIGO_PRECIO!A1059,GENERAL!$A$1:H5423,7,FALSE)</f>
        <v>#N/A</v>
      </c>
      <c r="C1059" s="21"/>
      <c r="D1059" s="21"/>
      <c r="E1059" s="21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</row>
    <row r="1060" spans="1:26" ht="15.75" customHeight="1" x14ac:dyDescent="0.25">
      <c r="A1060" s="423" t="s">
        <v>3453</v>
      </c>
      <c r="B1060" s="48">
        <f>VLOOKUP(CODIGO_PRECIO!A1060,GENERAL!$A$1:H5424,7,FALSE)</f>
        <v>21940.7925</v>
      </c>
      <c r="C1060" s="21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</row>
    <row r="1061" spans="1:26" ht="15.75" customHeight="1" x14ac:dyDescent="0.25">
      <c r="A1061" s="423" t="s">
        <v>3455</v>
      </c>
      <c r="B1061" s="48">
        <f>VLOOKUP(CODIGO_PRECIO!A1061,GENERAL!$A$1:H5425,7,FALSE)</f>
        <v>9951.8786249999994</v>
      </c>
      <c r="C1061" s="21"/>
      <c r="D1061" s="21"/>
      <c r="E1061" s="21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</row>
    <row r="1062" spans="1:26" ht="15.75" customHeight="1" x14ac:dyDescent="0.25">
      <c r="A1062" s="423" t="s">
        <v>3458</v>
      </c>
      <c r="B1062" s="48">
        <f>VLOOKUP(CODIGO_PRECIO!A1062,GENERAL!$A$1:H5426,7,FALSE)</f>
        <v>6747.6824999999999</v>
      </c>
      <c r="C1062" s="21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</row>
    <row r="1063" spans="1:26" ht="15.75" customHeight="1" x14ac:dyDescent="0.25">
      <c r="A1063" s="423" t="s">
        <v>3462</v>
      </c>
      <c r="B1063" s="48">
        <f>VLOOKUP(CODIGO_PRECIO!A1063,GENERAL!$A$1:H5427,7,FALSE)</f>
        <v>5384.650635</v>
      </c>
      <c r="C1063" s="21"/>
      <c r="D1063" s="21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</row>
    <row r="1064" spans="1:26" ht="15.75" customHeight="1" x14ac:dyDescent="0.25">
      <c r="A1064" s="423" t="s">
        <v>3415</v>
      </c>
      <c r="B1064" s="48">
        <f>VLOOKUP(CODIGO_PRECIO!A1064,GENERAL!$A$1:H5428,7,FALSE)</f>
        <v>3319.0134705000005</v>
      </c>
      <c r="C1064" s="21"/>
      <c r="D1064" s="21"/>
      <c r="E1064" s="21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</row>
    <row r="1065" spans="1:26" ht="15.75" customHeight="1" x14ac:dyDescent="0.25">
      <c r="A1065" s="423" t="s">
        <v>3472</v>
      </c>
      <c r="B1065" s="48">
        <f>VLOOKUP(CODIGO_PRECIO!A1065,GENERAL!$A$1:H5429,7,FALSE)</f>
        <v>3423.4004999999997</v>
      </c>
      <c r="C1065" s="21"/>
      <c r="D1065" s="21"/>
      <c r="E1065" s="21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</row>
    <row r="1066" spans="1:26" ht="15.75" customHeight="1" x14ac:dyDescent="0.25">
      <c r="A1066" s="423" t="s">
        <v>3478</v>
      </c>
      <c r="B1066" s="48">
        <f>VLOOKUP(CODIGO_PRECIO!A1066,GENERAL!$A$1:H5430,7,FALSE)</f>
        <v>8337.2992559999984</v>
      </c>
      <c r="C1066" s="21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</row>
    <row r="1067" spans="1:26" ht="15.75" customHeight="1" x14ac:dyDescent="0.25">
      <c r="A1067" s="423" t="s">
        <v>3482</v>
      </c>
      <c r="B1067" s="48">
        <f>VLOOKUP(CODIGO_PRECIO!A1067,GENERAL!$A$1:H5431,7,FALSE)</f>
        <v>8337.2992559999984</v>
      </c>
      <c r="C1067" s="21"/>
      <c r="D1067" s="21"/>
      <c r="E1067" s="21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</row>
    <row r="1068" spans="1:26" ht="15.75" customHeight="1" x14ac:dyDescent="0.25">
      <c r="A1068" s="423" t="s">
        <v>3490</v>
      </c>
      <c r="B1068" s="48">
        <f>VLOOKUP(CODIGO_PRECIO!A1068,GENERAL!$A$1:H5432,7,FALSE)</f>
        <v>12990.258909374998</v>
      </c>
      <c r="C1068" s="21"/>
      <c r="D1068" s="21"/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</row>
    <row r="1069" spans="1:26" ht="15.75" customHeight="1" x14ac:dyDescent="0.25">
      <c r="A1069" s="423" t="s">
        <v>3514</v>
      </c>
      <c r="B1069" s="48">
        <f>VLOOKUP(CODIGO_PRECIO!A1069,GENERAL!$A$1:H5433,7,FALSE)</f>
        <v>23527.930499999999</v>
      </c>
      <c r="C1069" s="21"/>
      <c r="D1069" s="21"/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</row>
    <row r="1070" spans="1:26" ht="15.75" customHeight="1" x14ac:dyDescent="0.25">
      <c r="A1070" s="423" t="s">
        <v>3516</v>
      </c>
      <c r="B1070" s="48" t="str">
        <f>VLOOKUP(CODIGO_PRECIO!A1070,GENERAL!$A$1:H5434,7,FALSE)</f>
        <v>-</v>
      </c>
      <c r="C1070" s="21"/>
      <c r="D1070" s="21"/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</row>
    <row r="1071" spans="1:26" ht="15.75" customHeight="1" x14ac:dyDescent="0.25">
      <c r="A1071" s="423" t="s">
        <v>3526</v>
      </c>
      <c r="B1071" s="48">
        <f>VLOOKUP(CODIGO_PRECIO!A1071,GENERAL!$A$1:H5435,7,FALSE)</f>
        <v>1205.0217269999998</v>
      </c>
      <c r="C1071" s="21"/>
      <c r="D1071" s="21"/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</row>
    <row r="1072" spans="1:26" ht="15.75" customHeight="1" x14ac:dyDescent="0.25">
      <c r="A1072" s="423" t="s">
        <v>3528</v>
      </c>
      <c r="B1072" s="48">
        <f>VLOOKUP(CODIGO_PRECIO!A1072,GENERAL!$A$1:H5436,7,FALSE)</f>
        <v>1716.6104280000002</v>
      </c>
      <c r="C1072" s="21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</row>
    <row r="1073" spans="1:26" ht="15.75" customHeight="1" x14ac:dyDescent="0.25">
      <c r="A1073" s="423" t="s">
        <v>3530</v>
      </c>
      <c r="B1073" s="48">
        <f>VLOOKUP(CODIGO_PRECIO!A1073,GENERAL!$A$1:H5437,7,FALSE)</f>
        <v>4160.1436012499998</v>
      </c>
      <c r="C1073" s="21"/>
      <c r="D1073" s="21"/>
      <c r="E1073" s="21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</row>
    <row r="1074" spans="1:26" ht="15.75" customHeight="1" x14ac:dyDescent="0.25">
      <c r="A1074" s="423" t="s">
        <v>3542</v>
      </c>
      <c r="B1074" s="48">
        <f>VLOOKUP(CODIGO_PRECIO!A1074,GENERAL!$A$1:H5438,7,FALSE)</f>
        <v>44528</v>
      </c>
      <c r="C1074" s="21"/>
      <c r="D1074" s="21"/>
      <c r="E1074" s="21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</row>
    <row r="1075" spans="1:26" ht="15.75" customHeight="1" x14ac:dyDescent="0.25">
      <c r="A1075" s="423" t="s">
        <v>3544</v>
      </c>
      <c r="B1075" s="48">
        <f>VLOOKUP(CODIGO_PRECIO!A1075,GENERAL!$A$1:H5439,7,FALSE)</f>
        <v>32383.999999999996</v>
      </c>
      <c r="C1075" s="21"/>
      <c r="D1075" s="21"/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</row>
    <row r="1076" spans="1:26" ht="15.75" customHeight="1" x14ac:dyDescent="0.25">
      <c r="A1076" s="423" t="s">
        <v>3546</v>
      </c>
      <c r="B1076" s="48">
        <f>VLOOKUP(CODIGO_PRECIO!A1076,GENERAL!$A$1:H5440,7,FALSE)</f>
        <v>32383.999999999996</v>
      </c>
      <c r="C1076" s="21"/>
      <c r="D1076" s="21"/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</row>
    <row r="1077" spans="1:26" ht="15.75" customHeight="1" x14ac:dyDescent="0.25">
      <c r="A1077" s="423" t="s">
        <v>3548</v>
      </c>
      <c r="B1077" s="48">
        <f>VLOOKUP(CODIGO_PRECIO!A1077,GENERAL!$A$1:H5441,7,FALSE)</f>
        <v>32383.999999999996</v>
      </c>
      <c r="C1077" s="21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</row>
    <row r="1078" spans="1:26" ht="15.75" customHeight="1" x14ac:dyDescent="0.25">
      <c r="A1078" s="423" t="s">
        <v>3550</v>
      </c>
      <c r="B1078" s="48">
        <f>VLOOKUP(CODIGO_PRECIO!A1078,GENERAL!$A$1:H5442,7,FALSE)</f>
        <v>32383.999999999996</v>
      </c>
      <c r="C1078" s="21"/>
      <c r="D1078" s="21"/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</row>
    <row r="1079" spans="1:26" ht="15.75" customHeight="1" x14ac:dyDescent="0.25">
      <c r="A1079" s="423" t="s">
        <v>3552</v>
      </c>
      <c r="B1079" s="48">
        <f>VLOOKUP(CODIGO_PRECIO!A1079,GENERAL!$A$1:H5443,7,FALSE)</f>
        <v>44528</v>
      </c>
      <c r="C1079" s="21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</row>
    <row r="1080" spans="1:26" ht="15.75" customHeight="1" x14ac:dyDescent="0.25">
      <c r="A1080" s="423" t="s">
        <v>3554</v>
      </c>
      <c r="B1080" s="48">
        <f>VLOOKUP(CODIGO_PRECIO!A1080,GENERAL!$A$1:H5444,7,FALSE)</f>
        <v>44528</v>
      </c>
      <c r="C1080" s="21"/>
      <c r="D1080" s="21"/>
      <c r="E1080" s="21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</row>
    <row r="1081" spans="1:26" ht="15.75" customHeight="1" x14ac:dyDescent="0.25">
      <c r="A1081" s="423" t="s">
        <v>3556</v>
      </c>
      <c r="B1081" s="48">
        <f>VLOOKUP(CODIGO_PRECIO!A1081,GENERAL!$A$1:H5445,7,FALSE)</f>
        <v>44528</v>
      </c>
      <c r="C1081" s="21"/>
      <c r="D1081" s="21"/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</row>
    <row r="1082" spans="1:26" ht="15.75" customHeight="1" x14ac:dyDescent="0.25">
      <c r="A1082" s="423" t="s">
        <v>3558</v>
      </c>
      <c r="B1082" s="48">
        <f>VLOOKUP(CODIGO_PRECIO!A1082,GENERAL!$A$1:H5446,7,FALSE)</f>
        <v>11040</v>
      </c>
      <c r="C1082" s="21"/>
      <c r="D1082" s="21"/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</row>
    <row r="1083" spans="1:26" ht="15.75" customHeight="1" x14ac:dyDescent="0.25">
      <c r="A1083" s="423" t="s">
        <v>3560</v>
      </c>
      <c r="B1083" s="48">
        <f>VLOOKUP(CODIGO_PRECIO!A1083,GENERAL!$A$1:H5447,7,FALSE)</f>
        <v>11040</v>
      </c>
      <c r="C1083" s="21"/>
      <c r="D1083" s="21"/>
      <c r="E1083" s="21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</row>
    <row r="1084" spans="1:26" ht="15.75" customHeight="1" x14ac:dyDescent="0.25">
      <c r="A1084" s="423" t="s">
        <v>3562</v>
      </c>
      <c r="B1084" s="48">
        <f>VLOOKUP(CODIGO_PRECIO!A1084,GENERAL!$A$1:H5448,7,FALSE)</f>
        <v>44528</v>
      </c>
      <c r="C1084" s="21"/>
      <c r="D1084" s="21"/>
      <c r="E1084" s="21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</row>
    <row r="1085" spans="1:26" ht="15.75" customHeight="1" x14ac:dyDescent="0.25">
      <c r="A1085" s="423" t="s">
        <v>3564</v>
      </c>
      <c r="B1085" s="48">
        <f>VLOOKUP(CODIGO_PRECIO!A1085,GENERAL!$A$1:H5449,7,FALSE)</f>
        <v>44528</v>
      </c>
      <c r="C1085" s="21"/>
      <c r="D1085" s="21"/>
      <c r="E1085" s="21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</row>
    <row r="1086" spans="1:26" ht="15.75" customHeight="1" x14ac:dyDescent="0.25">
      <c r="A1086" s="423" t="s">
        <v>3566</v>
      </c>
      <c r="B1086" s="48">
        <f>VLOOKUP(CODIGO_PRECIO!A1086,GENERAL!$A$1:H5450,7,FALSE)</f>
        <v>44528</v>
      </c>
      <c r="C1086" s="21"/>
      <c r="D1086" s="21"/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</row>
    <row r="1087" spans="1:26" ht="15.75" customHeight="1" x14ac:dyDescent="0.25">
      <c r="A1087" s="423" t="s">
        <v>3568</v>
      </c>
      <c r="B1087" s="48">
        <f>VLOOKUP(CODIGO_PRECIO!A1087,GENERAL!$A$1:H5451,7,FALSE)</f>
        <v>44528</v>
      </c>
      <c r="C1087" s="21"/>
      <c r="D1087" s="21"/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</row>
    <row r="1088" spans="1:26" ht="15.75" customHeight="1" x14ac:dyDescent="0.25">
      <c r="A1088" s="423" t="s">
        <v>3585</v>
      </c>
      <c r="B1088" s="48">
        <f>VLOOKUP(CODIGO_PRECIO!A1088,GENERAL!$A$1:H5452,7,FALSE)</f>
        <v>2334.5</v>
      </c>
      <c r="C1088" s="21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</row>
    <row r="1089" spans="1:26" ht="15.75" customHeight="1" x14ac:dyDescent="0.25">
      <c r="A1089" s="423" t="s">
        <v>3588</v>
      </c>
      <c r="B1089" s="48">
        <f>VLOOKUP(CODIGO_PRECIO!A1089,GENERAL!$A$1:H5453,7,FALSE)</f>
        <v>3337.875</v>
      </c>
      <c r="C1089" s="21"/>
      <c r="D1089" s="21"/>
      <c r="E1089" s="21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</row>
    <row r="1090" spans="1:26" ht="15.75" customHeight="1" x14ac:dyDescent="0.25">
      <c r="A1090" s="423" t="s">
        <v>3594</v>
      </c>
      <c r="B1090" s="48">
        <f>VLOOKUP(CODIGO_PRECIO!A1090,GENERAL!$A$1:H5454,7,FALSE)</f>
        <v>3329.6812500000001</v>
      </c>
      <c r="C1090" s="21"/>
      <c r="D1090" s="21"/>
      <c r="E1090" s="21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</row>
    <row r="1091" spans="1:26" ht="15.75" customHeight="1" x14ac:dyDescent="0.25">
      <c r="A1091" s="423" t="s">
        <v>3596</v>
      </c>
      <c r="B1091" s="48">
        <f>VLOOKUP(CODIGO_PRECIO!A1091,GENERAL!$A$1:H5455,7,FALSE)</f>
        <v>4467.75</v>
      </c>
      <c r="C1091" s="21"/>
      <c r="D1091" s="21"/>
      <c r="E1091" s="21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</row>
    <row r="1092" spans="1:26" ht="15.75" customHeight="1" x14ac:dyDescent="0.25">
      <c r="A1092" s="423" t="s">
        <v>3683</v>
      </c>
      <c r="B1092" s="48">
        <f>VLOOKUP(CODIGO_PRECIO!A1092,GENERAL!$A$1:H5456,7,FALSE)</f>
        <v>4013.5</v>
      </c>
      <c r="C1092" s="21"/>
      <c r="D1092" s="21"/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</row>
    <row r="1093" spans="1:26" ht="15.75" customHeight="1" x14ac:dyDescent="0.25">
      <c r="A1093" s="423" t="s">
        <v>3686</v>
      </c>
      <c r="B1093" s="48">
        <f>VLOOKUP(CODIGO_PRECIO!A1093,GENERAL!$A$1:H5457,7,FALSE)</f>
        <v>4781.125</v>
      </c>
      <c r="C1093" s="21"/>
      <c r="D1093" s="21"/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</row>
    <row r="1094" spans="1:26" ht="15.75" customHeight="1" x14ac:dyDescent="0.25">
      <c r="A1094" s="423" t="s">
        <v>3689</v>
      </c>
      <c r="B1094" s="48">
        <f>VLOOKUP(CODIGO_PRECIO!A1094,GENERAL!$A$1:H5458,7,FALSE)</f>
        <v>4844.375</v>
      </c>
      <c r="C1094" s="21"/>
      <c r="D1094" s="21"/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</row>
    <row r="1095" spans="1:26" ht="15.75" customHeight="1" x14ac:dyDescent="0.25">
      <c r="A1095" s="423" t="s">
        <v>3691</v>
      </c>
      <c r="B1095" s="48">
        <f>VLOOKUP(CODIGO_PRECIO!A1095,GENERAL!$A$1:H5459,7,FALSE)</f>
        <v>5246.875</v>
      </c>
      <c r="C1095" s="21"/>
      <c r="D1095" s="21"/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</row>
    <row r="1096" spans="1:26" ht="15.75" customHeight="1" x14ac:dyDescent="0.25">
      <c r="A1096" s="423" t="s">
        <v>3704</v>
      </c>
      <c r="B1096" s="48">
        <f>VLOOKUP(CODIGO_PRECIO!A1096,GENERAL!$A$1:H5460,7,FALSE)</f>
        <v>3128</v>
      </c>
      <c r="C1096" s="21"/>
      <c r="D1096" s="21"/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</row>
    <row r="1097" spans="1:26" ht="15.75" customHeight="1" x14ac:dyDescent="0.25">
      <c r="A1097" s="423" t="s">
        <v>3708</v>
      </c>
      <c r="B1097" s="48">
        <f>VLOOKUP(CODIGO_PRECIO!A1097,GENERAL!$A$1:H5461,7,FALSE)</f>
        <v>3700.125</v>
      </c>
      <c r="C1097" s="21"/>
      <c r="D1097" s="21"/>
      <c r="E1097" s="21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</row>
    <row r="1098" spans="1:26" ht="15.75" customHeight="1" x14ac:dyDescent="0.25">
      <c r="A1098" s="423" t="s">
        <v>3728</v>
      </c>
      <c r="B1098" s="48" t="str">
        <f>VLOOKUP(CODIGO_PRECIO!A1098,GENERAL!$A$1:H5462,7,FALSE)</f>
        <v>-</v>
      </c>
      <c r="C1098" s="21"/>
      <c r="D1098" s="21"/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</row>
    <row r="1099" spans="1:26" ht="15.75" customHeight="1" x14ac:dyDescent="0.25">
      <c r="A1099" s="423" t="s">
        <v>3730</v>
      </c>
      <c r="B1099" s="48">
        <f>VLOOKUP(CODIGO_PRECIO!A1099,GENERAL!$A$1:H5463,7,FALSE)</f>
        <v>7167.03</v>
      </c>
      <c r="C1099" s="21"/>
      <c r="D1099" s="21"/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</row>
    <row r="1100" spans="1:26" ht="15.75" customHeight="1" x14ac:dyDescent="0.25">
      <c r="A1100" s="423" t="s">
        <v>3731</v>
      </c>
      <c r="B1100" s="48" t="str">
        <f>VLOOKUP(CODIGO_PRECIO!A1100,GENERAL!$A$1:H5464,7,FALSE)</f>
        <v>-</v>
      </c>
      <c r="C1100" s="21"/>
      <c r="D1100" s="21"/>
      <c r="E1100" s="21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</row>
    <row r="1101" spans="1:26" ht="15.75" customHeight="1" x14ac:dyDescent="0.25">
      <c r="A1101" s="423" t="s">
        <v>3733</v>
      </c>
      <c r="B1101" s="48" t="str">
        <f>VLOOKUP(CODIGO_PRECIO!A1101,GENERAL!$A$1:H5465,7,FALSE)</f>
        <v>-</v>
      </c>
      <c r="C1101" s="21"/>
      <c r="D1101" s="21"/>
      <c r="E1101" s="21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</row>
    <row r="1102" spans="1:26" ht="15.75" customHeight="1" x14ac:dyDescent="0.25">
      <c r="A1102" s="423" t="s">
        <v>3735</v>
      </c>
      <c r="B1102" s="48">
        <f>VLOOKUP(CODIGO_PRECIO!A1102,GENERAL!$A$1:H5466,7,FALSE)</f>
        <v>10842.038999999999</v>
      </c>
      <c r="C1102" s="21"/>
      <c r="D1102" s="21"/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</row>
    <row r="1103" spans="1:26" ht="15.75" customHeight="1" x14ac:dyDescent="0.25">
      <c r="A1103" s="423" t="s">
        <v>3737</v>
      </c>
      <c r="B1103" s="48" t="str">
        <f>VLOOKUP(CODIGO_PRECIO!A1103,GENERAL!$A$1:H5467,7,FALSE)</f>
        <v>-</v>
      </c>
      <c r="C1103" s="21"/>
      <c r="D1103" s="21"/>
      <c r="E1103" s="21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</row>
    <row r="1104" spans="1:26" ht="15.75" customHeight="1" x14ac:dyDescent="0.25">
      <c r="A1104" s="423" t="s">
        <v>3740</v>
      </c>
      <c r="B1104" s="48">
        <f>VLOOKUP(CODIGO_PRECIO!A1104,GENERAL!$A$1:H5468,7,FALSE)</f>
        <v>6483.0212723549485</v>
      </c>
      <c r="C1104" s="21"/>
      <c r="D1104" s="21"/>
      <c r="E1104" s="21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</row>
    <row r="1105" spans="1:26" ht="15.75" customHeight="1" x14ac:dyDescent="0.25">
      <c r="A1105" s="423" t="s">
        <v>3742</v>
      </c>
      <c r="B1105" s="48" t="str">
        <f>VLOOKUP(CODIGO_PRECIO!A1105,GENERAL!$A$1:H5469,7,FALSE)</f>
        <v>-</v>
      </c>
      <c r="C1105" s="21"/>
      <c r="D1105" s="21"/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</row>
    <row r="1106" spans="1:26" ht="15.75" customHeight="1" x14ac:dyDescent="0.25">
      <c r="A1106" s="423" t="s">
        <v>3744</v>
      </c>
      <c r="B1106" s="48">
        <f>VLOOKUP(CODIGO_PRECIO!A1106,GENERAL!$A$1:H5470,7,FALSE)</f>
        <v>7441.5119999999997</v>
      </c>
      <c r="C1106" s="21"/>
      <c r="D1106" s="21"/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</row>
    <row r="1107" spans="1:26" ht="15.75" customHeight="1" x14ac:dyDescent="0.25">
      <c r="A1107" s="423" t="s">
        <v>3746</v>
      </c>
      <c r="B1107" s="48">
        <f>VLOOKUP(CODIGO_PRECIO!A1107,GENERAL!$A$1:H5471,7,FALSE)</f>
        <v>8310.7049999999999</v>
      </c>
      <c r="C1107" s="21"/>
      <c r="D1107" s="21"/>
      <c r="E1107" s="21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</row>
    <row r="1108" spans="1:26" ht="15.75" customHeight="1" x14ac:dyDescent="0.25">
      <c r="A1108" s="423" t="s">
        <v>3748</v>
      </c>
      <c r="B1108" s="48">
        <f>VLOOKUP(CODIGO_PRECIO!A1108,GENERAL!$A$1:H5472,7,FALSE)</f>
        <v>7151.780999999999</v>
      </c>
      <c r="C1108" s="21"/>
      <c r="D1108" s="21"/>
      <c r="E1108" s="21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</row>
    <row r="1109" spans="1:26" ht="15.75" customHeight="1" x14ac:dyDescent="0.25">
      <c r="A1109" s="423" t="s">
        <v>3750</v>
      </c>
      <c r="B1109" s="48">
        <f>VLOOKUP(CODIGO_PRECIO!A1109,GENERAL!$A$1:H5473,7,FALSE)</f>
        <v>8203.9619999999995</v>
      </c>
      <c r="C1109" s="21"/>
      <c r="D1109" s="21"/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</row>
    <row r="1110" spans="1:26" ht="15.75" customHeight="1" x14ac:dyDescent="0.25">
      <c r="A1110" s="423" t="s">
        <v>3756</v>
      </c>
      <c r="B1110" s="48" t="str">
        <f>VLOOKUP(CODIGO_PRECIO!A1110,GENERAL!$A$1:H5474,7,FALSE)</f>
        <v>-</v>
      </c>
      <c r="C1110" s="21"/>
      <c r="D1110" s="21"/>
      <c r="E1110" s="21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</row>
    <row r="1111" spans="1:26" ht="15.75" customHeight="1" x14ac:dyDescent="0.25">
      <c r="A1111" s="423" t="s">
        <v>3758</v>
      </c>
      <c r="B1111" s="48">
        <f>VLOOKUP(CODIGO_PRECIO!A1111,GENERAL!$A$1:H5475,7,FALSE)</f>
        <v>7151.780999999999</v>
      </c>
      <c r="C1111" s="21"/>
      <c r="D1111" s="21"/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</row>
    <row r="1112" spans="1:26" ht="15.75" customHeight="1" x14ac:dyDescent="0.25">
      <c r="A1112" s="423" t="s">
        <v>3760</v>
      </c>
      <c r="B1112" s="48" t="str">
        <f>VLOOKUP(CODIGO_PRECIO!A1112,GENERAL!$A$1:H5476,7,FALSE)</f>
        <v>-</v>
      </c>
      <c r="C1112" s="21"/>
      <c r="D1112" s="21"/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</row>
    <row r="1113" spans="1:26" ht="15.75" customHeight="1" x14ac:dyDescent="0.25">
      <c r="A1113" s="423" t="s">
        <v>3761</v>
      </c>
      <c r="B1113" s="48">
        <f>VLOOKUP(CODIGO_PRECIO!A1113,GENERAL!$A$1:H5477,7,FALSE)</f>
        <v>10293.074999999999</v>
      </c>
      <c r="C1113" s="21"/>
      <c r="D1113" s="21"/>
      <c r="E1113" s="21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</row>
    <row r="1114" spans="1:26" ht="15.75" customHeight="1" x14ac:dyDescent="0.25">
      <c r="A1114" s="423" t="s">
        <v>3763</v>
      </c>
      <c r="B1114" s="48">
        <f>VLOOKUP(CODIGO_PRECIO!A1114,GENERAL!$A$1:H5478,7,FALSE)</f>
        <v>10903.035</v>
      </c>
      <c r="C1114" s="21"/>
      <c r="D1114" s="21"/>
      <c r="E1114" s="21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</row>
    <row r="1115" spans="1:26" ht="15.75" customHeight="1" x14ac:dyDescent="0.25">
      <c r="A1115" s="423" t="s">
        <v>3764</v>
      </c>
      <c r="B1115" s="48">
        <f>VLOOKUP(CODIGO_PRECIO!A1115,GENERAL!$A$1:H5479,7,FALSE)</f>
        <v>10979.279999999999</v>
      </c>
      <c r="C1115" s="21"/>
      <c r="D1115" s="21"/>
      <c r="E1115" s="21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</row>
    <row r="1116" spans="1:26" ht="15.75" customHeight="1" x14ac:dyDescent="0.25">
      <c r="A1116" s="423" t="s">
        <v>3765</v>
      </c>
      <c r="B1116" s="48">
        <f>VLOOKUP(CODIGO_PRECIO!A1116,GENERAL!$A$1:H5480,7,FALSE)</f>
        <v>11345.255999999999</v>
      </c>
      <c r="C1116" s="21"/>
      <c r="D1116" s="21"/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</row>
    <row r="1117" spans="1:26" ht="15.75" customHeight="1" x14ac:dyDescent="0.25">
      <c r="A1117" s="423" t="s">
        <v>3766</v>
      </c>
      <c r="B1117" s="48" t="str">
        <f>VLOOKUP(CODIGO_PRECIO!A1117,GENERAL!$A$1:H5481,7,FALSE)</f>
        <v>-</v>
      </c>
      <c r="C1117" s="21"/>
      <c r="D1117" s="21"/>
      <c r="E1117" s="21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</row>
    <row r="1118" spans="1:26" ht="15.75" customHeight="1" x14ac:dyDescent="0.25">
      <c r="A1118" s="423" t="s">
        <v>3768</v>
      </c>
      <c r="B1118" s="48">
        <f>VLOOKUP(CODIGO_PRECIO!A1118,GENERAL!$A$1:H5482,7,FALSE)</f>
        <v>10964.030999999999</v>
      </c>
      <c r="C1118" s="21"/>
      <c r="D1118" s="21"/>
      <c r="E1118" s="21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</row>
    <row r="1119" spans="1:26" ht="15.75" customHeight="1" x14ac:dyDescent="0.25">
      <c r="A1119" s="423" t="s">
        <v>3770</v>
      </c>
      <c r="B1119" s="48">
        <f>VLOOKUP(CODIGO_PRECIO!A1119,GENERAL!$A$1:H5483,7,FALSE)</f>
        <v>11512.994999999999</v>
      </c>
      <c r="C1119" s="21"/>
      <c r="D1119" s="21"/>
      <c r="E1119" s="21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</row>
    <row r="1120" spans="1:26" ht="15.75" customHeight="1" x14ac:dyDescent="0.25">
      <c r="A1120" s="423" t="s">
        <v>3772</v>
      </c>
      <c r="B1120" s="48">
        <f>VLOOKUP(CODIGO_PRECIO!A1120,GENERAL!$A$1:H5484,7,FALSE)</f>
        <v>12382.187999999998</v>
      </c>
      <c r="C1120" s="21"/>
      <c r="D1120" s="21"/>
      <c r="E1120" s="21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</row>
    <row r="1121" spans="1:26" ht="15.75" customHeight="1" x14ac:dyDescent="0.25">
      <c r="A1121" s="423" t="s">
        <v>3774</v>
      </c>
      <c r="B1121" s="48">
        <f>VLOOKUP(CODIGO_PRECIO!A1121,GENERAL!$A$1:H5485,7,FALSE)</f>
        <v>12885.404999999999</v>
      </c>
      <c r="C1121" s="21"/>
      <c r="D1121" s="21"/>
      <c r="E1121" s="21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</row>
    <row r="1122" spans="1:26" ht="15.75" customHeight="1" x14ac:dyDescent="0.25">
      <c r="A1122" s="423" t="s">
        <v>3776</v>
      </c>
      <c r="B1122" s="48">
        <f>VLOOKUP(CODIGO_PRECIO!A1122,GENERAL!$A$1:H5486,7,FALSE)</f>
        <v>11345.255999999999</v>
      </c>
      <c r="C1122" s="21"/>
      <c r="D1122" s="21"/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</row>
    <row r="1123" spans="1:26" ht="15.75" customHeight="1" x14ac:dyDescent="0.25">
      <c r="A1123" s="423" t="s">
        <v>3778</v>
      </c>
      <c r="B1123" s="48">
        <f>VLOOKUP(CODIGO_PRECIO!A1123,GENERAL!$A$1:H5487,7,FALSE)</f>
        <v>12016.212</v>
      </c>
      <c r="C1123" s="21"/>
      <c r="D1123" s="21"/>
      <c r="E1123" s="21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</row>
    <row r="1124" spans="1:26" ht="15.75" customHeight="1" x14ac:dyDescent="0.25">
      <c r="A1124" s="423" t="s">
        <v>3780</v>
      </c>
      <c r="B1124" s="48">
        <f>VLOOKUP(CODIGO_PRECIO!A1124,GENERAL!$A$1:H5488,7,FALSE)</f>
        <v>9484.8779999999988</v>
      </c>
      <c r="C1124" s="21"/>
      <c r="D1124" s="21"/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</row>
    <row r="1125" spans="1:26" ht="15.75" customHeight="1" x14ac:dyDescent="0.25">
      <c r="A1125" s="423" t="s">
        <v>3783</v>
      </c>
      <c r="B1125" s="48">
        <f>VLOOKUP(CODIGO_PRECIO!A1125,GENERAL!$A$1:H5489,7,FALSE)</f>
        <v>10750.544999999998</v>
      </c>
      <c r="C1125" s="21"/>
      <c r="D1125" s="21"/>
      <c r="E1125" s="21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</row>
    <row r="1126" spans="1:26" ht="15.75" customHeight="1" x14ac:dyDescent="0.25">
      <c r="A1126" s="423" t="s">
        <v>3785</v>
      </c>
      <c r="B1126" s="48">
        <f>VLOOKUP(CODIGO_PRECIO!A1126,GENERAL!$A$1:H5490,7,FALSE)</f>
        <v>8020.9739999999993</v>
      </c>
      <c r="C1126" s="21"/>
      <c r="D1126" s="21"/>
      <c r="E1126" s="21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</row>
    <row r="1127" spans="1:26" ht="15.75" customHeight="1" x14ac:dyDescent="0.25">
      <c r="A1127" s="423" t="s">
        <v>3787</v>
      </c>
      <c r="B1127" s="48">
        <f>VLOOKUP(CODIGO_PRECIO!A1127,GENERAL!$A$1:H5491,7,FALSE)</f>
        <v>8539.4399999999987</v>
      </c>
      <c r="C1127" s="21"/>
      <c r="D1127" s="21"/>
      <c r="E1127" s="21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</row>
    <row r="1128" spans="1:26" ht="15.75" customHeight="1" x14ac:dyDescent="0.25">
      <c r="A1128" s="423" t="s">
        <v>3789</v>
      </c>
      <c r="B1128" s="48">
        <f>VLOOKUP(CODIGO_PRECIO!A1128,GENERAL!$A$1:H5492,7,FALSE)</f>
        <v>8813.9219999999987</v>
      </c>
      <c r="C1128" s="21"/>
      <c r="D1128" s="21"/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</row>
    <row r="1129" spans="1:26" ht="15.75" customHeight="1" x14ac:dyDescent="0.25">
      <c r="A1129" s="423" t="s">
        <v>3791</v>
      </c>
      <c r="B1129" s="48">
        <f>VLOOKUP(CODIGO_PRECIO!A1129,GENERAL!$A$1:H5493,7,FALSE)</f>
        <v>9301.89</v>
      </c>
      <c r="C1129" s="21"/>
      <c r="D1129" s="21"/>
      <c r="E1129" s="21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</row>
    <row r="1130" spans="1:26" ht="15.75" customHeight="1" x14ac:dyDescent="0.25">
      <c r="A1130" s="423" t="s">
        <v>3793</v>
      </c>
      <c r="B1130" s="48">
        <f>VLOOKUP(CODIGO_PRECIO!A1130,GENERAL!$A$1:H5494,7,FALSE)</f>
        <v>124.982</v>
      </c>
      <c r="C1130" s="21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</row>
    <row r="1131" spans="1:26" ht="15.75" customHeight="1" x14ac:dyDescent="0.25">
      <c r="A1131" s="423" t="s">
        <v>3794</v>
      </c>
      <c r="B1131" s="48">
        <f>VLOOKUP(CODIGO_PRECIO!A1131,GENERAL!$A$1:H5495,7,FALSE)</f>
        <v>233.86031999999994</v>
      </c>
      <c r="C1131" s="21"/>
      <c r="D1131" s="21"/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</row>
    <row r="1132" spans="1:26" ht="15.75" customHeight="1" x14ac:dyDescent="0.25">
      <c r="A1132" s="423" t="s">
        <v>3796</v>
      </c>
      <c r="B1132" s="48">
        <f>VLOOKUP(CODIGO_PRECIO!A1132,GENERAL!$A$1:H5496,7,FALSE)</f>
        <v>2113.6028939999997</v>
      </c>
      <c r="C1132" s="21"/>
      <c r="D1132" s="21"/>
      <c r="E1132" s="21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</row>
    <row r="1133" spans="1:26" ht="15.75" customHeight="1" x14ac:dyDescent="0.25">
      <c r="A1133" s="423" t="s">
        <v>3799</v>
      </c>
      <c r="B1133" s="48">
        <f>VLOOKUP(CODIGO_PRECIO!A1133,GENERAL!$A$1:H5497,7,FALSE)</f>
        <v>1298.8945709999998</v>
      </c>
      <c r="C1133" s="21"/>
      <c r="D1133" s="21"/>
      <c r="E1133" s="21"/>
      <c r="F1133" s="21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</row>
    <row r="1134" spans="1:26" ht="15.75" customHeight="1" x14ac:dyDescent="0.25">
      <c r="A1134" s="423" t="s">
        <v>3802</v>
      </c>
      <c r="B1134" s="48">
        <f>VLOOKUP(CODIGO_PRECIO!A1134,GENERAL!$A$1:H5498,7,FALSE)</f>
        <v>156.22749999999999</v>
      </c>
      <c r="C1134" s="21"/>
      <c r="D1134" s="21"/>
      <c r="E1134" s="21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</row>
    <row r="1135" spans="1:26" ht="15.75" customHeight="1" x14ac:dyDescent="0.25">
      <c r="A1135" s="423" t="s">
        <v>3805</v>
      </c>
      <c r="B1135" s="48">
        <f>VLOOKUP(CODIGO_PRECIO!A1135,GENERAL!$A$1:H5499,7,FALSE)</f>
        <v>6305.6179000000002</v>
      </c>
      <c r="C1135" s="21"/>
      <c r="D1135" s="21"/>
      <c r="E1135" s="21"/>
      <c r="F1135" s="21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</row>
    <row r="1136" spans="1:26" ht="15.75" customHeight="1" x14ac:dyDescent="0.25">
      <c r="A1136" s="423" t="s">
        <v>3807</v>
      </c>
      <c r="B1136" s="48">
        <f>VLOOKUP(CODIGO_PRECIO!A1136,GENERAL!$A$1:H5500,7,FALSE)</f>
        <v>6580.6987308750004</v>
      </c>
      <c r="C1136" s="21"/>
      <c r="D1136" s="21"/>
      <c r="E1136" s="21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</row>
    <row r="1137" spans="1:26" ht="15.75" customHeight="1" x14ac:dyDescent="0.25">
      <c r="A1137" s="423" t="s">
        <v>3809</v>
      </c>
      <c r="B1137" s="48">
        <f>VLOOKUP(CODIGO_PRECIO!A1137,GENERAL!$A$1:H5501,7,FALSE)</f>
        <v>5358.2419199999995</v>
      </c>
      <c r="C1137" s="21"/>
      <c r="D1137" s="21"/>
      <c r="E1137" s="21"/>
      <c r="F1137" s="21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</row>
    <row r="1138" spans="1:26" ht="15.75" customHeight="1" x14ac:dyDescent="0.25">
      <c r="A1138" s="423" t="s">
        <v>3813</v>
      </c>
      <c r="B1138" s="48">
        <f>VLOOKUP(CODIGO_PRECIO!A1138,GENERAL!$A$1:H5502,7,FALSE)</f>
        <v>5358.2419199999995</v>
      </c>
      <c r="C1138" s="21"/>
      <c r="D1138" s="21"/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</row>
    <row r="1139" spans="1:26" ht="15.75" customHeight="1" x14ac:dyDescent="0.25">
      <c r="A1139" s="423" t="s">
        <v>3816</v>
      </c>
      <c r="B1139" s="48">
        <f>VLOOKUP(CODIGO_PRECIO!A1139,GENERAL!$A$1:H5503,7,FALSE)</f>
        <v>6826.5221300000003</v>
      </c>
      <c r="C1139" s="21"/>
      <c r="D1139" s="21"/>
      <c r="E1139" s="21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</row>
    <row r="1140" spans="1:26" ht="15.75" customHeight="1" x14ac:dyDescent="0.25">
      <c r="A1140" s="423" t="s">
        <v>3819</v>
      </c>
      <c r="B1140" s="48">
        <f>VLOOKUP(CODIGO_PRECIO!A1140,GENERAL!$A$1:H5504,7,FALSE)</f>
        <v>7833.1803799999998</v>
      </c>
      <c r="C1140" s="21"/>
      <c r="D1140" s="21"/>
      <c r="E1140" s="21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</row>
    <row r="1141" spans="1:26" ht="15.75" customHeight="1" x14ac:dyDescent="0.25">
      <c r="A1141" s="423" t="s">
        <v>3823</v>
      </c>
      <c r="B1141" s="48">
        <f>VLOOKUP(CODIGO_PRECIO!A1141,GENERAL!$A$1:H5505,7,FALSE)</f>
        <v>7055.7921099999994</v>
      </c>
      <c r="C1141" s="21"/>
      <c r="D1141" s="21"/>
      <c r="E1141" s="21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</row>
    <row r="1142" spans="1:26" ht="15.75" customHeight="1" x14ac:dyDescent="0.25">
      <c r="A1142" s="423" t="s">
        <v>3826</v>
      </c>
      <c r="B1142" s="48">
        <f>VLOOKUP(CODIGO_PRECIO!A1142,GENERAL!$A$1:H5506,7,FALSE)</f>
        <v>3245.1148499999995</v>
      </c>
      <c r="C1142" s="21"/>
      <c r="D1142" s="21"/>
      <c r="E1142" s="21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</row>
    <row r="1143" spans="1:26" ht="15.75" customHeight="1" x14ac:dyDescent="0.25">
      <c r="A1143" s="423" t="s">
        <v>3829</v>
      </c>
      <c r="B1143" s="48">
        <f>VLOOKUP(CODIGO_PRECIO!A1143,GENERAL!$A$1:H5507,7,FALSE)</f>
        <v>13651.08719</v>
      </c>
      <c r="C1143" s="21"/>
      <c r="D1143" s="21"/>
      <c r="E1143" s="21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</row>
    <row r="1144" spans="1:26" ht="15.75" customHeight="1" x14ac:dyDescent="0.25">
      <c r="A1144" s="423" t="s">
        <v>3832</v>
      </c>
      <c r="B1144" s="48">
        <f>VLOOKUP(CODIGO_PRECIO!A1144,GENERAL!$A$1:H5508,7,FALSE)</f>
        <v>16221.660109999997</v>
      </c>
      <c r="C1144" s="21"/>
      <c r="D1144" s="21"/>
      <c r="E1144" s="21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</row>
    <row r="1145" spans="1:26" ht="15.75" customHeight="1" x14ac:dyDescent="0.25">
      <c r="A1145" s="423" t="s">
        <v>3835</v>
      </c>
      <c r="B1145" s="48">
        <f>VLOOKUP(CODIGO_PRECIO!A1145,GENERAL!$A$1:H5509,7,FALSE)</f>
        <v>6373.2986199999996</v>
      </c>
      <c r="C1145" s="21"/>
      <c r="D1145" s="21"/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</row>
    <row r="1146" spans="1:26" ht="15.75" customHeight="1" x14ac:dyDescent="0.25">
      <c r="A1146" s="423" t="s">
        <v>3838</v>
      </c>
      <c r="B1146" s="48">
        <f>VLOOKUP(CODIGO_PRECIO!A1146,GENERAL!$A$1:H5510,7,FALSE)</f>
        <v>5905.4783281875007</v>
      </c>
      <c r="C1146" s="21"/>
      <c r="D1146" s="21"/>
      <c r="E1146" s="21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</row>
    <row r="1147" spans="1:26" ht="15.75" customHeight="1" x14ac:dyDescent="0.25">
      <c r="A1147" s="423" t="s">
        <v>3840</v>
      </c>
      <c r="B1147" s="48">
        <f>VLOOKUP(CODIGO_PRECIO!A1147,GENERAL!$A$1:H5511,7,FALSE)</f>
        <v>6981.9782100000002</v>
      </c>
      <c r="C1147" s="21"/>
      <c r="D1147" s="21"/>
      <c r="E1147" s="21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</row>
    <row r="1148" spans="1:26" ht="15.75" customHeight="1" x14ac:dyDescent="0.25">
      <c r="A1148" s="423" t="s">
        <v>3842</v>
      </c>
      <c r="B1148" s="48">
        <f>VLOOKUP(CODIGO_PRECIO!A1148,GENERAL!$A$1:H5512,7,FALSE)</f>
        <v>5886.5075156249995</v>
      </c>
      <c r="C1148" s="21"/>
      <c r="D1148" s="21"/>
      <c r="E1148" s="21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</row>
    <row r="1149" spans="1:26" ht="15.75" customHeight="1" x14ac:dyDescent="0.25">
      <c r="A1149" s="423" t="s">
        <v>3845</v>
      </c>
      <c r="B1149" s="48">
        <f>VLOOKUP(CODIGO_PRECIO!A1149,GENERAL!$A$1:H5513,7,FALSE)</f>
        <v>6755.1275999999998</v>
      </c>
      <c r="C1149" s="21"/>
      <c r="D1149" s="21"/>
      <c r="E1149" s="21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</row>
    <row r="1150" spans="1:26" ht="15.75" customHeight="1" x14ac:dyDescent="0.25">
      <c r="A1150" s="423" t="s">
        <v>3846</v>
      </c>
      <c r="B1150" s="48">
        <f>VLOOKUP(CODIGO_PRECIO!A1150,GENERAL!$A$1:H5514,7,FALSE)</f>
        <v>6367.9020969375006</v>
      </c>
      <c r="C1150" s="21"/>
      <c r="D1150" s="21"/>
      <c r="E1150" s="21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</row>
    <row r="1151" spans="1:26" ht="15.75" customHeight="1" x14ac:dyDescent="0.25">
      <c r="A1151" s="423" t="s">
        <v>3848</v>
      </c>
      <c r="B1151" s="48">
        <f>VLOOKUP(CODIGO_PRECIO!A1151,GENERAL!$A$1:H5515,7,FALSE)</f>
        <v>2710.347784</v>
      </c>
      <c r="C1151" s="21"/>
      <c r="D1151" s="21"/>
      <c r="E1151" s="21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</row>
    <row r="1152" spans="1:26" ht="15.75" customHeight="1" x14ac:dyDescent="0.25">
      <c r="A1152" s="423" t="s">
        <v>3851</v>
      </c>
      <c r="B1152" s="48">
        <f>VLOOKUP(CODIGO_PRECIO!A1152,GENERAL!$A$1:H5516,7,FALSE)</f>
        <v>2909.60833</v>
      </c>
      <c r="C1152" s="21"/>
      <c r="D1152" s="21"/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</row>
    <row r="1153" spans="1:26" ht="15.75" customHeight="1" x14ac:dyDescent="0.25">
      <c r="A1153" s="423" t="s">
        <v>3854</v>
      </c>
      <c r="B1153" s="48">
        <f>VLOOKUP(CODIGO_PRECIO!A1153,GENERAL!$A$1:H5517,7,FALSE)</f>
        <v>3031.837368</v>
      </c>
      <c r="C1153" s="21"/>
      <c r="D1153" s="21"/>
      <c r="E1153" s="21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</row>
    <row r="1154" spans="1:26" ht="15.75" customHeight="1" x14ac:dyDescent="0.25">
      <c r="A1154" s="423" t="s">
        <v>3857</v>
      </c>
      <c r="B1154" s="48">
        <f>VLOOKUP(CODIGO_PRECIO!A1154,GENERAL!$A$1:H5518,7,FALSE)</f>
        <v>6509.1069499999994</v>
      </c>
      <c r="C1154" s="21"/>
      <c r="D1154" s="21"/>
      <c r="E1154" s="21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</row>
    <row r="1155" spans="1:26" ht="15.75" customHeight="1" x14ac:dyDescent="0.25">
      <c r="A1155" s="423" t="s">
        <v>3861</v>
      </c>
      <c r="B1155" s="48">
        <f>VLOOKUP(CODIGO_PRECIO!A1155,GENERAL!$A$1:H5519,7,FALSE)</f>
        <v>3681.1038159999998</v>
      </c>
      <c r="C1155" s="21"/>
      <c r="D1155" s="21"/>
      <c r="E1155" s="21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</row>
    <row r="1156" spans="1:26" ht="15.75" customHeight="1" x14ac:dyDescent="0.25">
      <c r="A1156" s="423" t="s">
        <v>3864</v>
      </c>
      <c r="B1156" s="48">
        <f>VLOOKUP(CODIGO_PRECIO!A1156,GENERAL!$A$1:H5520,7,FALSE)</f>
        <v>3235.1599899999997</v>
      </c>
      <c r="C1156" s="21"/>
      <c r="D1156" s="21"/>
      <c r="E1156" s="21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</row>
    <row r="1157" spans="1:26" ht="15.75" customHeight="1" x14ac:dyDescent="0.25">
      <c r="A1157" s="423" t="s">
        <v>3867</v>
      </c>
      <c r="B1157" s="48">
        <f>VLOOKUP(CODIGO_PRECIO!A1157,GENERAL!$A$1:H5521,7,FALSE)</f>
        <v>6742.3681199999992</v>
      </c>
      <c r="C1157" s="21"/>
      <c r="D1157" s="21"/>
      <c r="E1157" s="21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</row>
    <row r="1158" spans="1:26" ht="15.75" customHeight="1" x14ac:dyDescent="0.25">
      <c r="A1158" s="423" t="s">
        <v>3871</v>
      </c>
      <c r="B1158" s="48">
        <f>VLOOKUP(CODIGO_PRECIO!A1158,GENERAL!$A$1:H5522,7,FALSE)</f>
        <v>9986.8511600000002</v>
      </c>
      <c r="C1158" s="21"/>
      <c r="D1158" s="21"/>
      <c r="E1158" s="21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</row>
    <row r="1159" spans="1:26" ht="15.75" customHeight="1" x14ac:dyDescent="0.25">
      <c r="A1159" s="423" t="s">
        <v>3874</v>
      </c>
      <c r="B1159" s="48">
        <f>VLOOKUP(CODIGO_PRECIO!A1159,GENERAL!$A$1:H5523,7,FALSE)</f>
        <v>7063.4354699999994</v>
      </c>
      <c r="C1159" s="21"/>
      <c r="D1159" s="21"/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</row>
    <row r="1160" spans="1:26" ht="15.75" customHeight="1" x14ac:dyDescent="0.25">
      <c r="A1160" s="423" t="s">
        <v>3877</v>
      </c>
      <c r="B1160" s="48">
        <f>VLOOKUP(CODIGO_PRECIO!A1160,GENERAL!$A$1:H5524,7,FALSE)</f>
        <v>2936.0672999999997</v>
      </c>
      <c r="C1160" s="21"/>
      <c r="D1160" s="21"/>
      <c r="E1160" s="21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</row>
    <row r="1161" spans="1:26" ht="15.75" customHeight="1" x14ac:dyDescent="0.25">
      <c r="A1161" s="423" t="s">
        <v>3881</v>
      </c>
      <c r="B1161" s="48">
        <f>VLOOKUP(CODIGO_PRECIO!A1161,GENERAL!$A$1:H5525,7,FALSE)</f>
        <v>3350.9199100000001</v>
      </c>
      <c r="C1161" s="21"/>
      <c r="D1161" s="21"/>
      <c r="E1161" s="21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</row>
    <row r="1162" spans="1:26" ht="15.75" customHeight="1" x14ac:dyDescent="0.25">
      <c r="A1162" s="423" t="s">
        <v>3884</v>
      </c>
      <c r="B1162" s="48">
        <f>VLOOKUP(CODIGO_PRECIO!A1162,GENERAL!$A$1:H5526,7,FALSE)</f>
        <v>2714.4160240000001</v>
      </c>
      <c r="C1162" s="21"/>
      <c r="D1162" s="21"/>
      <c r="E1162" s="21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</row>
    <row r="1163" spans="1:26" ht="15.75" customHeight="1" x14ac:dyDescent="0.25">
      <c r="A1163" s="423" t="s">
        <v>3887</v>
      </c>
      <c r="B1163" s="48">
        <f>VLOOKUP(CODIGO_PRECIO!A1163,GENERAL!$A$1:H5527,7,FALSE)</f>
        <v>3920.3163280000003</v>
      </c>
      <c r="C1163" s="21"/>
      <c r="D1163" s="21"/>
      <c r="E1163" s="21"/>
      <c r="F1163" s="21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</row>
    <row r="1164" spans="1:26" ht="15.75" customHeight="1" x14ac:dyDescent="0.25">
      <c r="A1164" s="423" t="s">
        <v>3891</v>
      </c>
      <c r="B1164" s="48">
        <f>VLOOKUP(CODIGO_PRECIO!A1164,GENERAL!$A$1:H5528,7,FALSE)</f>
        <v>3955.4696199999998</v>
      </c>
      <c r="C1164" s="21"/>
      <c r="D1164" s="21"/>
      <c r="E1164" s="21"/>
      <c r="F1164" s="21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</row>
    <row r="1165" spans="1:26" ht="15.75" customHeight="1" x14ac:dyDescent="0.25">
      <c r="A1165" s="423" t="s">
        <v>3894</v>
      </c>
      <c r="B1165" s="48">
        <f>VLOOKUP(CODIGO_PRECIO!A1165,GENERAL!$A$1:H5529,7,FALSE)</f>
        <v>6613.2015000000001</v>
      </c>
      <c r="C1165" s="21"/>
      <c r="D1165" s="21"/>
      <c r="E1165" s="21"/>
      <c r="F1165" s="21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</row>
    <row r="1166" spans="1:26" ht="15.75" customHeight="1" x14ac:dyDescent="0.25">
      <c r="A1166" s="423" t="s">
        <v>3901</v>
      </c>
      <c r="B1166" s="48">
        <f>VLOOKUP(CODIGO_PRECIO!A1166,GENERAL!$A$1:H5530,7,FALSE)</f>
        <v>4302.87266</v>
      </c>
      <c r="C1166" s="21"/>
      <c r="D1166" s="21"/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</row>
    <row r="1167" spans="1:26" ht="15.75" customHeight="1" x14ac:dyDescent="0.25">
      <c r="A1167" s="423" t="s">
        <v>3904</v>
      </c>
      <c r="B1167" s="48">
        <f>VLOOKUP(CODIGO_PRECIO!A1167,GENERAL!$A$1:H5531,7,FALSE)</f>
        <v>6355.1041968749987</v>
      </c>
      <c r="C1167" s="21"/>
      <c r="D1167" s="21"/>
      <c r="E1167" s="21"/>
      <c r="F1167" s="21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</row>
    <row r="1168" spans="1:26" ht="15.75" customHeight="1" x14ac:dyDescent="0.25">
      <c r="A1168" s="423" t="s">
        <v>3906</v>
      </c>
      <c r="B1168" s="48">
        <f>VLOOKUP(CODIGO_PRECIO!A1168,GENERAL!$A$1:H5532,7,FALSE)</f>
        <v>6981.9782100000002</v>
      </c>
      <c r="C1168" s="21"/>
      <c r="D1168" s="21"/>
      <c r="E1168" s="21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</row>
    <row r="1169" spans="1:26" ht="15.75" customHeight="1" x14ac:dyDescent="0.25">
      <c r="A1169" s="423" t="s">
        <v>3908</v>
      </c>
      <c r="B1169" s="48">
        <f>VLOOKUP(CODIGO_PRECIO!A1169,GENERAL!$A$1:H5533,7,FALSE)</f>
        <v>8503.0222599999997</v>
      </c>
      <c r="C1169" s="21"/>
      <c r="D1169" s="21"/>
      <c r="E1169" s="21"/>
      <c r="F1169" s="21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</row>
    <row r="1170" spans="1:26" ht="15.75" customHeight="1" x14ac:dyDescent="0.25">
      <c r="A1170" s="423" t="s">
        <v>3913</v>
      </c>
      <c r="B1170" s="48">
        <f>VLOOKUP(CODIGO_PRECIO!A1170,GENERAL!$A$1:H5534,7,FALSE)</f>
        <v>7427.2655700000005</v>
      </c>
      <c r="C1170" s="21"/>
      <c r="D1170" s="21"/>
      <c r="E1170" s="21"/>
      <c r="F1170" s="21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</row>
    <row r="1171" spans="1:26" ht="15.75" customHeight="1" x14ac:dyDescent="0.25">
      <c r="A1171" s="423" t="s">
        <v>3915</v>
      </c>
      <c r="B1171" s="48">
        <f>VLOOKUP(CODIGO_PRECIO!A1171,GENERAL!$A$1:H5535,7,FALSE)</f>
        <v>6004.6451900000002</v>
      </c>
      <c r="C1171" s="21"/>
      <c r="D1171" s="21"/>
      <c r="E1171" s="21"/>
      <c r="F1171" s="21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</row>
    <row r="1172" spans="1:26" ht="15.75" customHeight="1" x14ac:dyDescent="0.25">
      <c r="A1172" s="423" t="s">
        <v>3919</v>
      </c>
      <c r="B1172" s="48">
        <f>VLOOKUP(CODIGO_PRECIO!A1172,GENERAL!$A$1:H5536,7,FALSE)</f>
        <v>3922.52304</v>
      </c>
      <c r="C1172" s="21"/>
      <c r="D1172" s="21"/>
      <c r="E1172" s="21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</row>
    <row r="1173" spans="1:26" ht="15.75" customHeight="1" x14ac:dyDescent="0.25">
      <c r="A1173" s="423" t="s">
        <v>3922</v>
      </c>
      <c r="B1173" s="48">
        <f>VLOOKUP(CODIGO_PRECIO!A1173,GENERAL!$A$1:H5537,7,FALSE)</f>
        <v>3009.2771280000002</v>
      </c>
      <c r="C1173" s="21"/>
      <c r="D1173" s="21"/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</row>
    <row r="1174" spans="1:26" ht="15.75" customHeight="1" x14ac:dyDescent="0.25">
      <c r="A1174" s="423" t="s">
        <v>3925</v>
      </c>
      <c r="B1174" s="48">
        <f>VLOOKUP(CODIGO_PRECIO!A1174,GENERAL!$A$1:H5538,7,FALSE)</f>
        <v>7664.8569499999994</v>
      </c>
      <c r="C1174" s="21"/>
      <c r="D1174" s="21"/>
      <c r="E1174" s="21"/>
      <c r="F1174" s="21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</row>
    <row r="1175" spans="1:26" ht="15.75" customHeight="1" x14ac:dyDescent="0.25">
      <c r="A1175" s="423" t="s">
        <v>3927</v>
      </c>
      <c r="B1175" s="48">
        <f>VLOOKUP(CODIGO_PRECIO!A1175,GENERAL!$A$1:H5539,7,FALSE)</f>
        <v>4702.1580880000001</v>
      </c>
      <c r="C1175" s="21"/>
      <c r="D1175" s="21"/>
      <c r="E1175" s="21"/>
      <c r="F1175" s="21"/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</row>
    <row r="1176" spans="1:26" ht="15.75" customHeight="1" x14ac:dyDescent="0.25">
      <c r="A1176" s="423" t="s">
        <v>3930</v>
      </c>
      <c r="B1176" s="48">
        <f>VLOOKUP(CODIGO_PRECIO!A1176,GENERAL!$A$1:H5540,7,FALSE)</f>
        <v>3455.7356479999999</v>
      </c>
      <c r="C1176" s="21"/>
      <c r="D1176" s="21"/>
      <c r="E1176" s="21"/>
      <c r="F1176" s="21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</row>
    <row r="1177" spans="1:26" ht="15.75" customHeight="1" x14ac:dyDescent="0.25">
      <c r="A1177" s="423" t="s">
        <v>3940</v>
      </c>
      <c r="B1177" s="48">
        <f>VLOOKUP(CODIGO_PRECIO!A1177,GENERAL!$A$1:H5541,7,FALSE)</f>
        <v>4205.6355599999997</v>
      </c>
      <c r="C1177" s="21"/>
      <c r="D1177" s="21"/>
      <c r="E1177" s="21"/>
      <c r="F1177" s="21"/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</row>
    <row r="1178" spans="1:26" ht="15.75" customHeight="1" x14ac:dyDescent="0.25">
      <c r="A1178" s="423" t="s">
        <v>3943</v>
      </c>
      <c r="B1178" s="48">
        <f>VLOOKUP(CODIGO_PRECIO!A1178,GENERAL!$A$1:H5542,7,FALSE)</f>
        <v>5497.29</v>
      </c>
      <c r="C1178" s="21"/>
      <c r="D1178" s="21"/>
      <c r="E1178" s="21"/>
      <c r="F1178" s="21"/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</row>
    <row r="1179" spans="1:26" ht="15.75" customHeight="1" x14ac:dyDescent="0.25">
      <c r="A1179" s="423" t="s">
        <v>3946</v>
      </c>
      <c r="B1179" s="48">
        <f>VLOOKUP(CODIGO_PRECIO!A1179,GENERAL!$A$1:H5543,7,FALSE)</f>
        <v>4150.0362799999994</v>
      </c>
      <c r="C1179" s="21"/>
      <c r="D1179" s="21"/>
      <c r="E1179" s="21"/>
      <c r="F1179" s="21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</row>
    <row r="1180" spans="1:26" ht="15.75" customHeight="1" x14ac:dyDescent="0.25">
      <c r="A1180" s="423" t="s">
        <v>3949</v>
      </c>
      <c r="B1180" s="48">
        <f>VLOOKUP(CODIGO_PRECIO!A1180,GENERAL!$A$1:H5544,7,FALSE)</f>
        <v>4115.7767679999997</v>
      </c>
      <c r="C1180" s="21"/>
      <c r="D1180" s="21"/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</row>
    <row r="1181" spans="1:26" ht="15.75" customHeight="1" x14ac:dyDescent="0.25">
      <c r="A1181" s="423" t="s">
        <v>3953</v>
      </c>
      <c r="B1181" s="48">
        <f>VLOOKUP(CODIGO_PRECIO!A1181,GENERAL!$A$1:H5545,7,FALSE)</f>
        <v>5307.9282699999994</v>
      </c>
      <c r="C1181" s="21"/>
      <c r="D1181" s="21"/>
      <c r="E1181" s="21"/>
      <c r="F1181" s="21"/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</row>
    <row r="1182" spans="1:26" ht="15.75" customHeight="1" x14ac:dyDescent="0.25">
      <c r="A1182" s="423" t="s">
        <v>3956</v>
      </c>
      <c r="B1182" s="48">
        <f>VLOOKUP(CODIGO_PRECIO!A1182,GENERAL!$A$1:H5546,7,FALSE)</f>
        <v>2742.16327</v>
      </c>
      <c r="C1182" s="21"/>
      <c r="D1182" s="21"/>
      <c r="E1182" s="21"/>
      <c r="F1182" s="21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</row>
    <row r="1183" spans="1:26" ht="15.75" customHeight="1" x14ac:dyDescent="0.25">
      <c r="A1183" s="423" t="s">
        <v>3959</v>
      </c>
      <c r="B1183" s="48">
        <f>VLOOKUP(CODIGO_PRECIO!A1183,GENERAL!$A$1:H5547,7,FALSE)</f>
        <v>2695.8747120000003</v>
      </c>
      <c r="C1183" s="21"/>
      <c r="D1183" s="21"/>
      <c r="E1183" s="21"/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</row>
    <row r="1184" spans="1:26" ht="15.75" customHeight="1" x14ac:dyDescent="0.25">
      <c r="A1184" s="423" t="s">
        <v>3965</v>
      </c>
      <c r="B1184" s="48">
        <f>VLOOKUP(CODIGO_PRECIO!A1184,GENERAL!$A$1:H5548,7,FALSE)</f>
        <v>3620.1473829000006</v>
      </c>
      <c r="C1184" s="21"/>
      <c r="D1184" s="21"/>
      <c r="E1184" s="21"/>
      <c r="F1184" s="21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</row>
    <row r="1185" spans="1:26" ht="15.75" customHeight="1" x14ac:dyDescent="0.25">
      <c r="A1185" s="423" t="s">
        <v>3967</v>
      </c>
      <c r="B1185" s="48">
        <f>VLOOKUP(CODIGO_PRECIO!A1185,GENERAL!$A$1:H5549,7,FALSE)</f>
        <v>3623.9142239999996</v>
      </c>
      <c r="C1185" s="21"/>
      <c r="D1185" s="21"/>
      <c r="E1185" s="21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</row>
    <row r="1186" spans="1:26" ht="15.75" customHeight="1" x14ac:dyDescent="0.25">
      <c r="A1186" s="423" t="s">
        <v>3970</v>
      </c>
      <c r="B1186" s="48">
        <f>VLOOKUP(CODIGO_PRECIO!A1186,GENERAL!$A$1:H5550,7,FALSE)</f>
        <v>7923.7757700000002</v>
      </c>
      <c r="C1186" s="21"/>
      <c r="D1186" s="21"/>
      <c r="E1186" s="21"/>
      <c r="F1186" s="21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</row>
    <row r="1187" spans="1:26" ht="15.75" customHeight="1" x14ac:dyDescent="0.25">
      <c r="A1187" s="423" t="s">
        <v>3973</v>
      </c>
      <c r="B1187" s="48">
        <f>VLOOKUP(CODIGO_PRECIO!A1187,GENERAL!$A$1:H5551,7,FALSE)</f>
        <v>6528.2615799999994</v>
      </c>
      <c r="C1187" s="21"/>
      <c r="D1187" s="21"/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</row>
    <row r="1188" spans="1:26" ht="15.75" customHeight="1" x14ac:dyDescent="0.25">
      <c r="A1188" s="423" t="s">
        <v>3911</v>
      </c>
      <c r="B1188" s="48">
        <f>VLOOKUP(CODIGO_PRECIO!A1188,GENERAL!$A$1:H5552,7,FALSE)</f>
        <v>7427.2655700000005</v>
      </c>
      <c r="C1188" s="21"/>
      <c r="D1188" s="21"/>
      <c r="E1188" s="21"/>
      <c r="F1188" s="21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</row>
    <row r="1189" spans="1:26" ht="15.75" customHeight="1" x14ac:dyDescent="0.25">
      <c r="A1189" s="423" t="s">
        <v>3976</v>
      </c>
      <c r="B1189" s="48">
        <f>VLOOKUP(CODIGO_PRECIO!A1189,GENERAL!$A$1:H5553,7,FALSE)</f>
        <v>5858.3272399999996</v>
      </c>
      <c r="C1189" s="21"/>
      <c r="D1189" s="21"/>
      <c r="E1189" s="21"/>
      <c r="F1189" s="21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</row>
    <row r="1190" spans="1:26" ht="15.75" customHeight="1" x14ac:dyDescent="0.25">
      <c r="A1190" s="423" t="s">
        <v>3980</v>
      </c>
      <c r="B1190" s="48">
        <f>VLOOKUP(CODIGO_PRECIO!A1190,GENERAL!$A$1:H5554,7,FALSE)</f>
        <v>7391.9766699999991</v>
      </c>
      <c r="C1190" s="21"/>
      <c r="D1190" s="21"/>
      <c r="E1190" s="21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</row>
    <row r="1191" spans="1:26" ht="15.75" customHeight="1" x14ac:dyDescent="0.25">
      <c r="A1191" s="423" t="s">
        <v>3983</v>
      </c>
      <c r="B1191" s="48">
        <f>VLOOKUP(CODIGO_PRECIO!A1191,GENERAL!$A$1:H5555,7,FALSE)</f>
        <v>4742.6894700000003</v>
      </c>
      <c r="C1191" s="21"/>
      <c r="D1191" s="21"/>
      <c r="E1191" s="21"/>
      <c r="F1191" s="21"/>
      <c r="G1191" s="21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</row>
    <row r="1192" spans="1:26" ht="15.75" customHeight="1" x14ac:dyDescent="0.25">
      <c r="A1192" s="423" t="s">
        <v>3986</v>
      </c>
      <c r="B1192" s="48">
        <f>VLOOKUP(CODIGO_PRECIO!A1192,GENERAL!$A$1:H5556,7,FALSE)</f>
        <v>5161.6411399999997</v>
      </c>
      <c r="C1192" s="21"/>
      <c r="D1192" s="21"/>
      <c r="E1192" s="21"/>
      <c r="F1192" s="21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</row>
    <row r="1193" spans="1:26" ht="15.75" customHeight="1" x14ac:dyDescent="0.25">
      <c r="A1193" s="423" t="s">
        <v>3989</v>
      </c>
      <c r="B1193" s="48">
        <f>VLOOKUP(CODIGO_PRECIO!A1193,GENERAL!$A$1:H5557,7,FALSE)</f>
        <v>6487.2555700000003</v>
      </c>
      <c r="C1193" s="21"/>
      <c r="D1193" s="21"/>
      <c r="E1193" s="21"/>
      <c r="F1193" s="21"/>
      <c r="G1193" s="21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</row>
    <row r="1194" spans="1:26" ht="15.75" customHeight="1" x14ac:dyDescent="0.25">
      <c r="A1194" s="423" t="s">
        <v>3991</v>
      </c>
      <c r="B1194" s="48">
        <f>VLOOKUP(CODIGO_PRECIO!A1194,GENERAL!$A$1:H5558,7,FALSE)</f>
        <v>3509.3038899999997</v>
      </c>
      <c r="C1194" s="21"/>
      <c r="D1194" s="21"/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</row>
    <row r="1195" spans="1:26" ht="15.75" customHeight="1" x14ac:dyDescent="0.25">
      <c r="A1195" s="423" t="s">
        <v>3995</v>
      </c>
      <c r="B1195" s="48">
        <f>VLOOKUP(CODIGO_PRECIO!A1195,GENERAL!$A$1:H5559,7,FALSE)</f>
        <v>7148.5140799999999</v>
      </c>
      <c r="C1195" s="21"/>
      <c r="D1195" s="21"/>
      <c r="E1195" s="21"/>
      <c r="F1195" s="21"/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</row>
    <row r="1196" spans="1:26" ht="15.75" customHeight="1" x14ac:dyDescent="0.25">
      <c r="A1196" s="423" t="s">
        <v>3999</v>
      </c>
      <c r="B1196" s="48">
        <f>VLOOKUP(CODIGO_PRECIO!A1196,GENERAL!$A$1:H5560,7,FALSE)</f>
        <v>9595.3755199999996</v>
      </c>
      <c r="C1196" s="21"/>
      <c r="D1196" s="21"/>
      <c r="E1196" s="21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</row>
    <row r="1197" spans="1:26" ht="15.75" customHeight="1" x14ac:dyDescent="0.25">
      <c r="A1197" s="423" t="s">
        <v>4003</v>
      </c>
      <c r="B1197" s="48">
        <f>VLOOKUP(CODIGO_PRECIO!A1197,GENERAL!$A$1:H5561,7,FALSE)</f>
        <v>6358.7534774999995</v>
      </c>
      <c r="C1197" s="21"/>
      <c r="D1197" s="21"/>
      <c r="E1197" s="21"/>
      <c r="F1197" s="21"/>
      <c r="G1197" s="21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</row>
    <row r="1198" spans="1:26" ht="15.75" customHeight="1" x14ac:dyDescent="0.25">
      <c r="A1198" s="423" t="s">
        <v>4005</v>
      </c>
      <c r="B1198" s="48">
        <f>VLOOKUP(CODIGO_PRECIO!A1198,GENERAL!$A$1:H5562,7,FALSE)</f>
        <v>7877.2899524999993</v>
      </c>
      <c r="C1198" s="21"/>
      <c r="D1198" s="21"/>
      <c r="E1198" s="21"/>
      <c r="F1198" s="21"/>
      <c r="G1198" s="21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</row>
    <row r="1199" spans="1:26" ht="15.75" customHeight="1" x14ac:dyDescent="0.25">
      <c r="A1199" s="423" t="s">
        <v>4006</v>
      </c>
      <c r="B1199" s="48">
        <f>VLOOKUP(CODIGO_PRECIO!A1199,GENERAL!$A$1:H5563,7,FALSE)</f>
        <v>5811.6155624999992</v>
      </c>
      <c r="C1199" s="21"/>
      <c r="D1199" s="21"/>
      <c r="E1199" s="21"/>
      <c r="F1199" s="21"/>
      <c r="G1199" s="21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</row>
    <row r="1200" spans="1:26" ht="15.75" customHeight="1" x14ac:dyDescent="0.25">
      <c r="A1200" s="423" t="s">
        <v>4009</v>
      </c>
      <c r="B1200" s="48">
        <f>VLOOKUP(CODIGO_PRECIO!A1200,GENERAL!$A$1:H5564,7,FALSE)</f>
        <v>4887.9903599999998</v>
      </c>
      <c r="C1200" s="21"/>
      <c r="D1200" s="21"/>
      <c r="E1200" s="21"/>
      <c r="F1200" s="21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</row>
    <row r="1201" spans="1:26" ht="15.75" customHeight="1" x14ac:dyDescent="0.25">
      <c r="A1201" s="423" t="s">
        <v>4012</v>
      </c>
      <c r="B1201" s="48">
        <f>VLOOKUP(CODIGO_PRECIO!A1201,GENERAL!$A$1:H5565,7,FALSE)</f>
        <v>4793.4654199999995</v>
      </c>
      <c r="C1201" s="21"/>
      <c r="D1201" s="21"/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</row>
    <row r="1202" spans="1:26" ht="15.75" customHeight="1" x14ac:dyDescent="0.25">
      <c r="A1202" s="423" t="s">
        <v>4016</v>
      </c>
      <c r="B1202" s="48">
        <f>VLOOKUP(CODIGO_PRECIO!A1202,GENERAL!$A$1:H5566,7,FALSE)</f>
        <v>6274.565844374999</v>
      </c>
      <c r="C1202" s="21"/>
      <c r="D1202" s="21"/>
      <c r="E1202" s="21"/>
      <c r="F1202" s="21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</row>
    <row r="1203" spans="1:26" ht="15.75" customHeight="1" x14ac:dyDescent="0.25">
      <c r="A1203" s="423" t="s">
        <v>4018</v>
      </c>
      <c r="B1203" s="48">
        <f>VLOOKUP(CODIGO_PRECIO!A1203,GENERAL!$A$1:H5567,7,FALSE)</f>
        <v>5161.6411399999997</v>
      </c>
      <c r="C1203" s="21"/>
      <c r="D1203" s="21"/>
      <c r="E1203" s="21"/>
      <c r="F1203" s="21"/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</row>
    <row r="1204" spans="1:26" ht="15.75" customHeight="1" x14ac:dyDescent="0.25">
      <c r="A1204" s="423" t="s">
        <v>4021</v>
      </c>
      <c r="B1204" s="48">
        <f>VLOOKUP(CODIGO_PRECIO!A1204,GENERAL!$A$1:H5568,7,FALSE)</f>
        <v>6217.7500799999998</v>
      </c>
      <c r="C1204" s="21"/>
      <c r="D1204" s="21"/>
      <c r="E1204" s="21"/>
      <c r="F1204" s="21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</row>
    <row r="1205" spans="1:26" ht="15.75" customHeight="1" x14ac:dyDescent="0.25">
      <c r="A1205" s="423" t="s">
        <v>4031</v>
      </c>
      <c r="B1205" s="48">
        <f>VLOOKUP(CODIGO_PRECIO!A1205,GENERAL!$A$1:H5569,7,FALSE)</f>
        <v>3743.3045099999995</v>
      </c>
      <c r="C1205" s="21"/>
      <c r="D1205" s="21"/>
      <c r="E1205" s="21"/>
      <c r="F1205" s="21"/>
      <c r="G1205" s="21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</row>
    <row r="1206" spans="1:26" ht="15.75" customHeight="1" x14ac:dyDescent="0.25">
      <c r="A1206" s="423" t="s">
        <v>4034</v>
      </c>
      <c r="B1206" s="48">
        <f>VLOOKUP(CODIGO_PRECIO!A1206,GENERAL!$A$1:H5570,7,FALSE)</f>
        <v>4201.4884510832972</v>
      </c>
      <c r="C1206" s="21"/>
      <c r="D1206" s="21"/>
      <c r="E1206" s="21"/>
      <c r="F1206" s="21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</row>
    <row r="1207" spans="1:26" ht="15.75" customHeight="1" x14ac:dyDescent="0.25">
      <c r="A1207" s="423" t="s">
        <v>4037</v>
      </c>
      <c r="B1207" s="48">
        <f>VLOOKUP(CODIGO_PRECIO!A1207,GENERAL!$A$1:H5571,7,FALSE)</f>
        <v>3688.0733643047747</v>
      </c>
      <c r="C1207" s="21"/>
      <c r="D1207" s="21"/>
      <c r="E1207" s="21"/>
      <c r="F1207" s="21"/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</row>
    <row r="1208" spans="1:26" ht="15.75" customHeight="1" x14ac:dyDescent="0.25">
      <c r="A1208" s="423" t="s">
        <v>4039</v>
      </c>
      <c r="B1208" s="48">
        <f>VLOOKUP(CODIGO_PRECIO!A1208,GENERAL!$A$1:H5572,7,FALSE)</f>
        <v>906.84264220886405</v>
      </c>
      <c r="C1208" s="21"/>
      <c r="D1208" s="21"/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</row>
    <row r="1209" spans="1:26" ht="15.75" customHeight="1" x14ac:dyDescent="0.25">
      <c r="A1209" s="423" t="s">
        <v>4041</v>
      </c>
      <c r="B1209" s="48">
        <f>VLOOKUP(CODIGO_PRECIO!A1209,GENERAL!$A$1:H5573,7,FALSE)</f>
        <v>3836.6201099999998</v>
      </c>
      <c r="C1209" s="21"/>
      <c r="D1209" s="21"/>
      <c r="E1209" s="21"/>
      <c r="F1209" s="21"/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</row>
    <row r="1210" spans="1:26" ht="15.75" customHeight="1" x14ac:dyDescent="0.25">
      <c r="A1210" s="423" t="s">
        <v>4042</v>
      </c>
      <c r="B1210" s="48">
        <f>VLOOKUP(CODIGO_PRECIO!A1210,GENERAL!$A$1:H5574,7,FALSE)</f>
        <v>14903.999999999998</v>
      </c>
      <c r="C1210" s="21"/>
      <c r="D1210" s="21"/>
      <c r="E1210" s="21"/>
      <c r="F1210" s="21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</row>
    <row r="1211" spans="1:26" ht="15.75" customHeight="1" x14ac:dyDescent="0.25">
      <c r="A1211" s="423" t="s">
        <v>4044</v>
      </c>
      <c r="B1211" s="48">
        <f>VLOOKUP(CODIGO_PRECIO!A1211,GENERAL!$A$1:H5575,7,FALSE)</f>
        <v>14903.999999999998</v>
      </c>
      <c r="C1211" s="21"/>
      <c r="D1211" s="21"/>
      <c r="E1211" s="21"/>
      <c r="F1211" s="21"/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</row>
    <row r="1212" spans="1:26" ht="15.75" customHeight="1" x14ac:dyDescent="0.25">
      <c r="A1212" s="423" t="s">
        <v>4046</v>
      </c>
      <c r="B1212" s="48">
        <f>VLOOKUP(CODIGO_PRECIO!A1212,GENERAL!$A$1:H5576,7,FALSE)</f>
        <v>3836.6201099999998</v>
      </c>
      <c r="C1212" s="21"/>
      <c r="D1212" s="21"/>
      <c r="E1212" s="21"/>
      <c r="F1212" s="21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</row>
    <row r="1213" spans="1:26" ht="15.75" customHeight="1" x14ac:dyDescent="0.25">
      <c r="A1213" s="423" t="s">
        <v>4079</v>
      </c>
      <c r="B1213" s="48">
        <f>VLOOKUP(CODIGO_PRECIO!A1213,GENERAL!$A$1:H5577,7,FALSE)</f>
        <v>7359.9999999999991</v>
      </c>
      <c r="C1213" s="21"/>
      <c r="D1213" s="21"/>
      <c r="E1213" s="21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</row>
    <row r="1214" spans="1:26" ht="15.75" customHeight="1" x14ac:dyDescent="0.25">
      <c r="A1214" s="423" t="s">
        <v>4081</v>
      </c>
      <c r="B1214" s="48">
        <f>VLOOKUP(CODIGO_PRECIO!A1214,GENERAL!$A$1:H5578,7,FALSE)</f>
        <v>7359.9999999999991</v>
      </c>
      <c r="C1214" s="21"/>
      <c r="D1214" s="21"/>
      <c r="E1214" s="21"/>
      <c r="F1214" s="21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</row>
    <row r="1215" spans="1:26" ht="15.75" customHeight="1" x14ac:dyDescent="0.25">
      <c r="A1215" s="423" t="s">
        <v>4083</v>
      </c>
      <c r="B1215" s="48">
        <f>VLOOKUP(CODIGO_PRECIO!A1215,GENERAL!$A$1:H5579,7,FALSE)</f>
        <v>7911.9999999999991</v>
      </c>
      <c r="C1215" s="21"/>
      <c r="D1215" s="21"/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</row>
    <row r="1216" spans="1:26" ht="15.75" customHeight="1" x14ac:dyDescent="0.25">
      <c r="A1216" s="423" t="s">
        <v>4085</v>
      </c>
      <c r="B1216" s="48">
        <f>VLOOKUP(CODIGO_PRECIO!A1216,GENERAL!$A$1:H5580,7,FALSE)</f>
        <v>7911.9999999999991</v>
      </c>
      <c r="C1216" s="21"/>
      <c r="D1216" s="21"/>
      <c r="E1216" s="21"/>
      <c r="F1216" s="21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</row>
    <row r="1217" spans="1:26" ht="15.75" customHeight="1" x14ac:dyDescent="0.25">
      <c r="A1217" s="423" t="s">
        <v>4087</v>
      </c>
      <c r="B1217" s="48">
        <f>VLOOKUP(CODIGO_PRECIO!A1217,GENERAL!$A$1:H5581,7,FALSE)</f>
        <v>7911.9999999999991</v>
      </c>
      <c r="C1217" s="21"/>
      <c r="D1217" s="21"/>
      <c r="E1217" s="21"/>
      <c r="F1217" s="21"/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</row>
    <row r="1218" spans="1:26" ht="15.75" customHeight="1" x14ac:dyDescent="0.25">
      <c r="A1218" s="423" t="s">
        <v>4089</v>
      </c>
      <c r="B1218" s="48">
        <f>VLOOKUP(CODIGO_PRECIO!A1218,GENERAL!$A$1:H5582,7,FALSE)</f>
        <v>7911.9999999999991</v>
      </c>
      <c r="C1218" s="21"/>
      <c r="D1218" s="21"/>
      <c r="E1218" s="21"/>
      <c r="F1218" s="21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</row>
    <row r="1219" spans="1:26" ht="15.75" customHeight="1" x14ac:dyDescent="0.25">
      <c r="A1219" s="423" t="s">
        <v>4091</v>
      </c>
      <c r="B1219" s="48">
        <f>VLOOKUP(CODIGO_PRECIO!A1219,GENERAL!$A$1:H5583,7,FALSE)</f>
        <v>7359.9999999999991</v>
      </c>
      <c r="C1219" s="21"/>
      <c r="D1219" s="21"/>
      <c r="E1219" s="21"/>
      <c r="F1219" s="21"/>
      <c r="G1219" s="21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</row>
    <row r="1220" spans="1:26" ht="15.75" customHeight="1" x14ac:dyDescent="0.25">
      <c r="A1220" s="423" t="s">
        <v>4093</v>
      </c>
      <c r="B1220" s="48">
        <f>VLOOKUP(CODIGO_PRECIO!A1220,GENERAL!$A$1:H5584,7,FALSE)</f>
        <v>7911.9999999999991</v>
      </c>
      <c r="C1220" s="21"/>
      <c r="D1220" s="21"/>
      <c r="E1220" s="21"/>
      <c r="F1220" s="21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</row>
    <row r="1221" spans="1:26" ht="15.75" customHeight="1" x14ac:dyDescent="0.25">
      <c r="A1221" s="423" t="s">
        <v>4095</v>
      </c>
      <c r="B1221" s="48">
        <f>VLOOKUP(CODIGO_PRECIO!A1221,GENERAL!$A$1:H5585,7,FALSE)</f>
        <v>7911.9999999999991</v>
      </c>
      <c r="C1221" s="21"/>
      <c r="D1221" s="21"/>
      <c r="E1221" s="21"/>
      <c r="F1221" s="21"/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</row>
    <row r="1222" spans="1:26" ht="15.75" customHeight="1" x14ac:dyDescent="0.25">
      <c r="A1222" s="423" t="s">
        <v>4097</v>
      </c>
      <c r="B1222" s="48">
        <f>VLOOKUP(CODIGO_PRECIO!A1222,GENERAL!$A$1:H5586,7,FALSE)</f>
        <v>7911.9999999999991</v>
      </c>
      <c r="C1222" s="21"/>
      <c r="D1222" s="21"/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</row>
    <row r="1223" spans="1:26" ht="15.75" customHeight="1" x14ac:dyDescent="0.25">
      <c r="A1223" s="423" t="s">
        <v>4099</v>
      </c>
      <c r="B1223" s="48">
        <f>VLOOKUP(CODIGO_PRECIO!A1223,GENERAL!$A$1:H5587,7,FALSE)</f>
        <v>7359.9999999999991</v>
      </c>
      <c r="C1223" s="21"/>
      <c r="D1223" s="21"/>
      <c r="E1223" s="21"/>
      <c r="F1223" s="21"/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</row>
    <row r="1224" spans="1:26" ht="15.75" customHeight="1" x14ac:dyDescent="0.25">
      <c r="A1224" s="423" t="s">
        <v>4101</v>
      </c>
      <c r="B1224" s="48">
        <f>VLOOKUP(CODIGO_PRECIO!A1224,GENERAL!$A$1:H5588,7,FALSE)</f>
        <v>7359.9999999999991</v>
      </c>
      <c r="C1224" s="21"/>
      <c r="D1224" s="21"/>
      <c r="E1224" s="21"/>
      <c r="F1224" s="21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</row>
    <row r="1225" spans="1:26" ht="15.75" customHeight="1" x14ac:dyDescent="0.25">
      <c r="A1225" s="423" t="s">
        <v>4103</v>
      </c>
      <c r="B1225" s="48">
        <f>VLOOKUP(CODIGO_PRECIO!A1225,GENERAL!$A$1:H5589,7,FALSE)</f>
        <v>7359.9999999999991</v>
      </c>
      <c r="C1225" s="21"/>
      <c r="D1225" s="21"/>
      <c r="E1225" s="21"/>
      <c r="F1225" s="21"/>
      <c r="G1225" s="21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</row>
    <row r="1226" spans="1:26" ht="15.75" customHeight="1" x14ac:dyDescent="0.25">
      <c r="A1226" s="423" t="s">
        <v>4105</v>
      </c>
      <c r="B1226" s="48">
        <f>VLOOKUP(CODIGO_PRECIO!A1226,GENERAL!$A$1:H5590,7,FALSE)</f>
        <v>7359.9999999999991</v>
      </c>
      <c r="C1226" s="21"/>
      <c r="D1226" s="21"/>
      <c r="E1226" s="21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</row>
    <row r="1227" spans="1:26" ht="15.75" customHeight="1" x14ac:dyDescent="0.25">
      <c r="A1227" s="423" t="s">
        <v>4107</v>
      </c>
      <c r="B1227" s="48">
        <f>VLOOKUP(CODIGO_PRECIO!A1227,GENERAL!$A$1:H5591,7,FALSE)</f>
        <v>7911.9999999999991</v>
      </c>
      <c r="C1227" s="21"/>
      <c r="D1227" s="21"/>
      <c r="E1227" s="21"/>
      <c r="F1227" s="21"/>
      <c r="G1227" s="21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</row>
    <row r="1228" spans="1:26" ht="15.75" customHeight="1" x14ac:dyDescent="0.25">
      <c r="A1228" s="423" t="s">
        <v>4128</v>
      </c>
      <c r="B1228" s="48">
        <f>VLOOKUP(CODIGO_PRECIO!A1228,GENERAL!$A$1:H5592,7,FALSE)</f>
        <v>7359.9999999999991</v>
      </c>
      <c r="C1228" s="21"/>
      <c r="D1228" s="21"/>
      <c r="E1228" s="21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</row>
    <row r="1229" spans="1:26" ht="15.75" customHeight="1" x14ac:dyDescent="0.25">
      <c r="A1229" s="423" t="s">
        <v>4131</v>
      </c>
      <c r="B1229" s="48">
        <f>VLOOKUP(CODIGO_PRECIO!A1229,GENERAL!$A$1:H5593,7,FALSE)</f>
        <v>7359.9999999999991</v>
      </c>
      <c r="C1229" s="21"/>
      <c r="D1229" s="21"/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</row>
    <row r="1230" spans="1:26" ht="15.75" customHeight="1" x14ac:dyDescent="0.25">
      <c r="A1230" s="423" t="s">
        <v>4133</v>
      </c>
      <c r="B1230" s="48">
        <f>VLOOKUP(CODIGO_PRECIO!A1230,GENERAL!$A$1:H5594,7,FALSE)</f>
        <v>7911.9999999999991</v>
      </c>
      <c r="C1230" s="21"/>
      <c r="D1230" s="21"/>
      <c r="E1230" s="21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</row>
    <row r="1231" spans="1:26" ht="15.75" customHeight="1" x14ac:dyDescent="0.25">
      <c r="A1231" s="423" t="s">
        <v>4135</v>
      </c>
      <c r="B1231" s="48">
        <f>VLOOKUP(CODIGO_PRECIO!A1231,GENERAL!$A$1:H5595,7,FALSE)</f>
        <v>7911.9999999999991</v>
      </c>
      <c r="C1231" s="21"/>
      <c r="D1231" s="21"/>
      <c r="E1231" s="21"/>
      <c r="F1231" s="21"/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</row>
    <row r="1232" spans="1:26" ht="15.75" customHeight="1" x14ac:dyDescent="0.25">
      <c r="A1232" s="423" t="s">
        <v>4137</v>
      </c>
      <c r="B1232" s="48">
        <f>VLOOKUP(CODIGO_PRECIO!A1232,GENERAL!$A$1:H5596,7,FALSE)</f>
        <v>7359.9999999999991</v>
      </c>
      <c r="C1232" s="21"/>
      <c r="D1232" s="21"/>
      <c r="E1232" s="21"/>
      <c r="F1232" s="21"/>
      <c r="G1232" s="21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</row>
    <row r="1233" spans="1:26" ht="15.75" customHeight="1" x14ac:dyDescent="0.25">
      <c r="A1233" s="423" t="s">
        <v>4139</v>
      </c>
      <c r="B1233" s="48">
        <f>VLOOKUP(CODIGO_PRECIO!A1233,GENERAL!$A$1:H5597,7,FALSE)</f>
        <v>7911.9999999999991</v>
      </c>
      <c r="C1233" s="21"/>
      <c r="D1233" s="21"/>
      <c r="E1233" s="21"/>
      <c r="F1233" s="21"/>
      <c r="G1233" s="21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</row>
    <row r="1234" spans="1:26" ht="15.75" customHeight="1" x14ac:dyDescent="0.25">
      <c r="A1234" s="423" t="s">
        <v>4141</v>
      </c>
      <c r="B1234" s="48">
        <f>VLOOKUP(CODIGO_PRECIO!A1234,GENERAL!$A$1:H5598,7,FALSE)</f>
        <v>7911.9999999999991</v>
      </c>
      <c r="C1234" s="21"/>
      <c r="D1234" s="21"/>
      <c r="E1234" s="21"/>
      <c r="F1234" s="21"/>
      <c r="G1234" s="21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</row>
    <row r="1235" spans="1:26" ht="15.75" customHeight="1" x14ac:dyDescent="0.25">
      <c r="A1235" s="423" t="s">
        <v>4165</v>
      </c>
      <c r="B1235" s="48">
        <f>VLOOKUP(CODIGO_PRECIO!A1235,GENERAL!$A$1:H5599,7,FALSE)</f>
        <v>7359.9999999999991</v>
      </c>
      <c r="C1235" s="21"/>
      <c r="D1235" s="21"/>
      <c r="E1235" s="21"/>
      <c r="F1235" s="21"/>
      <c r="G1235" s="21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</row>
    <row r="1236" spans="1:26" ht="15.75" customHeight="1" x14ac:dyDescent="0.25">
      <c r="A1236" s="423" t="s">
        <v>4167</v>
      </c>
      <c r="B1236" s="48">
        <f>VLOOKUP(CODIGO_PRECIO!A1236,GENERAL!$A$1:H5600,7,FALSE)</f>
        <v>7359.9999999999991</v>
      </c>
      <c r="C1236" s="21"/>
      <c r="D1236" s="21"/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</row>
    <row r="1237" spans="1:26" ht="15.75" customHeight="1" x14ac:dyDescent="0.25">
      <c r="A1237" s="423" t="s">
        <v>4169</v>
      </c>
      <c r="B1237" s="48">
        <f>VLOOKUP(CODIGO_PRECIO!A1237,GENERAL!$A$1:H5601,7,FALSE)</f>
        <v>7911.9999999999991</v>
      </c>
      <c r="C1237" s="21"/>
      <c r="D1237" s="21"/>
      <c r="E1237" s="21"/>
      <c r="F1237" s="21"/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</row>
    <row r="1238" spans="1:26" ht="15.75" customHeight="1" x14ac:dyDescent="0.25">
      <c r="A1238" s="423" t="s">
        <v>4171</v>
      </c>
      <c r="B1238" s="48">
        <f>VLOOKUP(CODIGO_PRECIO!A1238,GENERAL!$A$1:H5602,7,FALSE)</f>
        <v>7911.9999999999991</v>
      </c>
      <c r="C1238" s="21"/>
      <c r="D1238" s="21"/>
      <c r="E1238" s="21"/>
      <c r="F1238" s="21"/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</row>
    <row r="1239" spans="1:26" ht="15.75" customHeight="1" x14ac:dyDescent="0.25">
      <c r="A1239" s="423" t="s">
        <v>4173</v>
      </c>
      <c r="B1239" s="48">
        <f>VLOOKUP(CODIGO_PRECIO!A1239,GENERAL!$A$1:H5603,7,FALSE)</f>
        <v>7911.9999999999991</v>
      </c>
      <c r="C1239" s="21"/>
      <c r="D1239" s="21"/>
      <c r="E1239" s="21"/>
      <c r="F1239" s="21"/>
      <c r="G1239" s="21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</row>
    <row r="1240" spans="1:26" ht="15.75" customHeight="1" x14ac:dyDescent="0.25">
      <c r="A1240" s="423" t="s">
        <v>4191</v>
      </c>
      <c r="B1240" s="48">
        <f>VLOOKUP(CODIGO_PRECIO!A1240,GENERAL!$A$1:H5604,7,FALSE)</f>
        <v>7359.9999999999991</v>
      </c>
      <c r="C1240" s="21"/>
      <c r="D1240" s="21"/>
      <c r="E1240" s="21"/>
      <c r="F1240" s="21"/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</row>
    <row r="1241" spans="1:26" ht="15.75" customHeight="1" x14ac:dyDescent="0.25">
      <c r="A1241" s="423" t="s">
        <v>4193</v>
      </c>
      <c r="B1241" s="48">
        <f>VLOOKUP(CODIGO_PRECIO!A1241,GENERAL!$A$1:H5605,7,FALSE)</f>
        <v>7911.9999999999991</v>
      </c>
      <c r="C1241" s="21"/>
      <c r="D1241" s="21"/>
      <c r="E1241" s="21"/>
      <c r="F1241" s="21"/>
      <c r="G1241" s="21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</row>
    <row r="1242" spans="1:26" ht="15.75" customHeight="1" x14ac:dyDescent="0.25">
      <c r="A1242" s="423" t="s">
        <v>4195</v>
      </c>
      <c r="B1242" s="48">
        <f>VLOOKUP(CODIGO_PRECIO!A1242,GENERAL!$A$1:H5606,7,FALSE)</f>
        <v>7911.9999999999991</v>
      </c>
      <c r="C1242" s="21"/>
      <c r="D1242" s="21"/>
      <c r="E1242" s="21"/>
      <c r="F1242" s="21"/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</row>
    <row r="1243" spans="1:26" ht="15.75" customHeight="1" x14ac:dyDescent="0.25">
      <c r="A1243" s="423" t="s">
        <v>4196</v>
      </c>
      <c r="B1243" s="48">
        <f>VLOOKUP(CODIGO_PRECIO!A1243,GENERAL!$A$1:H5607,7,FALSE)</f>
        <v>7359.9999999999991</v>
      </c>
      <c r="C1243" s="21"/>
      <c r="D1243" s="21"/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</row>
    <row r="1244" spans="1:26" ht="15.75" customHeight="1" x14ac:dyDescent="0.25">
      <c r="A1244" s="423" t="s">
        <v>4198</v>
      </c>
      <c r="B1244" s="48">
        <f>VLOOKUP(CODIGO_PRECIO!A1244,GENERAL!$A$1:H5608,7,FALSE)</f>
        <v>7359.9999999999991</v>
      </c>
      <c r="C1244" s="21"/>
      <c r="D1244" s="21"/>
      <c r="E1244" s="21"/>
      <c r="F1244" s="21"/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</row>
    <row r="1245" spans="1:26" ht="15.75" customHeight="1" x14ac:dyDescent="0.25">
      <c r="A1245" s="423" t="s">
        <v>4200</v>
      </c>
      <c r="B1245" s="48">
        <f>VLOOKUP(CODIGO_PRECIO!A1245,GENERAL!$A$1:H5609,7,FALSE)</f>
        <v>7911.9999999999991</v>
      </c>
      <c r="C1245" s="21"/>
      <c r="D1245" s="21"/>
      <c r="E1245" s="21"/>
      <c r="F1245" s="21"/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</row>
    <row r="1246" spans="1:26" ht="15.75" customHeight="1" x14ac:dyDescent="0.25">
      <c r="A1246" s="423" t="s">
        <v>4202</v>
      </c>
      <c r="B1246" s="48">
        <f>VLOOKUP(CODIGO_PRECIO!A1246,GENERAL!$A$1:H5610,7,FALSE)</f>
        <v>7911.9999999999991</v>
      </c>
      <c r="C1246" s="21"/>
      <c r="D1246" s="21"/>
      <c r="E1246" s="21"/>
      <c r="F1246" s="21"/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</row>
    <row r="1247" spans="1:26" ht="15.75" customHeight="1" x14ac:dyDescent="0.25">
      <c r="A1247" s="423" t="s">
        <v>4204</v>
      </c>
      <c r="B1247" s="48">
        <f>VLOOKUP(CODIGO_PRECIO!A1247,GENERAL!$A$1:H5611,7,FALSE)</f>
        <v>7911.9999999999991</v>
      </c>
      <c r="C1247" s="21"/>
      <c r="D1247" s="21"/>
      <c r="E1247" s="21"/>
      <c r="F1247" s="21"/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</row>
    <row r="1248" spans="1:26" ht="15.75" customHeight="1" x14ac:dyDescent="0.25">
      <c r="A1248" s="423" t="s">
        <v>4206</v>
      </c>
      <c r="B1248" s="48">
        <f>VLOOKUP(CODIGO_PRECIO!A1248,GENERAL!$A$1:H5612,7,FALSE)</f>
        <v>7911.9999999999991</v>
      </c>
      <c r="C1248" s="21"/>
      <c r="D1248" s="21"/>
      <c r="E1248" s="21"/>
      <c r="F1248" s="21"/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</row>
    <row r="1249" spans="1:26" ht="15.75" customHeight="1" x14ac:dyDescent="0.25">
      <c r="A1249" s="423" t="s">
        <v>4214</v>
      </c>
      <c r="B1249" s="48">
        <f>VLOOKUP(CODIGO_PRECIO!A1249,GENERAL!$A$1:H5613,7,FALSE)</f>
        <v>2760</v>
      </c>
      <c r="C1249" s="21"/>
      <c r="D1249" s="21"/>
      <c r="E1249" s="21"/>
      <c r="F1249" s="21"/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</row>
    <row r="1250" spans="1:26" ht="15.75" customHeight="1" x14ac:dyDescent="0.25">
      <c r="A1250" s="423" t="s">
        <v>4216</v>
      </c>
      <c r="B1250" s="48">
        <f>VLOOKUP(CODIGO_PRECIO!A1250,GENERAL!$A$1:H5614,7,FALSE)</f>
        <v>1707.7499999999998</v>
      </c>
      <c r="C1250" s="21"/>
      <c r="D1250" s="21"/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</row>
    <row r="1251" spans="1:26" ht="15.75" customHeight="1" x14ac:dyDescent="0.25">
      <c r="A1251" s="423" t="s">
        <v>4218</v>
      </c>
      <c r="B1251" s="48">
        <f>VLOOKUP(CODIGO_PRECIO!A1251,GENERAL!$A$1:H5615,7,FALSE)</f>
        <v>1748.7014999999999</v>
      </c>
      <c r="C1251" s="21"/>
      <c r="D1251" s="21"/>
      <c r="E1251" s="21"/>
      <c r="F1251" s="21"/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</row>
    <row r="1252" spans="1:26" ht="15.75" customHeight="1" x14ac:dyDescent="0.25">
      <c r="A1252" s="423" t="s">
        <v>4220</v>
      </c>
      <c r="B1252" s="48">
        <f>VLOOKUP(CODIGO_PRECIO!A1252,GENERAL!$A$1:H5616,7,FALSE)</f>
        <v>2760</v>
      </c>
      <c r="C1252" s="21"/>
      <c r="D1252" s="21"/>
      <c r="E1252" s="21"/>
      <c r="F1252" s="21"/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</row>
    <row r="1253" spans="1:26" ht="15.75" customHeight="1" x14ac:dyDescent="0.25">
      <c r="A1253" s="423" t="s">
        <v>4221</v>
      </c>
      <c r="B1253" s="48">
        <f>VLOOKUP(CODIGO_PRECIO!A1253,GENERAL!$A$1:H5617,7,FALSE)</f>
        <v>2760</v>
      </c>
      <c r="C1253" s="21"/>
      <c r="D1253" s="21"/>
      <c r="E1253" s="21"/>
      <c r="F1253" s="21"/>
      <c r="G1253" s="21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</row>
    <row r="1254" spans="1:26" ht="15.75" customHeight="1" x14ac:dyDescent="0.25">
      <c r="A1254" s="423" t="s">
        <v>4223</v>
      </c>
      <c r="B1254" s="48">
        <f>VLOOKUP(CODIGO_PRECIO!A1254,GENERAL!$A$1:H5618,7,FALSE)</f>
        <v>2592.2045454545455</v>
      </c>
      <c r="C1254" s="21"/>
      <c r="D1254" s="21"/>
      <c r="E1254" s="21"/>
      <c r="F1254" s="21"/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</row>
    <row r="1255" spans="1:26" ht="15.75" customHeight="1" x14ac:dyDescent="0.25">
      <c r="A1255" s="423" t="s">
        <v>4225</v>
      </c>
      <c r="B1255" s="48">
        <f>VLOOKUP(CODIGO_PRECIO!A1255,GENERAL!$A$1:H5619,7,FALSE)</f>
        <v>3395.28515625</v>
      </c>
      <c r="C1255" s="21"/>
      <c r="D1255" s="21"/>
      <c r="E1255" s="21"/>
      <c r="F1255" s="21"/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</row>
    <row r="1256" spans="1:26" ht="15.75" customHeight="1" x14ac:dyDescent="0.25">
      <c r="A1256" s="423" t="s">
        <v>4228</v>
      </c>
      <c r="B1256" s="48">
        <f>VLOOKUP(CODIGO_PRECIO!A1256,GENERAL!$A$1:H5620,7,FALSE)</f>
        <v>2119.3119999999999</v>
      </c>
      <c r="C1256" s="21"/>
      <c r="D1256" s="21"/>
      <c r="E1256" s="21"/>
      <c r="F1256" s="21"/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</row>
    <row r="1257" spans="1:26" ht="15.75" customHeight="1" x14ac:dyDescent="0.25">
      <c r="A1257" s="423" t="s">
        <v>4229</v>
      </c>
      <c r="B1257" s="48">
        <f>VLOOKUP(CODIGO_PRECIO!A1257,GENERAL!$A$1:H5621,7,FALSE)</f>
        <v>4424.4524999999994</v>
      </c>
      <c r="C1257" s="21"/>
      <c r="D1257" s="21"/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</row>
    <row r="1258" spans="1:26" ht="15.75" customHeight="1" x14ac:dyDescent="0.25">
      <c r="A1258" s="423" t="s">
        <v>4232</v>
      </c>
      <c r="B1258" s="48">
        <f>VLOOKUP(CODIGO_PRECIO!A1258,GENERAL!$A$1:H5622,7,FALSE)</f>
        <v>2346</v>
      </c>
      <c r="C1258" s="21"/>
      <c r="D1258" s="21"/>
      <c r="E1258" s="21"/>
      <c r="F1258" s="21"/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</row>
    <row r="1259" spans="1:26" ht="15.75" customHeight="1" x14ac:dyDescent="0.25">
      <c r="A1259" s="423" t="s">
        <v>4234</v>
      </c>
      <c r="B1259" s="48">
        <f>VLOOKUP(CODIGO_PRECIO!A1259,GENERAL!$A$1:H5623,7,FALSE)</f>
        <v>2287.35</v>
      </c>
      <c r="C1259" s="21"/>
      <c r="D1259" s="21"/>
      <c r="E1259" s="21"/>
      <c r="F1259" s="21"/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</row>
    <row r="1260" spans="1:26" ht="15.75" customHeight="1" x14ac:dyDescent="0.25">
      <c r="A1260" s="423" t="s">
        <v>4235</v>
      </c>
      <c r="B1260" s="48">
        <f>VLOOKUP(CODIGO_PRECIO!A1260,GENERAL!$A$1:H5624,7,FALSE)</f>
        <v>2167.75</v>
      </c>
      <c r="C1260" s="21"/>
      <c r="D1260" s="21"/>
      <c r="E1260" s="21"/>
      <c r="F1260" s="21"/>
      <c r="G1260" s="21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</row>
    <row r="1261" spans="1:26" ht="15.75" customHeight="1" x14ac:dyDescent="0.25">
      <c r="A1261" s="423" t="s">
        <v>4236</v>
      </c>
      <c r="B1261" s="48">
        <f>VLOOKUP(CODIGO_PRECIO!A1261,GENERAL!$A$1:H5625,7,FALSE)</f>
        <v>2140.5409999999997</v>
      </c>
      <c r="C1261" s="21"/>
      <c r="D1261" s="21"/>
      <c r="E1261" s="21"/>
      <c r="F1261" s="21"/>
      <c r="G1261" s="21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</row>
    <row r="1262" spans="1:26" ht="15.75" customHeight="1" x14ac:dyDescent="0.25">
      <c r="A1262" s="423" t="s">
        <v>4238</v>
      </c>
      <c r="B1262" s="48">
        <f>VLOOKUP(CODIGO_PRECIO!A1262,GENERAL!$A$1:H5626,7,FALSE)</f>
        <v>4312.5</v>
      </c>
      <c r="C1262" s="21"/>
      <c r="D1262" s="21"/>
      <c r="E1262" s="21"/>
      <c r="F1262" s="21"/>
      <c r="G1262" s="21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</row>
    <row r="1263" spans="1:26" ht="15.75" customHeight="1" x14ac:dyDescent="0.25">
      <c r="A1263" s="423" t="s">
        <v>4248</v>
      </c>
      <c r="B1263" s="48">
        <f>VLOOKUP(CODIGO_PRECIO!A1263,GENERAL!$A$1:H5627,7,FALSE)</f>
        <v>2121.75</v>
      </c>
      <c r="C1263" s="21"/>
      <c r="D1263" s="21"/>
      <c r="E1263" s="21"/>
      <c r="F1263" s="21"/>
      <c r="G1263" s="21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</row>
    <row r="1264" spans="1:26" ht="15.75" customHeight="1" x14ac:dyDescent="0.25">
      <c r="A1264" s="423" t="s">
        <v>4266</v>
      </c>
      <c r="B1264" s="48">
        <f>VLOOKUP(CODIGO_PRECIO!A1264,GENERAL!$A$1:H5628,7,FALSE)</f>
        <v>3449.9999999999995</v>
      </c>
      <c r="C1264" s="21"/>
      <c r="D1264" s="21"/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</row>
    <row r="1265" spans="1:26" ht="15.75" customHeight="1" x14ac:dyDescent="0.25">
      <c r="A1265" s="423" t="s">
        <v>4275</v>
      </c>
      <c r="B1265" s="48">
        <f>VLOOKUP(CODIGO_PRECIO!A1265,GENERAL!$A$1:H5629,7,FALSE)</f>
        <v>2162.8164999999999</v>
      </c>
      <c r="C1265" s="21"/>
      <c r="D1265" s="21"/>
      <c r="E1265" s="21"/>
      <c r="F1265" s="21"/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</row>
    <row r="1266" spans="1:26" ht="15.75" customHeight="1" x14ac:dyDescent="0.25">
      <c r="A1266" s="423" t="s">
        <v>8943</v>
      </c>
      <c r="B1266" s="48">
        <f>VLOOKUP(CODIGO_PRECIO!A1266,GENERAL!$A$1:H5630,7,FALSE)</f>
        <v>16956.155478749999</v>
      </c>
      <c r="C1266" s="21"/>
      <c r="D1266" s="21"/>
      <c r="E1266" s="21"/>
      <c r="F1266" s="21"/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</row>
    <row r="1267" spans="1:26" ht="15.75" customHeight="1" x14ac:dyDescent="0.25">
      <c r="A1267" s="423" t="s">
        <v>4316</v>
      </c>
      <c r="B1267" s="48">
        <f>VLOOKUP(CODIGO_PRECIO!A1267,GENERAL!$A$1:H5631,7,FALSE)</f>
        <v>1732.227310125</v>
      </c>
      <c r="C1267" s="21"/>
      <c r="D1267" s="21"/>
      <c r="E1267" s="21"/>
      <c r="F1267" s="21"/>
      <c r="G1267" s="21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</row>
    <row r="1268" spans="1:26" ht="15.75" customHeight="1" x14ac:dyDescent="0.25">
      <c r="A1268" s="423" t="s">
        <v>4319</v>
      </c>
      <c r="B1268" s="48">
        <f>VLOOKUP(CODIGO_PRECIO!A1268,GENERAL!$A$1:H5632,7,FALSE)</f>
        <v>1732.227310125</v>
      </c>
      <c r="C1268" s="21"/>
      <c r="D1268" s="21"/>
      <c r="E1268" s="21"/>
      <c r="F1268" s="21"/>
      <c r="G1268" s="21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</row>
    <row r="1269" spans="1:26" ht="15.75" customHeight="1" x14ac:dyDescent="0.25">
      <c r="A1269" s="423" t="s">
        <v>4321</v>
      </c>
      <c r="B1269" s="48">
        <f>VLOOKUP(CODIGO_PRECIO!A1269,GENERAL!$A$1:H5633,7,FALSE)</f>
        <v>1732.227310125</v>
      </c>
      <c r="C1269" s="21"/>
      <c r="D1269" s="21"/>
      <c r="E1269" s="21"/>
      <c r="F1269" s="21"/>
      <c r="G1269" s="21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</row>
    <row r="1270" spans="1:26" ht="15.75" customHeight="1" x14ac:dyDescent="0.25">
      <c r="A1270" s="423" t="s">
        <v>4323</v>
      </c>
      <c r="B1270" s="48">
        <f>VLOOKUP(CODIGO_PRECIO!A1270,GENERAL!$A$1:H5634,7,FALSE)</f>
        <v>2077.6714846874997</v>
      </c>
      <c r="C1270" s="21"/>
      <c r="D1270" s="21"/>
      <c r="E1270" s="21"/>
      <c r="F1270" s="21"/>
      <c r="G1270" s="21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</row>
    <row r="1271" spans="1:26" ht="15.75" customHeight="1" x14ac:dyDescent="0.25">
      <c r="A1271" s="423" t="s">
        <v>4324</v>
      </c>
      <c r="B1271" s="48">
        <f>VLOOKUP(CODIGO_PRECIO!A1271,GENERAL!$A$1:H5635,7,FALSE)</f>
        <v>1732.227310125</v>
      </c>
      <c r="C1271" s="21"/>
      <c r="D1271" s="21"/>
      <c r="E1271" s="21"/>
      <c r="F1271" s="21"/>
      <c r="G1271" s="21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</row>
    <row r="1272" spans="1:26" ht="15.75" customHeight="1" x14ac:dyDescent="0.25">
      <c r="A1272" s="423" t="s">
        <v>4326</v>
      </c>
      <c r="B1272" s="48">
        <f>VLOOKUP(CODIGO_PRECIO!A1272,GENERAL!$A$1:H5636,7,FALSE)</f>
        <v>1732.227310125</v>
      </c>
      <c r="C1272" s="21"/>
      <c r="D1272" s="21"/>
      <c r="E1272" s="21"/>
      <c r="F1272" s="21"/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</row>
    <row r="1273" spans="1:26" ht="15.75" customHeight="1" x14ac:dyDescent="0.25">
      <c r="A1273" s="423" t="s">
        <v>4328</v>
      </c>
      <c r="B1273" s="48" t="str">
        <f>VLOOKUP(CODIGO_PRECIO!A1273,GENERAL!$A$1:H5637,7,FALSE)</f>
        <v>-</v>
      </c>
      <c r="C1273" s="21"/>
      <c r="D1273" s="21"/>
      <c r="E1273" s="21"/>
      <c r="F1273" s="21"/>
      <c r="G1273" s="21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</row>
    <row r="1274" spans="1:26" ht="15.75" customHeight="1" x14ac:dyDescent="0.25">
      <c r="A1274" s="423" t="s">
        <v>4330</v>
      </c>
      <c r="B1274" s="48">
        <f>VLOOKUP(CODIGO_PRECIO!A1274,GENERAL!$A$1:H5638,7,FALSE)</f>
        <v>1647.1178758125</v>
      </c>
      <c r="C1274" s="21"/>
      <c r="D1274" s="21"/>
      <c r="E1274" s="21"/>
      <c r="F1274" s="21"/>
      <c r="G1274" s="21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</row>
    <row r="1275" spans="1:26" ht="15.75" customHeight="1" x14ac:dyDescent="0.25">
      <c r="A1275" s="423" t="s">
        <v>4332</v>
      </c>
      <c r="B1275" s="48">
        <f>VLOOKUP(CODIGO_PRECIO!A1275,GENERAL!$A$1:H5639,7,FALSE)</f>
        <v>1647.1178758125</v>
      </c>
      <c r="C1275" s="21"/>
      <c r="D1275" s="21"/>
      <c r="E1275" s="21"/>
      <c r="F1275" s="21"/>
      <c r="G1275" s="21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</row>
    <row r="1276" spans="1:26" ht="15.75" customHeight="1" x14ac:dyDescent="0.25">
      <c r="A1276" s="423" t="s">
        <v>4334</v>
      </c>
      <c r="B1276" s="48">
        <f>VLOOKUP(CODIGO_PRECIO!A1276,GENERAL!$A$1:H5640,7,FALSE)</f>
        <v>1732.227310125</v>
      </c>
      <c r="C1276" s="21"/>
      <c r="D1276" s="21"/>
      <c r="E1276" s="21"/>
      <c r="F1276" s="21"/>
      <c r="G1276" s="21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</row>
    <row r="1277" spans="1:26" ht="15.75" customHeight="1" x14ac:dyDescent="0.25">
      <c r="A1277" s="423" t="s">
        <v>4336</v>
      </c>
      <c r="B1277" s="48">
        <f>VLOOKUP(CODIGO_PRECIO!A1277,GENERAL!$A$1:H5641,7,FALSE)</f>
        <v>1207.5</v>
      </c>
      <c r="C1277" s="21"/>
      <c r="D1277" s="21"/>
      <c r="E1277" s="21"/>
      <c r="F1277" s="21"/>
      <c r="G1277" s="21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</row>
    <row r="1278" spans="1:26" ht="15.75" customHeight="1" x14ac:dyDescent="0.25">
      <c r="A1278" s="423" t="s">
        <v>4338</v>
      </c>
      <c r="B1278" s="48">
        <f>VLOOKUP(CODIGO_PRECIO!A1278,GENERAL!$A$1:H5642,7,FALSE)</f>
        <v>1207.5</v>
      </c>
      <c r="C1278" s="21"/>
      <c r="D1278" s="21"/>
      <c r="E1278" s="21"/>
      <c r="F1278" s="21"/>
      <c r="G1278" s="21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</row>
    <row r="1279" spans="1:26" ht="15.75" customHeight="1" x14ac:dyDescent="0.25">
      <c r="A1279" s="423" t="s">
        <v>4340</v>
      </c>
      <c r="B1279" s="48">
        <f>VLOOKUP(CODIGO_PRECIO!A1279,GENERAL!$A$1:H5643,7,FALSE)</f>
        <v>1213.2266420624999</v>
      </c>
      <c r="C1279" s="21"/>
      <c r="D1279" s="21"/>
      <c r="E1279" s="21"/>
      <c r="F1279" s="21"/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</row>
    <row r="1280" spans="1:26" ht="15.75" customHeight="1" x14ac:dyDescent="0.25">
      <c r="A1280" s="423" t="s">
        <v>4342</v>
      </c>
      <c r="B1280" s="48">
        <f>VLOOKUP(CODIGO_PRECIO!A1280,GENERAL!$A$1:H5644,7,FALSE)</f>
        <v>1213.2266420624999</v>
      </c>
      <c r="C1280" s="21"/>
      <c r="D1280" s="21"/>
      <c r="E1280" s="21"/>
      <c r="F1280" s="21"/>
      <c r="G1280" s="21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</row>
    <row r="1281" spans="1:26" ht="15.75" customHeight="1" x14ac:dyDescent="0.25">
      <c r="A1281" s="423" t="s">
        <v>4344</v>
      </c>
      <c r="B1281" s="48">
        <f>VLOOKUP(CODIGO_PRECIO!A1281,GENERAL!$A$1:H5645,7,FALSE)</f>
        <v>1558.670816625</v>
      </c>
      <c r="C1281" s="21"/>
      <c r="D1281" s="21"/>
      <c r="E1281" s="21"/>
      <c r="F1281" s="21"/>
      <c r="G1281" s="21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</row>
    <row r="1282" spans="1:26" ht="15.75" customHeight="1" x14ac:dyDescent="0.25">
      <c r="A1282" s="423" t="s">
        <v>4346</v>
      </c>
      <c r="B1282" s="48">
        <f>VLOOKUP(CODIGO_PRECIO!A1282,GENERAL!$A$1:H5646,7,FALSE)</f>
        <v>1558.670816625</v>
      </c>
      <c r="C1282" s="21"/>
      <c r="D1282" s="21"/>
      <c r="E1282" s="21"/>
      <c r="F1282" s="21"/>
      <c r="G1282" s="21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</row>
    <row r="1283" spans="1:26" ht="15.75" customHeight="1" x14ac:dyDescent="0.25">
      <c r="A1283" s="423" t="s">
        <v>4348</v>
      </c>
      <c r="B1283" s="48">
        <f>VLOOKUP(CODIGO_PRECIO!A1283,GENERAL!$A$1:H5647,7,FALSE)</f>
        <v>1213.2266420624999</v>
      </c>
      <c r="C1283" s="21"/>
      <c r="D1283" s="21"/>
      <c r="E1283" s="21"/>
      <c r="F1283" s="21"/>
      <c r="G1283" s="21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</row>
    <row r="1284" spans="1:26" ht="15.75" customHeight="1" x14ac:dyDescent="0.25">
      <c r="A1284" s="423" t="s">
        <v>4350</v>
      </c>
      <c r="B1284" s="48">
        <f>VLOOKUP(CODIGO_PRECIO!A1284,GENERAL!$A$1:H5648,7,FALSE)</f>
        <v>1213.2266420624999</v>
      </c>
      <c r="C1284" s="21"/>
      <c r="D1284" s="21"/>
      <c r="E1284" s="21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</row>
    <row r="1285" spans="1:26" ht="15.75" customHeight="1" x14ac:dyDescent="0.25">
      <c r="A1285" s="423" t="s">
        <v>4352</v>
      </c>
      <c r="B1285" s="48">
        <f>VLOOKUP(CODIGO_PRECIO!A1285,GENERAL!$A$1:H5649,7,FALSE)</f>
        <v>1897.4999999999998</v>
      </c>
      <c r="C1285" s="21"/>
      <c r="D1285" s="21"/>
      <c r="E1285" s="21"/>
      <c r="F1285" s="21"/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</row>
    <row r="1286" spans="1:26" ht="15.75" customHeight="1" x14ac:dyDescent="0.25">
      <c r="A1286" s="423" t="s">
        <v>4354</v>
      </c>
      <c r="B1286" s="48">
        <f>VLOOKUP(CODIGO_PRECIO!A1286,GENERAL!$A$1:H5650,7,FALSE)</f>
        <v>1897.4999999999998</v>
      </c>
      <c r="C1286" s="21"/>
      <c r="D1286" s="21"/>
      <c r="E1286" s="21"/>
      <c r="F1286" s="21"/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</row>
    <row r="1287" spans="1:26" ht="15.75" customHeight="1" x14ac:dyDescent="0.25">
      <c r="A1287" s="423" t="s">
        <v>4356</v>
      </c>
      <c r="B1287" s="48">
        <f>VLOOKUP(CODIGO_PRECIO!A1287,GENERAL!$A$1:H5651,7,FALSE)</f>
        <v>1385.1143231250001</v>
      </c>
      <c r="C1287" s="21"/>
      <c r="D1287" s="21"/>
      <c r="E1287" s="21"/>
      <c r="F1287" s="21"/>
      <c r="G1287" s="21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</row>
    <row r="1288" spans="1:26" ht="15.75" customHeight="1" x14ac:dyDescent="0.25">
      <c r="A1288" s="423" t="s">
        <v>4358</v>
      </c>
      <c r="B1288" s="48">
        <f>VLOOKUP(CODIGO_PRECIO!A1288,GENERAL!$A$1:H5652,7,FALSE)</f>
        <v>1385.1143231250001</v>
      </c>
      <c r="C1288" s="21"/>
      <c r="D1288" s="21"/>
      <c r="E1288" s="21"/>
      <c r="F1288" s="21"/>
      <c r="G1288" s="21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</row>
    <row r="1289" spans="1:26" ht="15.75" customHeight="1" x14ac:dyDescent="0.25">
      <c r="A1289" s="423" t="s">
        <v>4360</v>
      </c>
      <c r="B1289" s="48">
        <f>VLOOKUP(CODIGO_PRECIO!A1289,GENERAL!$A$1:H5653,7,FALSE)</f>
        <v>1732.227310125</v>
      </c>
      <c r="C1289" s="21"/>
      <c r="D1289" s="21"/>
      <c r="E1289" s="21"/>
      <c r="F1289" s="21"/>
      <c r="G1289" s="21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</row>
    <row r="1290" spans="1:26" ht="15.75" customHeight="1" x14ac:dyDescent="0.25">
      <c r="A1290" s="423" t="s">
        <v>4362</v>
      </c>
      <c r="B1290" s="48">
        <f>VLOOKUP(CODIGO_PRECIO!A1290,GENERAL!$A$1:H5654,7,FALSE)</f>
        <v>1732.227310125</v>
      </c>
      <c r="C1290" s="21"/>
      <c r="D1290" s="21"/>
      <c r="E1290" s="21"/>
      <c r="F1290" s="21"/>
      <c r="G1290" s="21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</row>
    <row r="1291" spans="1:26" ht="15.75" customHeight="1" x14ac:dyDescent="0.25">
      <c r="A1291" s="423" t="s">
        <v>4364</v>
      </c>
      <c r="B1291" s="48">
        <f>VLOOKUP(CODIGO_PRECIO!A1291,GENERAL!$A$1:H5655,7,FALSE)</f>
        <v>1732.227310125</v>
      </c>
      <c r="C1291" s="21"/>
      <c r="D1291" s="21"/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</row>
    <row r="1292" spans="1:26" ht="15.75" customHeight="1" x14ac:dyDescent="0.25">
      <c r="A1292" s="423" t="s">
        <v>4366</v>
      </c>
      <c r="B1292" s="48">
        <f>VLOOKUP(CODIGO_PRECIO!A1292,GENERAL!$A$1:H5656,7,FALSE)</f>
        <v>1732.227310125</v>
      </c>
      <c r="C1292" s="21"/>
      <c r="D1292" s="21"/>
      <c r="E1292" s="21"/>
      <c r="F1292" s="21"/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</row>
    <row r="1293" spans="1:26" ht="15.75" customHeight="1" x14ac:dyDescent="0.25">
      <c r="A1293" s="423" t="s">
        <v>4368</v>
      </c>
      <c r="B1293" s="48">
        <f>VLOOKUP(CODIGO_PRECIO!A1293,GENERAL!$A$1:H5657,7,FALSE)</f>
        <v>2424.7844716875002</v>
      </c>
      <c r="C1293" s="21"/>
      <c r="D1293" s="21"/>
      <c r="E1293" s="21"/>
      <c r="F1293" s="21"/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</row>
    <row r="1294" spans="1:26" ht="15.75" customHeight="1" x14ac:dyDescent="0.25">
      <c r="A1294" s="423" t="s">
        <v>4370</v>
      </c>
      <c r="B1294" s="48">
        <f>VLOOKUP(CODIGO_PRECIO!A1294,GENERAL!$A$1:H5658,7,FALSE)</f>
        <v>2424.7844716875002</v>
      </c>
      <c r="C1294" s="21"/>
      <c r="D1294" s="21"/>
      <c r="E1294" s="21"/>
      <c r="F1294" s="21"/>
      <c r="G1294" s="21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</row>
    <row r="1295" spans="1:26" ht="15.75" customHeight="1" x14ac:dyDescent="0.25">
      <c r="A1295" s="423" t="s">
        <v>4372</v>
      </c>
      <c r="B1295" s="48">
        <f>VLOOKUP(CODIGO_PRECIO!A1295,GENERAL!$A$1:H5659,7,FALSE)</f>
        <v>2424.7844716875002</v>
      </c>
      <c r="C1295" s="21"/>
      <c r="D1295" s="21"/>
      <c r="E1295" s="21"/>
      <c r="F1295" s="21"/>
      <c r="G1295" s="21"/>
      <c r="H1295" s="21"/>
      <c r="I1295" s="21"/>
      <c r="J1295" s="21"/>
      <c r="K1295" s="21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</row>
    <row r="1296" spans="1:26" ht="15.75" customHeight="1" x14ac:dyDescent="0.25">
      <c r="A1296" s="423" t="s">
        <v>4374</v>
      </c>
      <c r="B1296" s="48">
        <f>VLOOKUP(CODIGO_PRECIO!A1296,GENERAL!$A$1:H5660,7,FALSE)</f>
        <v>2424.7844716875002</v>
      </c>
      <c r="C1296" s="21"/>
      <c r="D1296" s="21"/>
      <c r="E1296" s="21"/>
      <c r="F1296" s="21"/>
      <c r="G1296" s="21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</row>
    <row r="1297" spans="1:26" ht="15.75" customHeight="1" x14ac:dyDescent="0.25">
      <c r="A1297" s="423" t="s">
        <v>4376</v>
      </c>
      <c r="B1297" s="48">
        <f>VLOOKUP(CODIGO_PRECIO!A1297,GENERAL!$A$1:H5661,7,FALSE)</f>
        <v>1992.5620503749999</v>
      </c>
      <c r="C1297" s="21"/>
      <c r="D1297" s="21"/>
      <c r="E1297" s="21"/>
      <c r="F1297" s="21"/>
      <c r="G1297" s="21"/>
      <c r="H1297" s="21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</row>
    <row r="1298" spans="1:26" ht="15.75" customHeight="1" x14ac:dyDescent="0.25">
      <c r="A1298" s="423" t="s">
        <v>4378</v>
      </c>
      <c r="B1298" s="48">
        <f>VLOOKUP(CODIGO_PRECIO!A1298,GENERAL!$A$1:H5662,7,FALSE)</f>
        <v>1992.5620503749999</v>
      </c>
      <c r="C1298" s="21"/>
      <c r="D1298" s="21"/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</row>
    <row r="1299" spans="1:26" ht="15.75" customHeight="1" x14ac:dyDescent="0.25">
      <c r="A1299" s="423" t="s">
        <v>4380</v>
      </c>
      <c r="B1299" s="48">
        <f>VLOOKUP(CODIGO_PRECIO!A1299,GENERAL!$A$1:H5663,7,FALSE)</f>
        <v>2424.7844716875002</v>
      </c>
      <c r="C1299" s="21"/>
      <c r="D1299" s="21"/>
      <c r="E1299" s="21"/>
      <c r="F1299" s="21"/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</row>
    <row r="1300" spans="1:26" ht="15.75" customHeight="1" x14ac:dyDescent="0.25">
      <c r="A1300" s="423" t="s">
        <v>4382</v>
      </c>
      <c r="B1300" s="48">
        <f>VLOOKUP(CODIGO_PRECIO!A1300,GENERAL!$A$1:H5664,7,FALSE)</f>
        <v>2424.7844716875002</v>
      </c>
      <c r="C1300" s="21"/>
      <c r="D1300" s="21"/>
      <c r="E1300" s="21"/>
      <c r="F1300" s="21"/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</row>
    <row r="1301" spans="1:26" ht="15.75" customHeight="1" x14ac:dyDescent="0.25">
      <c r="A1301" s="423" t="s">
        <v>4384</v>
      </c>
      <c r="B1301" s="48">
        <f>VLOOKUP(CODIGO_PRECIO!A1301,GENERAL!$A$1:H5665,7,FALSE)</f>
        <v>1992.5620503749999</v>
      </c>
      <c r="C1301" s="21"/>
      <c r="D1301" s="21"/>
      <c r="E1301" s="21"/>
      <c r="F1301" s="21"/>
      <c r="G1301" s="21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</row>
    <row r="1302" spans="1:26" ht="15.75" customHeight="1" x14ac:dyDescent="0.25">
      <c r="A1302" s="423" t="s">
        <v>4387</v>
      </c>
      <c r="B1302" s="48">
        <f>VLOOKUP(CODIGO_PRECIO!A1302,GENERAL!$A$1:H5666,7,FALSE)</f>
        <v>1992.5620503749999</v>
      </c>
      <c r="C1302" s="21"/>
      <c r="D1302" s="21"/>
      <c r="E1302" s="21"/>
      <c r="F1302" s="21"/>
      <c r="G1302" s="21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</row>
    <row r="1303" spans="1:26" ht="15.75" customHeight="1" x14ac:dyDescent="0.25">
      <c r="A1303" s="423" t="s">
        <v>4389</v>
      </c>
      <c r="B1303" s="48">
        <f>VLOOKUP(CODIGO_PRECIO!A1303,GENERAL!$A$1:H5667,7,FALSE)</f>
        <v>1992.5620503749999</v>
      </c>
      <c r="C1303" s="21"/>
      <c r="D1303" s="21"/>
      <c r="E1303" s="21"/>
      <c r="F1303" s="21"/>
      <c r="G1303" s="21"/>
      <c r="H1303" s="21"/>
      <c r="I1303" s="21"/>
      <c r="J1303" s="21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</row>
    <row r="1304" spans="1:26" ht="15.75" customHeight="1" x14ac:dyDescent="0.25">
      <c r="A1304" s="423" t="s">
        <v>4391</v>
      </c>
      <c r="B1304" s="48">
        <f>VLOOKUP(CODIGO_PRECIO!A1304,GENERAL!$A$1:H5668,7,FALSE)</f>
        <v>1992.5620503749999</v>
      </c>
      <c r="C1304" s="21"/>
      <c r="D1304" s="21"/>
      <c r="E1304" s="21"/>
      <c r="F1304" s="21"/>
      <c r="G1304" s="21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</row>
    <row r="1305" spans="1:26" ht="15" customHeight="1" x14ac:dyDescent="0.25">
      <c r="A1305" s="423" t="s">
        <v>4393</v>
      </c>
      <c r="B1305" s="48">
        <f>VLOOKUP(CODIGO_PRECIO!A1305,GENERAL!$A$1:H5669,7,FALSE)</f>
        <v>1732.227310125</v>
      </c>
      <c r="C1305" s="21"/>
      <c r="D1305" s="21"/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</row>
    <row r="1306" spans="1:26" ht="15" customHeight="1" x14ac:dyDescent="0.25">
      <c r="A1306" s="423" t="s">
        <v>4395</v>
      </c>
      <c r="B1306" s="48">
        <f>VLOOKUP(CODIGO_PRECIO!A1306,GENERAL!$A$1:H5670,7,FALSE)</f>
        <v>1732.227310125</v>
      </c>
      <c r="C1306" s="21"/>
      <c r="D1306" s="21"/>
      <c r="E1306" s="21"/>
      <c r="F1306" s="21"/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</row>
    <row r="1307" spans="1:26" ht="15" customHeight="1" x14ac:dyDescent="0.25">
      <c r="A1307" s="423" t="s">
        <v>4397</v>
      </c>
      <c r="B1307" s="48" t="str">
        <f>VLOOKUP(CODIGO_PRECIO!A1307,GENERAL!$A$1:H5671,7,FALSE)</f>
        <v>-</v>
      </c>
      <c r="C1307" s="21"/>
      <c r="D1307" s="21"/>
      <c r="E1307" s="21"/>
      <c r="F1307" s="21"/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</row>
    <row r="1308" spans="1:26" ht="15" customHeight="1" x14ac:dyDescent="0.25">
      <c r="A1308" s="423" t="s">
        <v>4400</v>
      </c>
      <c r="B1308" s="48">
        <f>VLOOKUP(CODIGO_PRECIO!A1308,GENERAL!$A$1:H5672,7,FALSE)</f>
        <v>8661.1365506250004</v>
      </c>
      <c r="C1308" s="21"/>
      <c r="D1308" s="21"/>
      <c r="E1308" s="21"/>
      <c r="F1308" s="21"/>
      <c r="G1308" s="21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</row>
    <row r="1309" spans="1:26" ht="15.75" customHeight="1" x14ac:dyDescent="0.25">
      <c r="A1309" s="423" t="s">
        <v>4402</v>
      </c>
      <c r="B1309" s="48">
        <f>VLOOKUP(CODIGO_PRECIO!A1309,GENERAL!$A$1:H5673,7,FALSE)</f>
        <v>8661.1365506250004</v>
      </c>
      <c r="C1309" s="21"/>
      <c r="D1309" s="21"/>
      <c r="E1309" s="21"/>
      <c r="F1309" s="21"/>
      <c r="G1309" s="21"/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</row>
    <row r="1310" spans="1:26" ht="15.75" customHeight="1" x14ac:dyDescent="0.25">
      <c r="A1310" s="423" t="s">
        <v>4405</v>
      </c>
      <c r="B1310" s="48" t="str">
        <f>VLOOKUP(CODIGO_PRECIO!A1310,GENERAL!$A$1:H5674,7,FALSE)</f>
        <v>-</v>
      </c>
      <c r="C1310" s="21"/>
      <c r="D1310" s="21"/>
      <c r="E1310" s="21"/>
      <c r="F1310" s="21"/>
      <c r="G1310" s="21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</row>
    <row r="1311" spans="1:26" ht="15.75" customHeight="1" x14ac:dyDescent="0.25">
      <c r="A1311" s="423" t="s">
        <v>4407</v>
      </c>
      <c r="B1311" s="48" t="str">
        <f>VLOOKUP(CODIGO_PRECIO!A1311,GENERAL!$A$1:H5675,7,FALSE)</f>
        <v>-</v>
      </c>
      <c r="C1311" s="21"/>
      <c r="D1311" s="21"/>
      <c r="E1311" s="21"/>
      <c r="F1311" s="21"/>
      <c r="G1311" s="21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</row>
    <row r="1312" spans="1:26" ht="15.75" customHeight="1" x14ac:dyDescent="0.25">
      <c r="A1312" s="423" t="s">
        <v>4409</v>
      </c>
      <c r="B1312" s="48" t="str">
        <f>VLOOKUP(CODIGO_PRECIO!A1312,GENERAL!$A$1:H5676,7,FALSE)</f>
        <v>-</v>
      </c>
      <c r="C1312" s="21"/>
      <c r="D1312" s="21"/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</row>
    <row r="1313" spans="1:26" ht="15.75" customHeight="1" x14ac:dyDescent="0.25">
      <c r="A1313" s="423" t="s">
        <v>4411</v>
      </c>
      <c r="B1313" s="48" t="str">
        <f>VLOOKUP(CODIGO_PRECIO!A1313,GENERAL!$A$1:H5677,7,FALSE)</f>
        <v>-</v>
      </c>
      <c r="C1313" s="21"/>
      <c r="D1313" s="21"/>
      <c r="E1313" s="21"/>
      <c r="F1313" s="21"/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</row>
    <row r="1314" spans="1:26" ht="15.75" customHeight="1" x14ac:dyDescent="0.25">
      <c r="A1314" s="423" t="s">
        <v>4413</v>
      </c>
      <c r="B1314" s="48">
        <f>VLOOKUP(CODIGO_PRECIO!A1314,GENERAL!$A$1:H5678,7,FALSE)</f>
        <v>10603.17411</v>
      </c>
      <c r="C1314" s="21"/>
      <c r="D1314" s="21"/>
      <c r="E1314" s="21"/>
      <c r="F1314" s="21"/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</row>
    <row r="1315" spans="1:26" ht="15.75" customHeight="1" x14ac:dyDescent="0.25">
      <c r="A1315" s="423" t="s">
        <v>4417</v>
      </c>
      <c r="B1315" s="48">
        <f>VLOOKUP(CODIGO_PRECIO!A1315,GENERAL!$A$1:H5679,7,FALSE)</f>
        <v>8493.02117</v>
      </c>
      <c r="C1315" s="21"/>
      <c r="D1315" s="21"/>
      <c r="E1315" s="21"/>
      <c r="F1315" s="21"/>
      <c r="G1315" s="21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</row>
    <row r="1316" spans="1:26" ht="15.75" customHeight="1" x14ac:dyDescent="0.25">
      <c r="A1316" s="423" t="s">
        <v>4419</v>
      </c>
      <c r="B1316" s="48">
        <f>VLOOKUP(CODIGO_PRECIO!A1316,GENERAL!$A$1:H5680,7,FALSE)</f>
        <v>10200.171789999999</v>
      </c>
      <c r="C1316" s="21"/>
      <c r="D1316" s="21"/>
      <c r="E1316" s="21"/>
      <c r="F1316" s="21"/>
      <c r="G1316" s="21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</row>
    <row r="1317" spans="1:26" ht="15.75" customHeight="1" x14ac:dyDescent="0.25">
      <c r="A1317" s="423" t="s">
        <v>4421</v>
      </c>
      <c r="B1317" s="48">
        <f>VLOOKUP(CODIGO_PRECIO!A1317,GENERAL!$A$1:H5681,7,FALSE)</f>
        <v>7058.3809900000006</v>
      </c>
      <c r="C1317" s="21"/>
      <c r="D1317" s="21"/>
      <c r="E1317" s="21"/>
      <c r="F1317" s="21"/>
      <c r="G1317" s="21"/>
      <c r="H1317" s="21"/>
      <c r="I1317" s="21"/>
      <c r="J1317" s="21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</row>
    <row r="1318" spans="1:26" ht="15.75" customHeight="1" x14ac:dyDescent="0.25">
      <c r="A1318" s="423" t="s">
        <v>4422</v>
      </c>
      <c r="B1318" s="48">
        <f>VLOOKUP(CODIGO_PRECIO!A1318,GENERAL!$A$1:H5682,7,FALSE)</f>
        <v>10593.912699999999</v>
      </c>
      <c r="C1318" s="21"/>
      <c r="D1318" s="21"/>
      <c r="E1318" s="21"/>
      <c r="F1318" s="21"/>
      <c r="G1318" s="21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</row>
    <row r="1319" spans="1:26" ht="15.75" customHeight="1" x14ac:dyDescent="0.25">
      <c r="A1319" s="423" t="s">
        <v>4424</v>
      </c>
      <c r="B1319" s="48">
        <f>VLOOKUP(CODIGO_PRECIO!A1319,GENERAL!$A$1:H5683,7,FALSE)</f>
        <v>11022.60349</v>
      </c>
      <c r="C1319" s="21"/>
      <c r="D1319" s="21"/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</row>
    <row r="1320" spans="1:26" ht="15.75" customHeight="1" x14ac:dyDescent="0.25">
      <c r="A1320" s="423" t="s">
        <v>4427</v>
      </c>
      <c r="B1320" s="48">
        <f>VLOOKUP(CODIGO_PRECIO!A1320,GENERAL!$A$1:H5684,7,FALSE)</f>
        <v>10449.135749999999</v>
      </c>
      <c r="C1320" s="21"/>
      <c r="D1320" s="21"/>
      <c r="E1320" s="21"/>
      <c r="F1320" s="21"/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</row>
    <row r="1321" spans="1:26" ht="15.75" customHeight="1" x14ac:dyDescent="0.25">
      <c r="A1321" s="423" t="s">
        <v>4429</v>
      </c>
      <c r="B1321" s="48">
        <f>VLOOKUP(CODIGO_PRECIO!A1321,GENERAL!$A$1:H5685,7,FALSE)</f>
        <v>8873.9717799999999</v>
      </c>
      <c r="C1321" s="21"/>
      <c r="D1321" s="21"/>
      <c r="E1321" s="21"/>
      <c r="F1321" s="21"/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</row>
    <row r="1322" spans="1:26" ht="15.75" customHeight="1" x14ac:dyDescent="0.25">
      <c r="A1322" s="423" t="s">
        <v>4431</v>
      </c>
      <c r="B1322" s="48">
        <f>VLOOKUP(CODIGO_PRECIO!A1322,GENERAL!$A$1:H5686,7,FALSE)</f>
        <v>9702.0435399999988</v>
      </c>
      <c r="C1322" s="21"/>
      <c r="D1322" s="21"/>
      <c r="E1322" s="21"/>
      <c r="F1322" s="21"/>
      <c r="G1322" s="21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</row>
    <row r="1323" spans="1:26" ht="15.75" customHeight="1" x14ac:dyDescent="0.25">
      <c r="A1323" s="423" t="s">
        <v>4433</v>
      </c>
      <c r="B1323" s="48" t="str">
        <f>VLOOKUP(CODIGO_PRECIO!A1323,GENERAL!$A$1:H5687,7,FALSE)</f>
        <v>-</v>
      </c>
      <c r="C1323" s="21"/>
      <c r="D1323" s="21"/>
      <c r="E1323" s="21"/>
      <c r="F1323" s="21"/>
      <c r="G1323" s="21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</row>
    <row r="1324" spans="1:26" ht="15.75" customHeight="1" x14ac:dyDescent="0.25">
      <c r="A1324" s="423" t="s">
        <v>4435</v>
      </c>
      <c r="B1324" s="48">
        <f>VLOOKUP(CODIGO_PRECIO!A1324,GENERAL!$A$1:H5688,7,FALSE)</f>
        <v>9876.5617899999997</v>
      </c>
      <c r="C1324" s="21"/>
      <c r="D1324" s="21"/>
      <c r="E1324" s="21"/>
      <c r="F1324" s="21"/>
      <c r="G1324" s="21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</row>
    <row r="1325" spans="1:26" ht="15.75" customHeight="1" x14ac:dyDescent="0.25">
      <c r="A1325" s="423" t="s">
        <v>4437</v>
      </c>
      <c r="B1325" s="48">
        <f>VLOOKUP(CODIGO_PRECIO!A1325,GENERAL!$A$1:H5689,7,FALSE)</f>
        <v>7565.0926099999997</v>
      </c>
      <c r="C1325" s="21"/>
      <c r="D1325" s="21"/>
      <c r="E1325" s="21"/>
      <c r="F1325" s="21"/>
      <c r="G1325" s="21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</row>
    <row r="1326" spans="1:26" ht="15.75" customHeight="1" x14ac:dyDescent="0.25">
      <c r="A1326" s="423" t="s">
        <v>4439</v>
      </c>
      <c r="B1326" s="48">
        <f>VLOOKUP(CODIGO_PRECIO!A1326,GENERAL!$A$1:H5690,7,FALSE)</f>
        <v>13340.406179999998</v>
      </c>
      <c r="C1326" s="21"/>
      <c r="D1326" s="21"/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</row>
    <row r="1327" spans="1:26" ht="15.75" customHeight="1" x14ac:dyDescent="0.25">
      <c r="A1327" s="423" t="s">
        <v>4441</v>
      </c>
      <c r="B1327" s="48">
        <f>VLOOKUP(CODIGO_PRECIO!A1327,GENERAL!$A$1:H5691,7,FALSE)</f>
        <v>4810.9560000000001</v>
      </c>
      <c r="C1327" s="21"/>
      <c r="D1327" s="21"/>
      <c r="E1327" s="21"/>
      <c r="F1327" s="21"/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</row>
    <row r="1328" spans="1:26" ht="15.75" customHeight="1" x14ac:dyDescent="0.25">
      <c r="A1328" s="423" t="s">
        <v>4443</v>
      </c>
      <c r="B1328" s="48">
        <f>VLOOKUP(CODIGO_PRECIO!A1328,GENERAL!$A$1:H5692,7,FALSE)</f>
        <v>11794.420513124998</v>
      </c>
      <c r="C1328" s="21"/>
      <c r="D1328" s="21"/>
      <c r="E1328" s="21"/>
      <c r="F1328" s="21"/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</row>
    <row r="1329" spans="1:26" ht="15.75" customHeight="1" x14ac:dyDescent="0.25">
      <c r="A1329" s="423" t="s">
        <v>4446</v>
      </c>
      <c r="B1329" s="48" t="str">
        <f>VLOOKUP(CODIGO_PRECIO!A1329,GENERAL!$A$1:H5693,7,FALSE)</f>
        <v>-</v>
      </c>
      <c r="C1329" s="21"/>
      <c r="D1329" s="21"/>
      <c r="E1329" s="21"/>
      <c r="F1329" s="21"/>
      <c r="G1329" s="21"/>
      <c r="H1329" s="21"/>
      <c r="I1329" s="21"/>
      <c r="J1329" s="21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</row>
    <row r="1330" spans="1:26" ht="15.75" customHeight="1" x14ac:dyDescent="0.25">
      <c r="A1330" s="423" t="s">
        <v>4447</v>
      </c>
      <c r="B1330" s="48">
        <f>VLOOKUP(CODIGO_PRECIO!A1330,GENERAL!$A$1:H5694,7,FALSE)</f>
        <v>8995.0410056249984</v>
      </c>
      <c r="C1330" s="21"/>
      <c r="D1330" s="21"/>
      <c r="E1330" s="21"/>
      <c r="F1330" s="21"/>
      <c r="G1330" s="21"/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</row>
    <row r="1331" spans="1:26" ht="15.75" customHeight="1" x14ac:dyDescent="0.25">
      <c r="A1331" s="423" t="s">
        <v>4450</v>
      </c>
      <c r="B1331" s="48">
        <f>VLOOKUP(CODIGO_PRECIO!A1331,GENERAL!$A$1:H5695,7,FALSE)</f>
        <v>8869.4948587499985</v>
      </c>
      <c r="C1331" s="21"/>
      <c r="D1331" s="21"/>
      <c r="E1331" s="21"/>
      <c r="F1331" s="21"/>
      <c r="G1331" s="21"/>
      <c r="H1331" s="21"/>
      <c r="I1331" s="21"/>
      <c r="J1331" s="21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</row>
    <row r="1332" spans="1:26" ht="15.75" customHeight="1" x14ac:dyDescent="0.25">
      <c r="A1332" s="423" t="s">
        <v>4452</v>
      </c>
      <c r="B1332" s="48">
        <f>VLOOKUP(CODIGO_PRECIO!A1332,GENERAL!$A$1:H5696,7,FALSE)</f>
        <v>11384.384059999998</v>
      </c>
      <c r="C1332" s="21"/>
      <c r="D1332" s="21"/>
      <c r="E1332" s="21"/>
      <c r="F1332" s="21"/>
      <c r="G1332" s="21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</row>
    <row r="1333" spans="1:26" ht="15.75" customHeight="1" x14ac:dyDescent="0.25">
      <c r="A1333" s="423" t="s">
        <v>4454</v>
      </c>
      <c r="B1333" s="48">
        <f>VLOOKUP(CODIGO_PRECIO!A1333,GENERAL!$A$1:H5697,7,FALSE)</f>
        <v>11402.38294</v>
      </c>
      <c r="C1333" s="21"/>
      <c r="D1333" s="21"/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</row>
    <row r="1334" spans="1:26" ht="15.75" customHeight="1" x14ac:dyDescent="0.25">
      <c r="A1334" s="423" t="s">
        <v>4456</v>
      </c>
      <c r="B1334" s="48">
        <f>VLOOKUP(CODIGO_PRECIO!A1334,GENERAL!$A$1:H5698,7,FALSE)</f>
        <v>9544.0448099999994</v>
      </c>
      <c r="C1334" s="21"/>
      <c r="D1334" s="21"/>
      <c r="E1334" s="21"/>
      <c r="F1334" s="21"/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</row>
    <row r="1335" spans="1:26" ht="15.75" customHeight="1" x14ac:dyDescent="0.25">
      <c r="A1335" s="423" t="s">
        <v>4457</v>
      </c>
      <c r="B1335" s="48">
        <f>VLOOKUP(CODIGO_PRECIO!A1335,GENERAL!$A$1:H5699,7,FALSE)</f>
        <v>17578.248640000002</v>
      </c>
      <c r="C1335" s="21"/>
      <c r="D1335" s="21"/>
      <c r="E1335" s="21"/>
      <c r="F1335" s="21"/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</row>
    <row r="1336" spans="1:26" ht="15.75" customHeight="1" x14ac:dyDescent="0.25">
      <c r="A1336" s="423" t="s">
        <v>4459</v>
      </c>
      <c r="B1336" s="48" t="str">
        <f>VLOOKUP(CODIGO_PRECIO!A1336,GENERAL!$A$1:H5700,7,FALSE)</f>
        <v>-</v>
      </c>
      <c r="C1336" s="21"/>
      <c r="D1336" s="21"/>
      <c r="E1336" s="21"/>
      <c r="F1336" s="21"/>
      <c r="G1336" s="21"/>
      <c r="H1336" s="21"/>
      <c r="I1336" s="21"/>
      <c r="J1336" s="21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</row>
    <row r="1337" spans="1:26" ht="15.75" customHeight="1" x14ac:dyDescent="0.25">
      <c r="A1337" s="423" t="s">
        <v>4461</v>
      </c>
      <c r="B1337" s="48" t="str">
        <f>VLOOKUP(CODIGO_PRECIO!A1337,GENERAL!$A$1:H5701,7,FALSE)</f>
        <v>-</v>
      </c>
      <c r="C1337" s="21"/>
      <c r="D1337" s="21"/>
      <c r="E1337" s="21"/>
      <c r="F1337" s="21"/>
      <c r="G1337" s="21"/>
      <c r="H1337" s="21"/>
      <c r="I1337" s="21"/>
      <c r="J1337" s="21"/>
      <c r="K1337" s="21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</row>
    <row r="1338" spans="1:26" ht="15.75" customHeight="1" x14ac:dyDescent="0.25">
      <c r="A1338" s="423" t="s">
        <v>4471</v>
      </c>
      <c r="B1338" s="48">
        <f>VLOOKUP(CODIGO_PRECIO!A1338,GENERAL!$A$1:H5702,7,FALSE)</f>
        <v>7614.0964100000001</v>
      </c>
      <c r="C1338" s="21"/>
      <c r="D1338" s="21"/>
      <c r="E1338" s="21"/>
      <c r="F1338" s="21"/>
      <c r="G1338" s="21"/>
      <c r="H1338" s="21"/>
      <c r="I1338" s="21"/>
      <c r="J1338" s="21"/>
      <c r="K1338" s="21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</row>
    <row r="1339" spans="1:26" ht="15.75" customHeight="1" x14ac:dyDescent="0.25">
      <c r="A1339" s="423" t="s">
        <v>4480</v>
      </c>
      <c r="B1339" s="48">
        <f>VLOOKUP(CODIGO_PRECIO!A1339,GENERAL!$A$1:H5703,7,FALSE)</f>
        <v>7427.9419999999991</v>
      </c>
      <c r="C1339" s="21"/>
      <c r="D1339" s="21"/>
      <c r="E1339" s="21"/>
      <c r="F1339" s="21"/>
      <c r="G1339" s="21"/>
      <c r="H1339" s="21"/>
      <c r="I1339" s="21"/>
      <c r="J1339" s="21"/>
      <c r="K1339" s="21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</row>
    <row r="1340" spans="1:26" ht="15.75" customHeight="1" x14ac:dyDescent="0.25">
      <c r="A1340" s="423" t="s">
        <v>4482</v>
      </c>
      <c r="B1340" s="48">
        <f>VLOOKUP(CODIGO_PRECIO!A1340,GENERAL!$A$1:H5704,7,FALSE)</f>
        <v>8296.030999999999</v>
      </c>
      <c r="C1340" s="21"/>
      <c r="D1340" s="21"/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</row>
    <row r="1341" spans="1:26" ht="15.75" customHeight="1" x14ac:dyDescent="0.25">
      <c r="A1341" s="423" t="s">
        <v>4484</v>
      </c>
      <c r="B1341" s="48">
        <f>VLOOKUP(CODIGO_PRECIO!A1341,GENERAL!$A$1:H5705,7,FALSE)</f>
        <v>10603.275999999998</v>
      </c>
      <c r="C1341" s="21"/>
      <c r="D1341" s="21"/>
      <c r="E1341" s="21"/>
      <c r="F1341" s="21"/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</row>
    <row r="1342" spans="1:26" ht="15.75" customHeight="1" x14ac:dyDescent="0.25">
      <c r="A1342" s="423" t="s">
        <v>9139</v>
      </c>
      <c r="B1342" s="48" t="e">
        <f>VLOOKUP(CODIGO_PRECIO!A1342,GENERAL!$A$1:H5706,7,FALSE)</f>
        <v>#N/A</v>
      </c>
      <c r="C1342" s="21"/>
      <c r="D1342" s="21"/>
      <c r="E1342" s="21"/>
      <c r="F1342" s="21"/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</row>
    <row r="1343" spans="1:26" ht="15.75" customHeight="1" x14ac:dyDescent="0.25">
      <c r="A1343" s="423" t="s">
        <v>9140</v>
      </c>
      <c r="B1343" s="48" t="e">
        <f>VLOOKUP(CODIGO_PRECIO!A1343,GENERAL!$A$1:H5707,7,FALSE)</f>
        <v>#N/A</v>
      </c>
      <c r="C1343" s="21"/>
      <c r="D1343" s="21"/>
      <c r="E1343" s="21"/>
      <c r="F1343" s="21"/>
      <c r="G1343" s="21"/>
      <c r="H1343" s="21"/>
      <c r="I1343" s="21"/>
      <c r="J1343" s="21"/>
      <c r="K1343" s="21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</row>
    <row r="1344" spans="1:26" ht="15.75" customHeight="1" x14ac:dyDescent="0.25">
      <c r="A1344" s="423" t="s">
        <v>9141</v>
      </c>
      <c r="B1344" s="48" t="e">
        <f>VLOOKUP(CODIGO_PRECIO!A1344,GENERAL!$A$1:H5708,7,FALSE)</f>
        <v>#N/A</v>
      </c>
      <c r="C1344" s="21"/>
      <c r="D1344" s="21"/>
      <c r="E1344" s="21"/>
      <c r="F1344" s="21"/>
      <c r="G1344" s="21"/>
      <c r="H1344" s="21"/>
      <c r="I1344" s="21"/>
      <c r="J1344" s="21"/>
      <c r="K1344" s="21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</row>
    <row r="1345" spans="1:26" ht="15.75" customHeight="1" x14ac:dyDescent="0.25">
      <c r="A1345" s="423" t="s">
        <v>9142</v>
      </c>
      <c r="B1345" s="48" t="e">
        <f>VLOOKUP(CODIGO_PRECIO!A1345,GENERAL!$A$1:H5709,7,FALSE)</f>
        <v>#N/A</v>
      </c>
      <c r="C1345" s="21"/>
      <c r="D1345" s="21"/>
      <c r="E1345" s="21"/>
      <c r="F1345" s="21"/>
      <c r="G1345" s="21"/>
      <c r="H1345" s="21"/>
      <c r="I1345" s="21"/>
      <c r="J1345" s="21"/>
      <c r="K1345" s="21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</row>
    <row r="1346" spans="1:26" ht="15.75" customHeight="1" x14ac:dyDescent="0.25">
      <c r="A1346" s="423" t="s">
        <v>9143</v>
      </c>
      <c r="B1346" s="48" t="e">
        <f>VLOOKUP(CODIGO_PRECIO!A1346,GENERAL!$A$1:H5710,7,FALSE)</f>
        <v>#N/A</v>
      </c>
      <c r="C1346" s="21"/>
      <c r="D1346" s="21"/>
      <c r="E1346" s="21"/>
      <c r="F1346" s="21"/>
      <c r="G1346" s="21"/>
      <c r="H1346" s="21"/>
      <c r="I1346" s="21"/>
      <c r="J1346" s="21"/>
      <c r="K1346" s="21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</row>
    <row r="1347" spans="1:26" ht="15.75" customHeight="1" x14ac:dyDescent="0.25">
      <c r="A1347" s="423" t="s">
        <v>9144</v>
      </c>
      <c r="B1347" s="48" t="e">
        <f>VLOOKUP(CODIGO_PRECIO!A1347,GENERAL!$A$1:H5711,7,FALSE)</f>
        <v>#N/A</v>
      </c>
      <c r="C1347" s="21"/>
      <c r="D1347" s="21"/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</row>
    <row r="1348" spans="1:26" ht="15.75" customHeight="1" x14ac:dyDescent="0.25">
      <c r="A1348" s="423" t="s">
        <v>4474</v>
      </c>
      <c r="B1348" s="48">
        <f>VLOOKUP(CODIGO_PRECIO!A1348,GENERAL!$A$1:H5712,7,FALSE)</f>
        <v>7001.0045</v>
      </c>
      <c r="C1348" s="21"/>
      <c r="D1348" s="21"/>
      <c r="E1348" s="21"/>
      <c r="F1348" s="21"/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</row>
    <row r="1349" spans="1:26" ht="15.75" customHeight="1" x14ac:dyDescent="0.25">
      <c r="A1349" s="423" t="s">
        <v>4476</v>
      </c>
      <c r="B1349" s="48">
        <f>VLOOKUP(CODIGO_PRECIO!A1349,GENERAL!$A$1:H5713,7,FALSE)</f>
        <v>7907.905999999999</v>
      </c>
      <c r="C1349" s="21"/>
      <c r="D1349" s="21"/>
      <c r="E1349" s="21"/>
      <c r="F1349" s="21"/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</row>
    <row r="1350" spans="1:26" ht="15.75" customHeight="1" x14ac:dyDescent="0.25">
      <c r="A1350" s="423" t="s">
        <v>4478</v>
      </c>
      <c r="B1350" s="48">
        <f>VLOOKUP(CODIGO_PRECIO!A1350,GENERAL!$A$1:H5714,7,FALSE)</f>
        <v>9982.275999999998</v>
      </c>
      <c r="C1350" s="21"/>
      <c r="D1350" s="21"/>
      <c r="E1350" s="21"/>
      <c r="F1350" s="21"/>
      <c r="G1350" s="21"/>
      <c r="H1350" s="21"/>
      <c r="I1350" s="21"/>
      <c r="J1350" s="21"/>
      <c r="K1350" s="21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</row>
    <row r="1351" spans="1:26" ht="15.75" customHeight="1" x14ac:dyDescent="0.25">
      <c r="A1351" s="423" t="s">
        <v>4486</v>
      </c>
      <c r="B1351" s="48">
        <f>VLOOKUP(CODIGO_PRECIO!A1351,GENERAL!$A$1:H5715,7,FALSE)</f>
        <v>11400.487509999999</v>
      </c>
      <c r="C1351" s="21"/>
      <c r="D1351" s="21"/>
      <c r="E1351" s="21"/>
      <c r="F1351" s="21"/>
      <c r="G1351" s="21"/>
      <c r="H1351" s="21"/>
      <c r="I1351" s="21"/>
      <c r="J1351" s="21"/>
      <c r="K1351" s="21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</row>
    <row r="1352" spans="1:26" ht="15.75" customHeight="1" x14ac:dyDescent="0.25">
      <c r="A1352" s="423" t="s">
        <v>4487</v>
      </c>
      <c r="B1352" s="48">
        <f>VLOOKUP(CODIGO_PRECIO!A1352,GENERAL!$A$1:H5716,7,FALSE)</f>
        <v>12559.16541</v>
      </c>
      <c r="C1352" s="21"/>
      <c r="D1352" s="21"/>
      <c r="E1352" s="21"/>
      <c r="F1352" s="21"/>
      <c r="G1352" s="21"/>
      <c r="H1352" s="21"/>
      <c r="I1352" s="21"/>
      <c r="J1352" s="21"/>
      <c r="K1352" s="21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</row>
    <row r="1353" spans="1:26" ht="15.75" customHeight="1" x14ac:dyDescent="0.25">
      <c r="A1353" s="423" t="s">
        <v>4488</v>
      </c>
      <c r="B1353" s="48">
        <f>VLOOKUP(CODIGO_PRECIO!A1353,GENERAL!$A$1:H5717,7,FALSE)</f>
        <v>13737.198269999999</v>
      </c>
      <c r="C1353" s="21"/>
      <c r="D1353" s="21"/>
      <c r="E1353" s="21"/>
      <c r="F1353" s="21"/>
      <c r="G1353" s="21"/>
      <c r="H1353" s="21"/>
      <c r="I1353" s="21"/>
      <c r="J1353" s="21"/>
      <c r="K1353" s="21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</row>
    <row r="1354" spans="1:26" ht="15.75" customHeight="1" x14ac:dyDescent="0.25">
      <c r="A1354" s="423" t="s">
        <v>4489</v>
      </c>
      <c r="B1354" s="48" t="str">
        <f>VLOOKUP(CODIGO_PRECIO!A1354,GENERAL!$A$1:H5718,7,FALSE)</f>
        <v>-</v>
      </c>
      <c r="C1354" s="21"/>
      <c r="D1354" s="21"/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</row>
    <row r="1355" spans="1:26" ht="15.75" customHeight="1" x14ac:dyDescent="0.25">
      <c r="A1355" s="423" t="s">
        <v>4491</v>
      </c>
      <c r="B1355" s="48" t="str">
        <f>VLOOKUP(CODIGO_PRECIO!A1355,GENERAL!$A$1:H5719,7,FALSE)</f>
        <v>-</v>
      </c>
      <c r="C1355" s="21"/>
      <c r="D1355" s="21"/>
      <c r="E1355" s="21"/>
      <c r="F1355" s="21"/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</row>
    <row r="1356" spans="1:26" ht="15.75" customHeight="1" x14ac:dyDescent="0.25">
      <c r="A1356" s="423" t="s">
        <v>4495</v>
      </c>
      <c r="B1356" s="48">
        <f>VLOOKUP(CODIGO_PRECIO!A1356,GENERAL!$A$1:H5720,7,FALSE)</f>
        <v>5305.9055671999995</v>
      </c>
      <c r="C1356" s="21"/>
      <c r="D1356" s="21"/>
      <c r="E1356" s="21"/>
      <c r="F1356" s="21"/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</row>
    <row r="1357" spans="1:26" ht="15.75" customHeight="1" x14ac:dyDescent="0.25">
      <c r="A1357" s="423" t="s">
        <v>4499</v>
      </c>
      <c r="B1357" s="48">
        <f>VLOOKUP(CODIGO_PRECIO!A1357,GENERAL!$A$1:H5721,7,FALSE)</f>
        <v>7446.7484008000001</v>
      </c>
      <c r="C1357" s="21"/>
      <c r="D1357" s="21"/>
      <c r="E1357" s="21"/>
      <c r="F1357" s="21"/>
      <c r="G1357" s="21"/>
      <c r="H1357" s="21"/>
      <c r="I1357" s="21"/>
      <c r="J1357" s="21"/>
      <c r="K1357" s="21"/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</row>
    <row r="1358" spans="1:26" ht="15.75" customHeight="1" x14ac:dyDescent="0.25">
      <c r="A1358" s="423" t="s">
        <v>4493</v>
      </c>
      <c r="B1358" s="48">
        <f>VLOOKUP(CODIGO_PRECIO!A1358,GENERAL!$A$1:H5722,7,FALSE)</f>
        <v>5438.4498199999998</v>
      </c>
      <c r="C1358" s="21"/>
      <c r="D1358" s="21"/>
      <c r="E1358" s="21"/>
      <c r="F1358" s="21"/>
      <c r="G1358" s="21"/>
      <c r="H1358" s="21"/>
      <c r="I1358" s="21"/>
      <c r="J1358" s="21"/>
      <c r="K1358" s="21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</row>
    <row r="1359" spans="1:26" ht="15.75" customHeight="1" x14ac:dyDescent="0.25">
      <c r="A1359" s="423" t="s">
        <v>4497</v>
      </c>
      <c r="B1359" s="48">
        <f>VLOOKUP(CODIGO_PRECIO!A1359,GENERAL!$A$1:H5723,7,FALSE)</f>
        <v>7643.51548</v>
      </c>
      <c r="C1359" s="21"/>
      <c r="D1359" s="21"/>
      <c r="E1359" s="21"/>
      <c r="F1359" s="21"/>
      <c r="G1359" s="21"/>
      <c r="H1359" s="21"/>
      <c r="I1359" s="21"/>
      <c r="J1359" s="21"/>
      <c r="K1359" s="21"/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</row>
    <row r="1360" spans="1:26" ht="15.75" customHeight="1" x14ac:dyDescent="0.25">
      <c r="A1360" s="423" t="s">
        <v>4501</v>
      </c>
      <c r="B1360" s="48">
        <f>VLOOKUP(CODIGO_PRECIO!A1360,GENERAL!$A$1:H5724,7,FALSE)</f>
        <v>8279.2844700000005</v>
      </c>
      <c r="C1360" s="21"/>
      <c r="D1360" s="21"/>
      <c r="E1360" s="21"/>
      <c r="F1360" s="21"/>
      <c r="G1360" s="21"/>
      <c r="H1360" s="21"/>
      <c r="I1360" s="21"/>
      <c r="J1360" s="21"/>
      <c r="K1360" s="21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</row>
    <row r="1361" spans="1:26" ht="15.75" customHeight="1" x14ac:dyDescent="0.25">
      <c r="A1361" s="423" t="s">
        <v>4503</v>
      </c>
      <c r="B1361" s="48" t="str">
        <f>VLOOKUP(CODIGO_PRECIO!A1361,GENERAL!$A$1:H5725,7,FALSE)</f>
        <v>-</v>
      </c>
      <c r="C1361" s="21"/>
      <c r="D1361" s="21"/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</row>
    <row r="1362" spans="1:26" ht="15.75" customHeight="1" x14ac:dyDescent="0.25">
      <c r="A1362" s="423" t="s">
        <v>4508</v>
      </c>
      <c r="B1362" s="48">
        <f>VLOOKUP(CODIGO_PRECIO!A1362,GENERAL!$A$1:H5726,7,FALSE)</f>
        <v>9717.3918999999987</v>
      </c>
      <c r="C1362" s="21"/>
      <c r="D1362" s="21"/>
      <c r="E1362" s="21"/>
      <c r="F1362" s="21"/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</row>
    <row r="1363" spans="1:26" ht="15.75" customHeight="1" x14ac:dyDescent="0.25">
      <c r="A1363" s="423" t="s">
        <v>4510</v>
      </c>
      <c r="B1363" s="48" t="str">
        <f>VLOOKUP(CODIGO_PRECIO!A1363,GENERAL!$A$1:H5727,7,FALSE)</f>
        <v>-</v>
      </c>
      <c r="C1363" s="21"/>
      <c r="D1363" s="21"/>
      <c r="E1363" s="21"/>
      <c r="F1363" s="21"/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</row>
    <row r="1364" spans="1:26" ht="15.75" customHeight="1" x14ac:dyDescent="0.25">
      <c r="A1364" s="423" t="s">
        <v>4512</v>
      </c>
      <c r="B1364" s="48">
        <f>VLOOKUP(CODIGO_PRECIO!A1364,GENERAL!$A$1:H5728,7,FALSE)</f>
        <v>17005.012049999998</v>
      </c>
      <c r="C1364" s="21"/>
      <c r="D1364" s="21"/>
      <c r="E1364" s="21"/>
      <c r="F1364" s="21"/>
      <c r="G1364" s="21"/>
      <c r="H1364" s="21"/>
      <c r="I1364" s="21"/>
      <c r="J1364" s="21"/>
      <c r="K1364" s="21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</row>
    <row r="1365" spans="1:26" ht="15.75" customHeight="1" x14ac:dyDescent="0.25">
      <c r="A1365" s="423" t="s">
        <v>4514</v>
      </c>
      <c r="B1365" s="48">
        <f>VLOOKUP(CODIGO_PRECIO!A1365,GENERAL!$A$1:H5729,7,FALSE)</f>
        <v>16003.39287</v>
      </c>
      <c r="C1365" s="21"/>
      <c r="D1365" s="21"/>
      <c r="E1365" s="21"/>
      <c r="F1365" s="21"/>
      <c r="G1365" s="21"/>
      <c r="H1365" s="21"/>
      <c r="I1365" s="21"/>
      <c r="J1365" s="21"/>
      <c r="K1365" s="21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</row>
    <row r="1366" spans="1:26" ht="15.75" customHeight="1" x14ac:dyDescent="0.25">
      <c r="A1366" s="423" t="s">
        <v>4516</v>
      </c>
      <c r="B1366" s="48">
        <f>VLOOKUP(CODIGO_PRECIO!A1366,GENERAL!$A$1:H5730,7,FALSE)</f>
        <v>10712.384779999998</v>
      </c>
      <c r="C1366" s="21"/>
      <c r="D1366" s="21"/>
      <c r="E1366" s="21"/>
      <c r="F1366" s="21"/>
      <c r="G1366" s="21"/>
      <c r="H1366" s="21"/>
      <c r="I1366" s="21"/>
      <c r="J1366" s="21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</row>
    <row r="1367" spans="1:26" ht="15.75" customHeight="1" x14ac:dyDescent="0.25">
      <c r="A1367" s="423" t="s">
        <v>4518</v>
      </c>
      <c r="B1367" s="48" t="str">
        <f>VLOOKUP(CODIGO_PRECIO!A1367,GENERAL!$A$1:H5731,7,FALSE)</f>
        <v>-</v>
      </c>
      <c r="C1367" s="21"/>
      <c r="D1367" s="21"/>
      <c r="E1367" s="21"/>
      <c r="F1367" s="21"/>
      <c r="G1367" s="21"/>
      <c r="H1367" s="21"/>
      <c r="I1367" s="21"/>
      <c r="J1367" s="21"/>
      <c r="K1367" s="21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</row>
    <row r="1368" spans="1:26" ht="15.75" customHeight="1" x14ac:dyDescent="0.25">
      <c r="A1368" s="423" t="s">
        <v>4520</v>
      </c>
      <c r="B1368" s="48" t="str">
        <f>VLOOKUP(CODIGO_PRECIO!A1368,GENERAL!$A$1:H5732,7,FALSE)</f>
        <v>-</v>
      </c>
      <c r="C1368" s="21"/>
      <c r="D1368" s="21"/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</row>
    <row r="1369" spans="1:26" ht="15.75" customHeight="1" x14ac:dyDescent="0.25">
      <c r="A1369" s="423" t="s">
        <v>4522</v>
      </c>
      <c r="B1369" s="48">
        <f>VLOOKUP(CODIGO_PRECIO!A1369,GENERAL!$A$1:H5733,7,FALSE)</f>
        <v>10966.387809999998</v>
      </c>
      <c r="C1369" s="21"/>
      <c r="D1369" s="21"/>
      <c r="E1369" s="21"/>
      <c r="F1369" s="21"/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</row>
    <row r="1370" spans="1:26" ht="15.75" customHeight="1" x14ac:dyDescent="0.25">
      <c r="A1370" s="423" t="s">
        <v>4524</v>
      </c>
      <c r="B1370" s="48">
        <f>VLOOKUP(CODIGO_PRECIO!A1370,GENERAL!$A$1:H5734,7,FALSE)</f>
        <v>9226.2443800000001</v>
      </c>
      <c r="C1370" s="21"/>
      <c r="D1370" s="21"/>
      <c r="E1370" s="21"/>
      <c r="F1370" s="21"/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</row>
    <row r="1371" spans="1:26" ht="15.75" customHeight="1" x14ac:dyDescent="0.25">
      <c r="A1371" s="423" t="s">
        <v>4526</v>
      </c>
      <c r="B1371" s="48">
        <f>VLOOKUP(CODIGO_PRECIO!A1371,GENERAL!$A$1:H5735,7,FALSE)</f>
        <v>10966.387809999998</v>
      </c>
      <c r="C1371" s="21"/>
      <c r="D1371" s="21"/>
      <c r="E1371" s="21"/>
      <c r="F1371" s="21"/>
      <c r="G1371" s="21"/>
      <c r="H1371" s="21"/>
      <c r="I1371" s="21"/>
      <c r="J1371" s="21"/>
      <c r="K1371" s="21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</row>
    <row r="1372" spans="1:26" ht="15.75" customHeight="1" x14ac:dyDescent="0.25">
      <c r="A1372" s="423" t="s">
        <v>4528</v>
      </c>
      <c r="B1372" s="48">
        <f>VLOOKUP(CODIGO_PRECIO!A1372,GENERAL!$A$1:H5736,7,FALSE)</f>
        <v>9226.2443800000001</v>
      </c>
      <c r="C1372" s="21"/>
      <c r="D1372" s="21"/>
      <c r="E1372" s="21"/>
      <c r="F1372" s="21"/>
      <c r="G1372" s="21"/>
      <c r="H1372" s="21"/>
      <c r="I1372" s="21"/>
      <c r="J1372" s="21"/>
      <c r="K1372" s="21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</row>
    <row r="1373" spans="1:26" ht="15.75" customHeight="1" x14ac:dyDescent="0.25">
      <c r="A1373" s="423" t="s">
        <v>4530</v>
      </c>
      <c r="B1373" s="48" t="str">
        <f>VLOOKUP(CODIGO_PRECIO!A1373,GENERAL!$A$1:H5737,7,FALSE)</f>
        <v>-</v>
      </c>
      <c r="C1373" s="21"/>
      <c r="D1373" s="21"/>
      <c r="E1373" s="21"/>
      <c r="F1373" s="21"/>
      <c r="G1373" s="21"/>
      <c r="H1373" s="21"/>
      <c r="I1373" s="21"/>
      <c r="J1373" s="21"/>
      <c r="K1373" s="21"/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</row>
    <row r="1374" spans="1:26" ht="15.75" customHeight="1" x14ac:dyDescent="0.25">
      <c r="A1374" s="423" t="s">
        <v>4532</v>
      </c>
      <c r="B1374" s="48">
        <f>VLOOKUP(CODIGO_PRECIO!A1374,GENERAL!$A$1:H5738,7,FALSE)</f>
        <v>9226.2443800000001</v>
      </c>
      <c r="C1374" s="21"/>
      <c r="D1374" s="21"/>
      <c r="E1374" s="21"/>
      <c r="F1374" s="21"/>
      <c r="G1374" s="21"/>
      <c r="H1374" s="21"/>
      <c r="I1374" s="21"/>
      <c r="J1374" s="21"/>
      <c r="K1374" s="21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</row>
    <row r="1375" spans="1:26" ht="15.75" customHeight="1" x14ac:dyDescent="0.25">
      <c r="A1375" s="423" t="s">
        <v>4534</v>
      </c>
      <c r="B1375" s="48">
        <f>VLOOKUP(CODIGO_PRECIO!A1375,GENERAL!$A$1:H5739,7,FALSE)</f>
        <v>12488.201411249998</v>
      </c>
      <c r="C1375" s="21"/>
      <c r="D1375" s="21"/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</row>
    <row r="1376" spans="1:26" ht="15.75" customHeight="1" x14ac:dyDescent="0.25">
      <c r="A1376" s="423" t="s">
        <v>4536</v>
      </c>
      <c r="B1376" s="48">
        <f>VLOOKUP(CODIGO_PRECIO!A1376,GENERAL!$A$1:H5740,7,FALSE)</f>
        <v>5250.2790000000005</v>
      </c>
      <c r="C1376" s="21"/>
      <c r="D1376" s="21"/>
      <c r="E1376" s="21"/>
      <c r="F1376" s="21"/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</row>
    <row r="1377" spans="1:26" ht="15.75" customHeight="1" x14ac:dyDescent="0.25">
      <c r="A1377" s="423" t="s">
        <v>4538</v>
      </c>
      <c r="B1377" s="48">
        <f>VLOOKUP(CODIGO_PRECIO!A1377,GENERAL!$A$1:H5741,7,FALSE)</f>
        <v>4293.5479999999998</v>
      </c>
      <c r="C1377" s="21"/>
      <c r="D1377" s="21"/>
      <c r="E1377" s="21"/>
      <c r="F1377" s="21"/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</row>
    <row r="1378" spans="1:26" ht="15.75" customHeight="1" x14ac:dyDescent="0.25">
      <c r="A1378" s="423" t="s">
        <v>4542</v>
      </c>
      <c r="B1378" s="48">
        <f>VLOOKUP(CODIGO_PRECIO!A1378,GENERAL!$A$1:H5742,7,FALSE)</f>
        <v>12375.693949999999</v>
      </c>
      <c r="C1378" s="21"/>
      <c r="D1378" s="21"/>
      <c r="E1378" s="21"/>
      <c r="F1378" s="21"/>
      <c r="G1378" s="21"/>
      <c r="H1378" s="21"/>
      <c r="I1378" s="21"/>
      <c r="J1378" s="21"/>
      <c r="K1378" s="21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</row>
    <row r="1379" spans="1:26" ht="15.75" customHeight="1" x14ac:dyDescent="0.25">
      <c r="A1379" s="423" t="s">
        <v>4545</v>
      </c>
      <c r="B1379" s="48">
        <f>VLOOKUP(CODIGO_PRECIO!A1379,GENERAL!$A$1:H5743,7,FALSE)</f>
        <v>7846.0014999999994</v>
      </c>
      <c r="C1379" s="21"/>
      <c r="D1379" s="21"/>
      <c r="E1379" s="21"/>
      <c r="F1379" s="21"/>
      <c r="G1379" s="21"/>
      <c r="H1379" s="21"/>
      <c r="I1379" s="21"/>
      <c r="J1379" s="21"/>
      <c r="K1379" s="21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</row>
    <row r="1380" spans="1:26" ht="15.75" customHeight="1" x14ac:dyDescent="0.25">
      <c r="A1380" s="423" t="s">
        <v>4546</v>
      </c>
      <c r="B1380" s="48">
        <f>VLOOKUP(CODIGO_PRECIO!A1380,GENERAL!$A$1:H5744,7,FALSE)</f>
        <v>8497.6903999999995</v>
      </c>
      <c r="C1380" s="21"/>
      <c r="D1380" s="21"/>
      <c r="E1380" s="21"/>
      <c r="F1380" s="21"/>
      <c r="G1380" s="21"/>
      <c r="H1380" s="21"/>
      <c r="I1380" s="21"/>
      <c r="J1380" s="21"/>
      <c r="K1380" s="21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</row>
    <row r="1381" spans="1:26" ht="15.75" customHeight="1" x14ac:dyDescent="0.25">
      <c r="A1381" s="423" t="s">
        <v>4548</v>
      </c>
      <c r="B1381" s="48" t="str">
        <f>VLOOKUP(CODIGO_PRECIO!A1381,GENERAL!$A$1:H5745,7,FALSE)</f>
        <v>-</v>
      </c>
      <c r="C1381" s="21"/>
      <c r="D1381" s="21"/>
      <c r="E1381" s="21"/>
      <c r="F1381" s="21"/>
      <c r="G1381" s="21"/>
      <c r="H1381" s="21"/>
      <c r="I1381" s="21"/>
      <c r="J1381" s="21"/>
      <c r="K1381" s="21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</row>
    <row r="1382" spans="1:26" ht="15.75" customHeight="1" x14ac:dyDescent="0.25">
      <c r="A1382" s="423" t="s">
        <v>4550</v>
      </c>
      <c r="B1382" s="48">
        <f>VLOOKUP(CODIGO_PRECIO!A1382,GENERAL!$A$1:H5746,7,FALSE)</f>
        <v>9728.1172599999991</v>
      </c>
      <c r="C1382" s="21"/>
      <c r="D1382" s="21"/>
      <c r="E1382" s="21"/>
      <c r="F1382" s="21"/>
      <c r="G1382" s="21"/>
      <c r="H1382" s="21"/>
      <c r="I1382" s="21"/>
      <c r="J1382" s="21"/>
      <c r="K1382" s="21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</row>
    <row r="1383" spans="1:26" ht="15.75" customHeight="1" x14ac:dyDescent="0.25">
      <c r="A1383" s="423" t="s">
        <v>4552</v>
      </c>
      <c r="B1383" s="48">
        <f>VLOOKUP(CODIGO_PRECIO!A1383,GENERAL!$A$1:H5747,7,FALSE)</f>
        <v>10351.17438</v>
      </c>
      <c r="C1383" s="21"/>
      <c r="D1383" s="21"/>
      <c r="E1383" s="21"/>
      <c r="F1383" s="21"/>
      <c r="G1383" s="21"/>
      <c r="H1383" s="21"/>
      <c r="I1383" s="21"/>
      <c r="J1383" s="21"/>
      <c r="K1383" s="21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</row>
    <row r="1384" spans="1:26" ht="15.75" customHeight="1" x14ac:dyDescent="0.25">
      <c r="A1384" s="423" t="s">
        <v>4554</v>
      </c>
      <c r="B1384" s="48">
        <f>VLOOKUP(CODIGO_PRECIO!A1384,GENERAL!$A$1:H5748,7,FALSE)</f>
        <v>6610.8286005896152</v>
      </c>
      <c r="C1384" s="21"/>
      <c r="D1384" s="21"/>
      <c r="E1384" s="21"/>
      <c r="F1384" s="21"/>
      <c r="G1384" s="21"/>
      <c r="H1384" s="21"/>
      <c r="I1384" s="21"/>
      <c r="J1384" s="21"/>
      <c r="K1384" s="21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</row>
    <row r="1385" spans="1:26" ht="15.75" customHeight="1" x14ac:dyDescent="0.25">
      <c r="A1385" s="423" t="s">
        <v>4556</v>
      </c>
      <c r="B1385" s="48">
        <f>VLOOKUP(CODIGO_PRECIO!A1385,GENERAL!$A$1:H5749,7,FALSE)</f>
        <v>7996.8651721585666</v>
      </c>
      <c r="C1385" s="21"/>
      <c r="D1385" s="21"/>
      <c r="E1385" s="21"/>
      <c r="F1385" s="21"/>
      <c r="G1385" s="21"/>
      <c r="H1385" s="21"/>
      <c r="I1385" s="21"/>
      <c r="J1385" s="21"/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</row>
    <row r="1386" spans="1:26" ht="15.75" customHeight="1" x14ac:dyDescent="0.25">
      <c r="A1386" s="423" t="s">
        <v>4558</v>
      </c>
      <c r="B1386" s="48">
        <f>VLOOKUP(CODIGO_PRECIO!A1386,GENERAL!$A$1:H5750,7,FALSE)</f>
        <v>11000.61342</v>
      </c>
      <c r="C1386" s="21"/>
      <c r="D1386" s="21"/>
      <c r="E1386" s="21"/>
      <c r="F1386" s="21"/>
      <c r="G1386" s="21"/>
      <c r="H1386" s="21"/>
      <c r="I1386" s="21"/>
      <c r="J1386" s="21"/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</row>
    <row r="1387" spans="1:26" ht="15.75" customHeight="1" x14ac:dyDescent="0.25">
      <c r="A1387" s="423" t="s">
        <v>4561</v>
      </c>
      <c r="B1387" s="48">
        <f>VLOOKUP(CODIGO_PRECIO!A1387,GENERAL!$A$1:H5751,7,FALSE)</f>
        <v>12603.94687</v>
      </c>
      <c r="C1387" s="21"/>
      <c r="D1387" s="21"/>
      <c r="E1387" s="21"/>
      <c r="F1387" s="21"/>
      <c r="G1387" s="21"/>
      <c r="H1387" s="21"/>
      <c r="I1387" s="21"/>
      <c r="J1387" s="21"/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</row>
    <row r="1388" spans="1:26" ht="15.75" customHeight="1" x14ac:dyDescent="0.25">
      <c r="A1388" s="423" t="s">
        <v>4563</v>
      </c>
      <c r="B1388" s="48">
        <f>VLOOKUP(CODIGO_PRECIO!A1388,GENERAL!$A$1:H5752,7,FALSE)</f>
        <v>14295.487159999999</v>
      </c>
      <c r="C1388" s="21"/>
      <c r="D1388" s="21"/>
      <c r="E1388" s="21"/>
      <c r="F1388" s="21"/>
      <c r="G1388" s="21"/>
      <c r="H1388" s="21"/>
      <c r="I1388" s="21"/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</row>
    <row r="1389" spans="1:26" ht="15.75" customHeight="1" x14ac:dyDescent="0.25">
      <c r="A1389" s="423" t="s">
        <v>4567</v>
      </c>
      <c r="B1389" s="48">
        <f>VLOOKUP(CODIGO_PRECIO!A1389,GENERAL!$A$1:H5753,7,FALSE)</f>
        <v>7698.7945999999993</v>
      </c>
      <c r="C1389" s="21"/>
      <c r="D1389" s="21"/>
      <c r="E1389" s="21"/>
      <c r="F1389" s="21"/>
      <c r="G1389" s="21"/>
      <c r="H1389" s="21"/>
      <c r="I1389" s="21"/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</row>
    <row r="1390" spans="1:26" ht="15.75" customHeight="1" x14ac:dyDescent="0.25">
      <c r="A1390" s="423" t="s">
        <v>4565</v>
      </c>
      <c r="B1390" s="48">
        <f>VLOOKUP(CODIGO_PRECIO!A1390,GENERAL!$A$1:H5754,7,FALSE)</f>
        <v>6756.7790000000005</v>
      </c>
      <c r="C1390" s="21"/>
      <c r="D1390" s="21"/>
      <c r="E1390" s="21"/>
      <c r="F1390" s="21"/>
      <c r="G1390" s="21"/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</row>
    <row r="1391" spans="1:26" ht="15.75" customHeight="1" x14ac:dyDescent="0.25">
      <c r="A1391" s="423" t="s">
        <v>4594</v>
      </c>
      <c r="B1391" s="48" t="str">
        <f>VLOOKUP(CODIGO_PRECIO!A1391,GENERAL!$A$1:H5755,7,FALSE)</f>
        <v>-</v>
      </c>
      <c r="C1391" s="21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</row>
    <row r="1392" spans="1:26" ht="15.75" customHeight="1" x14ac:dyDescent="0.25">
      <c r="A1392" s="423" t="s">
        <v>4596</v>
      </c>
      <c r="B1392" s="48">
        <f>VLOOKUP(CODIGO_PRECIO!A1392,GENERAL!$A$1:H5756,7,FALSE)</f>
        <v>11420.335589999999</v>
      </c>
      <c r="C1392" s="21"/>
      <c r="D1392" s="21"/>
      <c r="E1392" s="21"/>
      <c r="F1392" s="21"/>
      <c r="G1392" s="21"/>
      <c r="H1392" s="21"/>
      <c r="I1392" s="21"/>
      <c r="J1392" s="21"/>
      <c r="K1392" s="21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</row>
    <row r="1393" spans="1:26" ht="15.75" customHeight="1" x14ac:dyDescent="0.25">
      <c r="A1393" s="423" t="s">
        <v>4597</v>
      </c>
      <c r="B1393" s="48">
        <f>VLOOKUP(CODIGO_PRECIO!A1393,GENERAL!$A$1:H5757,7,FALSE)</f>
        <v>5814.1346153846152</v>
      </c>
      <c r="C1393" s="21"/>
      <c r="D1393" s="21"/>
      <c r="E1393" s="21"/>
      <c r="F1393" s="21"/>
      <c r="G1393" s="21"/>
      <c r="H1393" s="21"/>
      <c r="I1393" s="21"/>
      <c r="J1393" s="21"/>
      <c r="K1393" s="21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</row>
    <row r="1394" spans="1:26" ht="15.75" customHeight="1" x14ac:dyDescent="0.25">
      <c r="A1394" s="423" t="s">
        <v>4601</v>
      </c>
      <c r="B1394" s="48">
        <f>VLOOKUP(CODIGO_PRECIO!A1394,GENERAL!$A$1:H5758,7,FALSE)</f>
        <v>5184.7307692307695</v>
      </c>
      <c r="C1394" s="21"/>
      <c r="D1394" s="21"/>
      <c r="E1394" s="21"/>
      <c r="F1394" s="21"/>
      <c r="G1394" s="21"/>
      <c r="H1394" s="21"/>
      <c r="I1394" s="21"/>
      <c r="J1394" s="21"/>
      <c r="K1394" s="21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</row>
    <row r="1395" spans="1:26" ht="15.75" customHeight="1" x14ac:dyDescent="0.25">
      <c r="A1395" s="423" t="s">
        <v>4603</v>
      </c>
      <c r="B1395" s="48">
        <f>VLOOKUP(CODIGO_PRECIO!A1395,GENERAL!$A$1:H5759,7,FALSE)</f>
        <v>5978.0096153846152</v>
      </c>
      <c r="C1395" s="21"/>
      <c r="D1395" s="21"/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</row>
    <row r="1396" spans="1:26" ht="15.75" customHeight="1" x14ac:dyDescent="0.25">
      <c r="A1396" s="423" t="s">
        <v>4605</v>
      </c>
      <c r="B1396" s="48" t="str">
        <f>VLOOKUP(CODIGO_PRECIO!A1396,GENERAL!$A$1:H5760,7,FALSE)</f>
        <v>-</v>
      </c>
      <c r="C1396" s="21"/>
      <c r="D1396" s="21"/>
      <c r="E1396" s="21"/>
      <c r="F1396" s="21"/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</row>
    <row r="1397" spans="1:26" ht="15.75" customHeight="1" x14ac:dyDescent="0.25">
      <c r="A1397" s="423" t="s">
        <v>4607</v>
      </c>
      <c r="B1397" s="48">
        <f>VLOOKUP(CODIGO_PRECIO!A1397,GENERAL!$A$1:H5761,7,FALSE)</f>
        <v>10709.025399999999</v>
      </c>
      <c r="C1397" s="21"/>
      <c r="D1397" s="21"/>
      <c r="E1397" s="21"/>
      <c r="F1397" s="21"/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</row>
    <row r="1398" spans="1:26" ht="15.75" customHeight="1" x14ac:dyDescent="0.25">
      <c r="A1398" s="423" t="s">
        <v>4609</v>
      </c>
      <c r="B1398" s="48" t="str">
        <f>VLOOKUP(CODIGO_PRECIO!A1398,GENERAL!$A$1:H5762,7,FALSE)</f>
        <v>-</v>
      </c>
      <c r="C1398" s="21"/>
      <c r="D1398" s="21"/>
      <c r="E1398" s="21"/>
      <c r="F1398" s="21"/>
      <c r="G1398" s="21"/>
      <c r="H1398" s="21"/>
      <c r="I1398" s="21"/>
      <c r="J1398" s="21"/>
      <c r="K1398" s="21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</row>
    <row r="1399" spans="1:26" ht="15.75" customHeight="1" x14ac:dyDescent="0.25">
      <c r="A1399" s="423" t="s">
        <v>4611</v>
      </c>
      <c r="B1399" s="48">
        <f>VLOOKUP(CODIGO_PRECIO!A1399,GENERAL!$A$1:H5763,7,FALSE)</f>
        <v>10325.451923076922</v>
      </c>
      <c r="C1399" s="21"/>
      <c r="D1399" s="21"/>
      <c r="E1399" s="21"/>
      <c r="F1399" s="21"/>
      <c r="G1399" s="21"/>
      <c r="H1399" s="21"/>
      <c r="I1399" s="21"/>
      <c r="J1399" s="21"/>
      <c r="K1399" s="21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</row>
    <row r="1400" spans="1:26" ht="15.75" customHeight="1" x14ac:dyDescent="0.25">
      <c r="A1400" s="423" t="s">
        <v>4612</v>
      </c>
      <c r="B1400" s="48">
        <f>VLOOKUP(CODIGO_PRECIO!A1400,GENERAL!$A$1:H5764,7,FALSE)</f>
        <v>13206.423076923076</v>
      </c>
      <c r="C1400" s="21"/>
      <c r="D1400" s="21"/>
      <c r="E1400" s="21"/>
      <c r="F1400" s="21"/>
      <c r="G1400" s="21"/>
      <c r="H1400" s="21"/>
      <c r="I1400" s="21"/>
      <c r="J1400" s="21"/>
      <c r="K1400" s="21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</row>
    <row r="1401" spans="1:26" ht="15.75" customHeight="1" x14ac:dyDescent="0.25">
      <c r="A1401" s="423" t="s">
        <v>4540</v>
      </c>
      <c r="B1401" s="48">
        <f>VLOOKUP(CODIGO_PRECIO!A1401,GENERAL!$A$1:H5765,7,FALSE)</f>
        <v>5721.7790000000005</v>
      </c>
      <c r="C1401" s="21"/>
      <c r="D1401" s="21"/>
      <c r="E1401" s="21"/>
      <c r="F1401" s="21"/>
      <c r="G1401" s="21"/>
      <c r="H1401" s="21"/>
      <c r="I1401" s="21"/>
      <c r="J1401" s="21"/>
      <c r="K1401" s="21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</row>
    <row r="1402" spans="1:26" ht="15.75" customHeight="1" x14ac:dyDescent="0.25">
      <c r="A1402" s="423" t="s">
        <v>4614</v>
      </c>
      <c r="B1402" s="48">
        <f>VLOOKUP(CODIGO_PRECIO!A1402,GENERAL!$A$1:H5766,7,FALSE)</f>
        <v>7664.9956399999992</v>
      </c>
      <c r="C1402" s="21"/>
      <c r="D1402" s="21"/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</row>
    <row r="1403" spans="1:26" ht="15.75" customHeight="1" x14ac:dyDescent="0.25">
      <c r="A1403" s="423" t="s">
        <v>4616</v>
      </c>
      <c r="B1403" s="48" t="str">
        <f>VLOOKUP(CODIGO_PRECIO!A1403,GENERAL!$A$1:H5767,7,FALSE)</f>
        <v>-</v>
      </c>
      <c r="C1403" s="21"/>
      <c r="D1403" s="21"/>
      <c r="E1403" s="21"/>
      <c r="F1403" s="21"/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</row>
    <row r="1404" spans="1:26" ht="15.75" customHeight="1" x14ac:dyDescent="0.25">
      <c r="A1404" s="423" t="s">
        <v>4617</v>
      </c>
      <c r="B1404" s="48">
        <f>VLOOKUP(CODIGO_PRECIO!A1404,GENERAL!$A$1:H5768,7,FALSE)</f>
        <v>8379.6960299999992</v>
      </c>
      <c r="C1404" s="21"/>
      <c r="D1404" s="21"/>
      <c r="E1404" s="21"/>
      <c r="F1404" s="21"/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</row>
    <row r="1405" spans="1:26" ht="15.75" customHeight="1" x14ac:dyDescent="0.25">
      <c r="A1405" s="423" t="s">
        <v>4619</v>
      </c>
      <c r="B1405" s="48" t="str">
        <f>VLOOKUP(CODIGO_PRECIO!A1405,GENERAL!$A$1:H5769,7,FALSE)</f>
        <v>-</v>
      </c>
      <c r="C1405" s="21"/>
      <c r="D1405" s="21"/>
      <c r="E1405" s="21"/>
      <c r="F1405" s="21"/>
      <c r="G1405" s="21"/>
      <c r="H1405" s="21"/>
      <c r="I1405" s="21"/>
      <c r="J1405" s="21"/>
      <c r="K1405" s="21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  <c r="Y1405" s="21"/>
      <c r="Z1405" s="21"/>
    </row>
    <row r="1406" spans="1:26" ht="15.75" customHeight="1" x14ac:dyDescent="0.25">
      <c r="A1406" s="423" t="s">
        <v>4621</v>
      </c>
      <c r="B1406" s="48">
        <f>VLOOKUP(CODIGO_PRECIO!A1406,GENERAL!$A$1:H5770,7,FALSE)</f>
        <v>9926.4747799999986</v>
      </c>
      <c r="C1406" s="21"/>
      <c r="D1406" s="21"/>
      <c r="E1406" s="21"/>
      <c r="F1406" s="21"/>
      <c r="G1406" s="21"/>
      <c r="H1406" s="21"/>
      <c r="I1406" s="21"/>
      <c r="J1406" s="21"/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</row>
    <row r="1407" spans="1:26" ht="15.75" customHeight="1" x14ac:dyDescent="0.25">
      <c r="A1407" s="423" t="s">
        <v>4623</v>
      </c>
      <c r="B1407" s="48">
        <f>VLOOKUP(CODIGO_PRECIO!A1407,GENERAL!$A$1:H5771,7,FALSE)</f>
        <v>10349.49469</v>
      </c>
      <c r="C1407" s="21"/>
      <c r="D1407" s="21"/>
      <c r="E1407" s="21"/>
      <c r="F1407" s="21"/>
      <c r="G1407" s="21"/>
      <c r="H1407" s="21"/>
      <c r="I1407" s="21"/>
      <c r="J1407" s="21"/>
      <c r="K1407" s="21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</row>
    <row r="1408" spans="1:26" ht="15.75" customHeight="1" x14ac:dyDescent="0.25">
      <c r="A1408" s="423" t="s">
        <v>4625</v>
      </c>
      <c r="B1408" s="48" t="str">
        <f>VLOOKUP(CODIGO_PRECIO!A1408,GENERAL!$A$1:H5772,7,FALSE)</f>
        <v>-</v>
      </c>
      <c r="C1408" s="21"/>
      <c r="D1408" s="21"/>
      <c r="E1408" s="21"/>
      <c r="F1408" s="21"/>
      <c r="G1408" s="21"/>
      <c r="H1408" s="21"/>
      <c r="I1408" s="21"/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</row>
    <row r="1409" spans="1:26" ht="15.75" customHeight="1" x14ac:dyDescent="0.25">
      <c r="A1409" s="423" t="s">
        <v>4627</v>
      </c>
      <c r="B1409" s="48">
        <f>VLOOKUP(CODIGO_PRECIO!A1409,GENERAL!$A$1:H5773,7,FALSE)</f>
        <v>9408.6329999999998</v>
      </c>
      <c r="C1409" s="21"/>
      <c r="D1409" s="21"/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</row>
    <row r="1410" spans="1:26" ht="15.75" customHeight="1" x14ac:dyDescent="0.25">
      <c r="A1410" s="423" t="s">
        <v>4630</v>
      </c>
      <c r="B1410" s="48">
        <f>VLOOKUP(CODIGO_PRECIO!A1410,GENERAL!$A$1:H5774,7,FALSE)</f>
        <v>12900.653999999999</v>
      </c>
      <c r="C1410" s="21"/>
      <c r="D1410" s="21"/>
      <c r="E1410" s="21"/>
      <c r="F1410" s="21"/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</row>
    <row r="1411" spans="1:26" ht="15.75" customHeight="1" x14ac:dyDescent="0.25">
      <c r="A1411" s="423" t="s">
        <v>4633</v>
      </c>
      <c r="B1411" s="48" t="str">
        <f>VLOOKUP(CODIGO_PRECIO!A1411,GENERAL!$A$1:H5775,7,FALSE)</f>
        <v>-</v>
      </c>
      <c r="C1411" s="21"/>
      <c r="D1411" s="21"/>
      <c r="E1411" s="21"/>
      <c r="F1411" s="21"/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</row>
    <row r="1412" spans="1:26" ht="15.75" customHeight="1" x14ac:dyDescent="0.25">
      <c r="A1412" s="423" t="s">
        <v>4637</v>
      </c>
      <c r="B1412" s="48">
        <f>VLOOKUP(CODIGO_PRECIO!A1412,GENERAL!$A$1:H5776,7,FALSE)</f>
        <v>10439.517171296295</v>
      </c>
      <c r="C1412" s="21"/>
      <c r="D1412" s="21"/>
      <c r="E1412" s="21"/>
      <c r="F1412" s="21"/>
      <c r="G1412" s="21"/>
      <c r="H1412" s="21"/>
      <c r="I1412" s="21"/>
      <c r="J1412" s="21"/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</row>
    <row r="1413" spans="1:26" ht="15.75" customHeight="1" x14ac:dyDescent="0.25">
      <c r="A1413" s="423" t="s">
        <v>4639</v>
      </c>
      <c r="B1413" s="48">
        <f>VLOOKUP(CODIGO_PRECIO!A1413,GENERAL!$A$1:H5777,7,FALSE)</f>
        <v>10613.751115740739</v>
      </c>
      <c r="C1413" s="21"/>
      <c r="D1413" s="21"/>
      <c r="E1413" s="21"/>
      <c r="F1413" s="21"/>
      <c r="G1413" s="21"/>
      <c r="H1413" s="21"/>
      <c r="I1413" s="21"/>
      <c r="J1413" s="21"/>
      <c r="K1413" s="21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</row>
    <row r="1414" spans="1:26" ht="15.75" customHeight="1" x14ac:dyDescent="0.25">
      <c r="A1414" s="423" t="s">
        <v>4641</v>
      </c>
      <c r="B1414" s="48">
        <f>VLOOKUP(CODIGO_PRECIO!A1414,GENERAL!$A$1:H5778,7,FALSE)</f>
        <v>11303.427145833333</v>
      </c>
      <c r="C1414" s="21"/>
      <c r="D1414" s="21"/>
      <c r="E1414" s="21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</row>
    <row r="1415" spans="1:26" ht="15.75" customHeight="1" x14ac:dyDescent="0.25">
      <c r="A1415" s="423" t="s">
        <v>4643</v>
      </c>
      <c r="B1415" s="48">
        <f>VLOOKUP(CODIGO_PRECIO!A1415,GENERAL!$A$1:H5779,7,FALSE)</f>
        <v>11920.505699074072</v>
      </c>
      <c r="C1415" s="21"/>
      <c r="D1415" s="21"/>
      <c r="E1415" s="21"/>
      <c r="F1415" s="21"/>
      <c r="G1415" s="21"/>
      <c r="H1415" s="21"/>
      <c r="I1415" s="21"/>
      <c r="J1415" s="21"/>
      <c r="K1415" s="21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</row>
    <row r="1416" spans="1:26" ht="15.75" customHeight="1" x14ac:dyDescent="0.25">
      <c r="A1416" s="423" t="s">
        <v>4645</v>
      </c>
      <c r="B1416" s="48">
        <f>VLOOKUP(CODIGO_PRECIO!A1416,GENERAL!$A$1:H5780,7,FALSE)</f>
        <v>11223.263999999999</v>
      </c>
      <c r="C1416" s="21"/>
      <c r="D1416" s="21"/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</row>
    <row r="1417" spans="1:26" ht="15.75" customHeight="1" x14ac:dyDescent="0.25">
      <c r="A1417" s="423" t="s">
        <v>4647</v>
      </c>
      <c r="B1417" s="48">
        <f>VLOOKUP(CODIGO_PRECIO!A1417,GENERAL!$A$1:H5781,7,FALSE)</f>
        <v>11269.010999999999</v>
      </c>
      <c r="C1417" s="21"/>
      <c r="D1417" s="21"/>
      <c r="E1417" s="21"/>
      <c r="F1417" s="21"/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</row>
    <row r="1418" spans="1:26" ht="15.75" customHeight="1" x14ac:dyDescent="0.25">
      <c r="A1418" s="423" t="s">
        <v>4649</v>
      </c>
      <c r="B1418" s="48">
        <f>VLOOKUP(CODIGO_PRECIO!A1418,GENERAL!$A$1:H5782,7,FALSE)</f>
        <v>12122.955</v>
      </c>
      <c r="C1418" s="21"/>
      <c r="D1418" s="21"/>
      <c r="E1418" s="21"/>
      <c r="F1418" s="21"/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</row>
    <row r="1419" spans="1:26" ht="15.75" customHeight="1" x14ac:dyDescent="0.25">
      <c r="A1419" s="423" t="s">
        <v>4651</v>
      </c>
      <c r="B1419" s="48">
        <f>VLOOKUP(CODIGO_PRECIO!A1419,GENERAL!$A$1:H5783,7,FALSE)</f>
        <v>12214.448999999999</v>
      </c>
      <c r="C1419" s="21"/>
      <c r="D1419" s="21"/>
      <c r="E1419" s="21"/>
      <c r="F1419" s="21"/>
      <c r="G1419" s="21"/>
      <c r="H1419" s="21"/>
      <c r="I1419" s="21"/>
      <c r="J1419" s="21"/>
      <c r="K1419" s="21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</row>
    <row r="1420" spans="1:26" ht="15.75" customHeight="1" x14ac:dyDescent="0.25">
      <c r="A1420" s="423" t="s">
        <v>4653</v>
      </c>
      <c r="B1420" s="48">
        <f>VLOOKUP(CODIGO_PRECIO!A1420,GENERAL!$A$1:H5784,7,FALSE)</f>
        <v>12534.678</v>
      </c>
      <c r="C1420" s="21"/>
      <c r="D1420" s="21"/>
      <c r="E1420" s="21"/>
      <c r="F1420" s="21"/>
      <c r="G1420" s="21"/>
      <c r="H1420" s="21"/>
      <c r="I1420" s="21"/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</row>
    <row r="1421" spans="1:26" ht="15.75" customHeight="1" x14ac:dyDescent="0.25">
      <c r="A1421" s="423" t="s">
        <v>4655</v>
      </c>
      <c r="B1421" s="48">
        <f>VLOOKUP(CODIGO_PRECIO!A1421,GENERAL!$A$1:H5785,7,FALSE)</f>
        <v>12732.914999999999</v>
      </c>
      <c r="C1421" s="21"/>
      <c r="D1421" s="21"/>
      <c r="E1421" s="21"/>
      <c r="F1421" s="21"/>
      <c r="G1421" s="21"/>
      <c r="H1421" s="21"/>
      <c r="I1421" s="21"/>
      <c r="J1421" s="21"/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</row>
    <row r="1422" spans="1:26" ht="15.75" customHeight="1" x14ac:dyDescent="0.25">
      <c r="A1422" s="423" t="s">
        <v>4657</v>
      </c>
      <c r="B1422" s="48">
        <f>VLOOKUP(CODIGO_PRECIO!A1422,GENERAL!$A$1:H5786,7,FALSE)</f>
        <v>12641.420999999998</v>
      </c>
      <c r="C1422" s="21"/>
      <c r="D1422" s="21"/>
      <c r="E1422" s="21"/>
      <c r="F1422" s="21"/>
      <c r="G1422" s="21"/>
      <c r="H1422" s="21"/>
      <c r="I1422" s="21"/>
      <c r="J1422" s="21"/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</row>
    <row r="1423" spans="1:26" ht="15.75" customHeight="1" x14ac:dyDescent="0.25">
      <c r="A1423" s="423" t="s">
        <v>4658</v>
      </c>
      <c r="B1423" s="48">
        <f>VLOOKUP(CODIGO_PRECIO!A1423,GENERAL!$A$1:H5787,7,FALSE)</f>
        <v>12214.448999999999</v>
      </c>
      <c r="C1423" s="21"/>
      <c r="D1423" s="21"/>
      <c r="E1423" s="21"/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</row>
    <row r="1424" spans="1:26" ht="15.75" customHeight="1" x14ac:dyDescent="0.25">
      <c r="A1424" s="423" t="s">
        <v>4660</v>
      </c>
      <c r="B1424" s="48">
        <f>VLOOKUP(CODIGO_PRECIO!A1424,GENERAL!$A$1:H5788,7,FALSE)</f>
        <v>13098.891</v>
      </c>
      <c r="C1424" s="21"/>
      <c r="D1424" s="21"/>
      <c r="E1424" s="21"/>
      <c r="F1424" s="21"/>
      <c r="G1424" s="21"/>
      <c r="H1424" s="21"/>
      <c r="I1424" s="21"/>
      <c r="J1424" s="21"/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</row>
    <row r="1425" spans="1:26" ht="15.75" customHeight="1" x14ac:dyDescent="0.25">
      <c r="A1425" s="423" t="s">
        <v>4662</v>
      </c>
      <c r="B1425" s="48">
        <f>VLOOKUP(CODIGO_PRECIO!A1425,GENERAL!$A$1:H5789,7,FALSE)</f>
        <v>9408.6329999999998</v>
      </c>
      <c r="C1425" s="21"/>
      <c r="D1425" s="21"/>
      <c r="E1425" s="21"/>
      <c r="F1425" s="21"/>
      <c r="G1425" s="21"/>
      <c r="H1425" s="21"/>
      <c r="I1425" s="21"/>
      <c r="J1425" s="21"/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</row>
    <row r="1426" spans="1:26" ht="15.75" customHeight="1" x14ac:dyDescent="0.25">
      <c r="A1426" s="423" t="s">
        <v>4663</v>
      </c>
      <c r="B1426" s="48">
        <f>VLOOKUP(CODIGO_PRECIO!A1426,GENERAL!$A$1:H5790,7,FALSE)</f>
        <v>19320.483</v>
      </c>
      <c r="C1426" s="21"/>
      <c r="D1426" s="21"/>
      <c r="E1426" s="21"/>
      <c r="F1426" s="21"/>
      <c r="G1426" s="21"/>
      <c r="H1426" s="21"/>
      <c r="I1426" s="21"/>
      <c r="J1426" s="21"/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</row>
    <row r="1427" spans="1:26" ht="15.75" customHeight="1" x14ac:dyDescent="0.25">
      <c r="A1427" s="423" t="s">
        <v>4665</v>
      </c>
      <c r="B1427" s="48" t="str">
        <f>VLOOKUP(CODIGO_PRECIO!A1427,GENERAL!$A$1:H5791,7,FALSE)</f>
        <v>-</v>
      </c>
      <c r="C1427" s="21"/>
      <c r="D1427" s="21"/>
      <c r="E1427" s="21"/>
      <c r="F1427" s="21"/>
      <c r="G1427" s="21"/>
      <c r="H1427" s="21"/>
      <c r="I1427" s="21"/>
      <c r="J1427" s="21"/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/>
      <c r="W1427" s="21"/>
      <c r="X1427" s="21"/>
      <c r="Y1427" s="21"/>
      <c r="Z1427" s="21"/>
    </row>
    <row r="1428" spans="1:26" ht="15.75" customHeight="1" x14ac:dyDescent="0.25">
      <c r="A1428" s="423" t="s">
        <v>4667</v>
      </c>
      <c r="B1428" s="48" t="str">
        <f>VLOOKUP(CODIGO_PRECIO!A1428,GENERAL!$A$1:H5792,7,FALSE)</f>
        <v>-</v>
      </c>
      <c r="C1428" s="21"/>
      <c r="D1428" s="21"/>
      <c r="E1428" s="21"/>
      <c r="F1428" s="21"/>
      <c r="G1428" s="21"/>
      <c r="H1428" s="21"/>
      <c r="I1428" s="21"/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</row>
    <row r="1429" spans="1:26" ht="15.75" customHeight="1" x14ac:dyDescent="0.25">
      <c r="A1429" s="423" t="s">
        <v>4668</v>
      </c>
      <c r="B1429" s="48" t="str">
        <f>VLOOKUP(CODIGO_PRECIO!A1429,GENERAL!$A$1:H5793,7,FALSE)</f>
        <v>-</v>
      </c>
      <c r="C1429" s="21"/>
      <c r="D1429" s="21"/>
      <c r="E1429" s="21"/>
      <c r="F1429" s="21"/>
      <c r="G1429" s="21"/>
      <c r="H1429" s="21"/>
      <c r="I1429" s="21"/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</row>
    <row r="1430" spans="1:26" ht="15.75" customHeight="1" x14ac:dyDescent="0.25">
      <c r="A1430" s="423" t="s">
        <v>4670</v>
      </c>
      <c r="B1430" s="48" t="str">
        <f>VLOOKUP(CODIGO_PRECIO!A1430,GENERAL!$A$1:H5794,7,FALSE)</f>
        <v>-</v>
      </c>
      <c r="C1430" s="21"/>
      <c r="D1430" s="21"/>
      <c r="E1430" s="21"/>
      <c r="F1430" s="21"/>
      <c r="G1430" s="21"/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</row>
    <row r="1431" spans="1:26" ht="15.75" customHeight="1" x14ac:dyDescent="0.25">
      <c r="A1431" s="423" t="s">
        <v>4673</v>
      </c>
      <c r="B1431" s="48">
        <f>VLOOKUP(CODIGO_PRECIO!A1431,GENERAL!$A$1:H5795,7,FALSE)</f>
        <v>11406.251999999999</v>
      </c>
      <c r="C1431" s="21"/>
      <c r="D1431" s="21"/>
      <c r="E1431" s="21"/>
      <c r="F1431" s="21"/>
      <c r="G1431" s="21"/>
      <c r="H1431" s="21"/>
      <c r="I1431" s="21"/>
      <c r="J1431" s="21"/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</row>
    <row r="1432" spans="1:26" ht="15.75" customHeight="1" x14ac:dyDescent="0.25">
      <c r="A1432" s="423" t="s">
        <v>4674</v>
      </c>
      <c r="B1432" s="48">
        <f>VLOOKUP(CODIGO_PRECIO!A1432,GENERAL!$A$1:H5796,7,FALSE)</f>
        <v>11406.251999999999</v>
      </c>
      <c r="C1432" s="21"/>
      <c r="D1432" s="21"/>
      <c r="E1432" s="21"/>
      <c r="F1432" s="21"/>
      <c r="G1432" s="21"/>
      <c r="H1432" s="21"/>
      <c r="I1432" s="21"/>
      <c r="J1432" s="21"/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</row>
    <row r="1433" spans="1:26" ht="15.75" customHeight="1" x14ac:dyDescent="0.25">
      <c r="A1433" s="423" t="s">
        <v>4679</v>
      </c>
      <c r="B1433" s="48">
        <f>VLOOKUP(CODIGO_PRECIO!A1433,GENERAL!$A$1:H5797,7,FALSE)</f>
        <v>4206.8144508750001</v>
      </c>
      <c r="C1433" s="21"/>
      <c r="D1433" s="21"/>
      <c r="E1433" s="21"/>
      <c r="F1433" s="21"/>
      <c r="G1433" s="21"/>
      <c r="H1433" s="21"/>
      <c r="I1433" s="21"/>
      <c r="J1433" s="21"/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</row>
    <row r="1434" spans="1:26" ht="15.75" customHeight="1" x14ac:dyDescent="0.25">
      <c r="A1434" s="423" t="s">
        <v>4687</v>
      </c>
      <c r="B1434" s="48">
        <f>VLOOKUP(CODIGO_PRECIO!A1434,GENERAL!$A$1:H5798,7,FALSE)</f>
        <v>11406.251999999999</v>
      </c>
      <c r="C1434" s="21"/>
      <c r="D1434" s="21"/>
      <c r="E1434" s="21"/>
      <c r="F1434" s="21"/>
      <c r="G1434" s="21"/>
      <c r="H1434" s="21"/>
      <c r="I1434" s="21"/>
      <c r="J1434" s="21"/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</row>
    <row r="1435" spans="1:26" ht="15.75" customHeight="1" x14ac:dyDescent="0.25">
      <c r="A1435" s="423" t="s">
        <v>4688</v>
      </c>
      <c r="B1435" s="48">
        <f>VLOOKUP(CODIGO_PRECIO!A1435,GENERAL!$A$1:H5799,7,FALSE)</f>
        <v>12900.653999999999</v>
      </c>
      <c r="C1435" s="21"/>
      <c r="D1435" s="21"/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  <c r="Y1435" s="21"/>
      <c r="Z1435" s="21"/>
    </row>
    <row r="1436" spans="1:26" ht="15.75" customHeight="1" x14ac:dyDescent="0.25">
      <c r="A1436" s="423" t="s">
        <v>4690</v>
      </c>
      <c r="B1436" s="48">
        <f>VLOOKUP(CODIGO_PRECIO!A1436,GENERAL!$A$1:H5800,7,FALSE)</f>
        <v>9477.4382061971828</v>
      </c>
      <c r="C1436" s="21"/>
      <c r="D1436" s="21"/>
      <c r="E1436" s="21"/>
      <c r="F1436" s="21"/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  <c r="Y1436" s="21"/>
      <c r="Z1436" s="21"/>
    </row>
    <row r="1437" spans="1:26" ht="15.75" customHeight="1" x14ac:dyDescent="0.25">
      <c r="A1437" s="423" t="s">
        <v>4691</v>
      </c>
      <c r="B1437" s="48">
        <f>VLOOKUP(CODIGO_PRECIO!A1437,GENERAL!$A$1:H5801,7,FALSE)</f>
        <v>11410.719312676058</v>
      </c>
      <c r="C1437" s="21"/>
      <c r="D1437" s="21"/>
      <c r="E1437" s="21"/>
      <c r="F1437" s="21"/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/>
      <c r="Z1437" s="21"/>
    </row>
    <row r="1438" spans="1:26" ht="15.75" customHeight="1" x14ac:dyDescent="0.25">
      <c r="A1438" s="423" t="s">
        <v>4693</v>
      </c>
      <c r="B1438" s="48">
        <f>VLOOKUP(CODIGO_PRECIO!A1438,GENERAL!$A$1:H5802,7,FALSE)</f>
        <v>8736.1048495774648</v>
      </c>
      <c r="C1438" s="21"/>
      <c r="D1438" s="21"/>
      <c r="E1438" s="21"/>
      <c r="F1438" s="21"/>
      <c r="G1438" s="21"/>
      <c r="H1438" s="21"/>
      <c r="I1438" s="21"/>
      <c r="J1438" s="21"/>
      <c r="K1438" s="21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</row>
    <row r="1439" spans="1:26" ht="15.75" customHeight="1" x14ac:dyDescent="0.25">
      <c r="A1439" s="423" t="s">
        <v>4695</v>
      </c>
      <c r="B1439" s="48">
        <f>VLOOKUP(CODIGO_PRECIO!A1439,GENERAL!$A$1:H5803,7,FALSE)</f>
        <v>8794.2486422535221</v>
      </c>
      <c r="C1439" s="21"/>
      <c r="D1439" s="21"/>
      <c r="E1439" s="21"/>
      <c r="F1439" s="21"/>
      <c r="G1439" s="21"/>
      <c r="H1439" s="21"/>
      <c r="I1439" s="21"/>
      <c r="J1439" s="21"/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</row>
    <row r="1440" spans="1:26" ht="15.75" customHeight="1" x14ac:dyDescent="0.25">
      <c r="A1440" s="423" t="s">
        <v>4697</v>
      </c>
      <c r="B1440" s="48" t="str">
        <f>VLOOKUP(CODIGO_PRECIO!A1440,GENERAL!$A$1:H5804,7,FALSE)</f>
        <v>-</v>
      </c>
      <c r="C1440" s="21"/>
      <c r="D1440" s="21"/>
      <c r="E1440" s="21"/>
      <c r="F1440" s="21"/>
      <c r="G1440" s="21"/>
      <c r="H1440" s="21"/>
      <c r="I1440" s="21"/>
      <c r="J1440" s="21"/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</row>
    <row r="1441" spans="1:26" ht="15.75" customHeight="1" x14ac:dyDescent="0.25">
      <c r="A1441" s="423" t="s">
        <v>4700</v>
      </c>
      <c r="B1441" s="48">
        <f>VLOOKUP(CODIGO_PRECIO!A1441,GENERAL!$A$1:H5805,7,FALSE)</f>
        <v>12641.420999999998</v>
      </c>
      <c r="C1441" s="21"/>
      <c r="D1441" s="21"/>
      <c r="E1441" s="21"/>
      <c r="F1441" s="21"/>
      <c r="G1441" s="21"/>
      <c r="H1441" s="21"/>
      <c r="I1441" s="21"/>
      <c r="J1441" s="21"/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  <c r="Y1441" s="21"/>
      <c r="Z1441" s="21"/>
    </row>
    <row r="1442" spans="1:26" ht="15.75" customHeight="1" x14ac:dyDescent="0.25">
      <c r="A1442" s="423" t="s">
        <v>4702</v>
      </c>
      <c r="B1442" s="48">
        <f>VLOOKUP(CODIGO_PRECIO!A1442,GENERAL!$A$1:H5806,7,FALSE)</f>
        <v>12900.653999999999</v>
      </c>
      <c r="C1442" s="21"/>
      <c r="D1442" s="21"/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</row>
    <row r="1443" spans="1:26" ht="15.75" customHeight="1" x14ac:dyDescent="0.25">
      <c r="A1443" s="423" t="s">
        <v>4704</v>
      </c>
      <c r="B1443" s="48">
        <f>VLOOKUP(CODIGO_PRECIO!A1443,GENERAL!$A$1:H5807,7,FALSE)</f>
        <v>12217.849114864861</v>
      </c>
      <c r="C1443" s="21"/>
      <c r="D1443" s="21"/>
      <c r="E1443" s="21"/>
      <c r="F1443" s="21"/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</row>
    <row r="1444" spans="1:26" ht="15.75" customHeight="1" x14ac:dyDescent="0.25">
      <c r="A1444" s="423" t="s">
        <v>4706</v>
      </c>
      <c r="B1444" s="48" t="str">
        <f>VLOOKUP(CODIGO_PRECIO!A1444,GENERAL!$A$1:H5808,7,FALSE)</f>
        <v>-</v>
      </c>
      <c r="C1444" s="21"/>
      <c r="D1444" s="21"/>
      <c r="E1444" s="21"/>
      <c r="F1444" s="21"/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  <c r="Y1444" s="21"/>
      <c r="Z1444" s="21"/>
    </row>
    <row r="1445" spans="1:26" ht="15.75" customHeight="1" x14ac:dyDescent="0.25">
      <c r="A1445" s="423" t="s">
        <v>4708</v>
      </c>
      <c r="B1445" s="48">
        <f>VLOOKUP(CODIGO_PRECIO!A1445,GENERAL!$A$1:H5809,7,FALSE)</f>
        <v>12366.938999999998</v>
      </c>
      <c r="C1445" s="21"/>
      <c r="D1445" s="21"/>
      <c r="E1445" s="21"/>
      <c r="F1445" s="21"/>
      <c r="G1445" s="21"/>
      <c r="H1445" s="21"/>
      <c r="I1445" s="21"/>
      <c r="J1445" s="21"/>
      <c r="K1445" s="21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  <c r="Y1445" s="21"/>
      <c r="Z1445" s="21"/>
    </row>
    <row r="1446" spans="1:26" ht="15.75" customHeight="1" x14ac:dyDescent="0.25">
      <c r="A1446" s="423" t="s">
        <v>4710</v>
      </c>
      <c r="B1446" s="48">
        <f>VLOOKUP(CODIGO_PRECIO!A1446,GENERAL!$A$1:H5810,7,FALSE)</f>
        <v>12519.428999999998</v>
      </c>
      <c r="C1446" s="21"/>
      <c r="D1446" s="21"/>
      <c r="E1446" s="21"/>
      <c r="F1446" s="21"/>
      <c r="G1446" s="21"/>
      <c r="H1446" s="21"/>
      <c r="I1446" s="21"/>
      <c r="J1446" s="21"/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  <c r="Y1446" s="21"/>
      <c r="Z1446" s="21"/>
    </row>
    <row r="1447" spans="1:26" ht="15.75" customHeight="1" x14ac:dyDescent="0.25">
      <c r="A1447" s="423" t="s">
        <v>4716</v>
      </c>
      <c r="B1447" s="48">
        <f>VLOOKUP(CODIGO_PRECIO!A1447,GENERAL!$A$1:H5811,7,FALSE)</f>
        <v>12580.424999999999</v>
      </c>
      <c r="C1447" s="21"/>
      <c r="D1447" s="21"/>
      <c r="E1447" s="21"/>
      <c r="F1447" s="21"/>
      <c r="G1447" s="21"/>
      <c r="H1447" s="21"/>
      <c r="I1447" s="21"/>
      <c r="J1447" s="21"/>
      <c r="K1447" s="21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/>
      <c r="Z1447" s="21"/>
    </row>
    <row r="1448" spans="1:26" ht="15.75" customHeight="1" x14ac:dyDescent="0.25">
      <c r="A1448" s="423" t="s">
        <v>4718</v>
      </c>
      <c r="B1448" s="48">
        <f>VLOOKUP(CODIGO_PRECIO!A1448,GENERAL!$A$1:H5812,7,FALSE)</f>
        <v>8879.5524999999998</v>
      </c>
      <c r="C1448" s="21"/>
      <c r="D1448" s="21"/>
      <c r="E1448" s="21"/>
      <c r="F1448" s="21"/>
      <c r="G1448" s="21"/>
      <c r="H1448" s="21"/>
      <c r="I1448" s="21"/>
      <c r="J1448" s="21"/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</row>
    <row r="1449" spans="1:26" ht="15.75" customHeight="1" x14ac:dyDescent="0.25">
      <c r="A1449" s="423" t="s">
        <v>4912</v>
      </c>
      <c r="B1449" s="48">
        <f>VLOOKUP(CODIGO_PRECIO!A1449,GENERAL!$A$1:H5813,7,FALSE)</f>
        <v>7467.531899999999</v>
      </c>
      <c r="C1449" s="21"/>
      <c r="D1449" s="21"/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  <c r="Y1449" s="21"/>
      <c r="Z1449" s="21"/>
    </row>
    <row r="1450" spans="1:26" ht="15.75" customHeight="1" x14ac:dyDescent="0.25">
      <c r="A1450" s="423" t="s">
        <v>4913</v>
      </c>
      <c r="B1450" s="48">
        <f>VLOOKUP(CODIGO_PRECIO!A1450,GENERAL!$A$1:H5814,7,FALSE)</f>
        <v>7467.9479700000002</v>
      </c>
      <c r="C1450" s="21"/>
      <c r="D1450" s="21"/>
      <c r="E1450" s="21"/>
      <c r="F1450" s="21"/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</row>
    <row r="1451" spans="1:26" ht="15.75" customHeight="1" x14ac:dyDescent="0.25">
      <c r="A1451" s="423" t="s">
        <v>4914</v>
      </c>
      <c r="B1451" s="48">
        <f>VLOOKUP(CODIGO_PRECIO!A1451,GENERAL!$A$1:H5815,7,FALSE)</f>
        <v>7468.0866599999999</v>
      </c>
      <c r="C1451" s="21"/>
      <c r="D1451" s="21"/>
      <c r="E1451" s="21"/>
      <c r="F1451" s="21"/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</row>
    <row r="1452" spans="1:26" ht="15.75" customHeight="1" x14ac:dyDescent="0.25">
      <c r="A1452" s="423" t="s">
        <v>4915</v>
      </c>
      <c r="B1452" s="48">
        <f>VLOOKUP(CODIGO_PRECIO!A1452,GENERAL!$A$1:H5816,7,FALSE)</f>
        <v>10308.910499999998</v>
      </c>
      <c r="C1452" s="21"/>
      <c r="D1452" s="21"/>
      <c r="E1452" s="21"/>
      <c r="F1452" s="21"/>
      <c r="G1452" s="21"/>
      <c r="H1452" s="21"/>
      <c r="I1452" s="21"/>
      <c r="J1452" s="21"/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</row>
    <row r="1453" spans="1:26" ht="15.75" customHeight="1" x14ac:dyDescent="0.25">
      <c r="A1453" s="423" t="s">
        <v>4917</v>
      </c>
      <c r="B1453" s="48">
        <f>VLOOKUP(CODIGO_PRECIO!A1453,GENERAL!$A$1:H5817,7,FALSE)</f>
        <v>10940.984999999999</v>
      </c>
      <c r="C1453" s="21"/>
      <c r="D1453" s="21"/>
      <c r="E1453" s="21"/>
      <c r="F1453" s="21"/>
      <c r="G1453" s="21"/>
      <c r="H1453" s="21"/>
      <c r="I1453" s="21"/>
      <c r="J1453" s="21"/>
      <c r="K1453" s="21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/>
      <c r="Z1453" s="21"/>
    </row>
    <row r="1454" spans="1:26" ht="15.75" customHeight="1" x14ac:dyDescent="0.25">
      <c r="A1454" s="423" t="s">
        <v>4919</v>
      </c>
      <c r="B1454" s="48">
        <f>VLOOKUP(CODIGO_PRECIO!A1454,GENERAL!$A$1:H5818,7,FALSE)</f>
        <v>12166.164179999998</v>
      </c>
      <c r="C1454" s="21"/>
      <c r="D1454" s="21"/>
      <c r="E1454" s="21"/>
      <c r="F1454" s="21"/>
      <c r="G1454" s="21"/>
      <c r="H1454" s="21"/>
      <c r="I1454" s="21"/>
      <c r="J1454" s="21"/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</row>
    <row r="1455" spans="1:26" ht="15.75" customHeight="1" x14ac:dyDescent="0.25">
      <c r="A1455" s="423" t="s">
        <v>4921</v>
      </c>
      <c r="B1455" s="48">
        <f>VLOOKUP(CODIGO_PRECIO!A1455,GENERAL!$A$1:H5819,7,FALSE)</f>
        <v>12059.203369999999</v>
      </c>
      <c r="C1455" s="21"/>
      <c r="D1455" s="21"/>
      <c r="E1455" s="21"/>
      <c r="F1455" s="21"/>
      <c r="G1455" s="21"/>
      <c r="H1455" s="21"/>
      <c r="I1455" s="21"/>
      <c r="J1455" s="21"/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  <c r="Y1455" s="21"/>
      <c r="Z1455" s="21"/>
    </row>
    <row r="1456" spans="1:26" ht="15.75" customHeight="1" x14ac:dyDescent="0.25">
      <c r="A1456" s="423" t="s">
        <v>4923</v>
      </c>
      <c r="B1456" s="48">
        <f>VLOOKUP(CODIGO_PRECIO!A1456,GENERAL!$A$1:H5820,7,FALSE)</f>
        <v>7951.26721</v>
      </c>
      <c r="C1456" s="21"/>
      <c r="D1456" s="21"/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</row>
    <row r="1457" spans="1:26" ht="15.75" customHeight="1" x14ac:dyDescent="0.25">
      <c r="A1457" s="423" t="s">
        <v>4925</v>
      </c>
      <c r="B1457" s="48" t="str">
        <f>VLOOKUP(CODIGO_PRECIO!A1457,GENERAL!$A$1:H5821,7,FALSE)</f>
        <v>-</v>
      </c>
      <c r="C1457" s="21"/>
      <c r="D1457" s="21"/>
      <c r="E1457" s="21"/>
      <c r="F1457" s="21"/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</row>
    <row r="1458" spans="1:26" ht="15.75" customHeight="1" x14ac:dyDescent="0.25">
      <c r="A1458" s="423" t="s">
        <v>4928</v>
      </c>
      <c r="B1458" s="48">
        <f>VLOOKUP(CODIGO_PRECIO!A1458,GENERAL!$A$1:H5822,7,FALSE)</f>
        <v>19547.23057</v>
      </c>
      <c r="C1458" s="21"/>
      <c r="D1458" s="21"/>
      <c r="E1458" s="21"/>
      <c r="F1458" s="21"/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</row>
    <row r="1459" spans="1:26" ht="15.75" customHeight="1" x14ac:dyDescent="0.25">
      <c r="A1459" s="423" t="s">
        <v>4930</v>
      </c>
      <c r="B1459" s="48">
        <f>VLOOKUP(CODIGO_PRECIO!A1459,GENERAL!$A$1:H5823,7,FALSE)</f>
        <v>3949.7987399999997</v>
      </c>
      <c r="C1459" s="21"/>
      <c r="D1459" s="21"/>
      <c r="E1459" s="21"/>
      <c r="F1459" s="21"/>
      <c r="G1459" s="21"/>
      <c r="H1459" s="21"/>
      <c r="I1459" s="21"/>
      <c r="J1459" s="21"/>
      <c r="K1459" s="21"/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/>
      <c r="Y1459" s="21"/>
      <c r="Z1459" s="21"/>
    </row>
    <row r="1460" spans="1:26" ht="15.75" customHeight="1" x14ac:dyDescent="0.25">
      <c r="A1460" s="423" t="s">
        <v>4932</v>
      </c>
      <c r="B1460" s="48">
        <f>VLOOKUP(CODIGO_PRECIO!A1460,GENERAL!$A$1:H5824,7,FALSE)</f>
        <v>8156.375</v>
      </c>
      <c r="C1460" s="21"/>
      <c r="D1460" s="21"/>
      <c r="E1460" s="21"/>
      <c r="F1460" s="21"/>
      <c r="G1460" s="21"/>
      <c r="H1460" s="21"/>
      <c r="I1460" s="21"/>
      <c r="J1460" s="21"/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</row>
    <row r="1461" spans="1:26" ht="15.75" customHeight="1" x14ac:dyDescent="0.25">
      <c r="A1461" s="423" t="s">
        <v>4934</v>
      </c>
      <c r="B1461" s="48">
        <f>VLOOKUP(CODIGO_PRECIO!A1461,GENERAL!$A$1:H5825,7,FALSE)</f>
        <v>8156.375</v>
      </c>
      <c r="C1461" s="21"/>
      <c r="D1461" s="21"/>
      <c r="E1461" s="21"/>
      <c r="F1461" s="21"/>
      <c r="G1461" s="21"/>
      <c r="H1461" s="21"/>
      <c r="I1461" s="21"/>
      <c r="J1461" s="21"/>
      <c r="K1461" s="21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</row>
    <row r="1462" spans="1:26" ht="15.75" customHeight="1" x14ac:dyDescent="0.25">
      <c r="A1462" s="423" t="s">
        <v>4949</v>
      </c>
      <c r="B1462" s="48">
        <f>VLOOKUP(CODIGO_PRECIO!A1462,GENERAL!$A$1:H5826,7,FALSE)</f>
        <v>11098.846022727272</v>
      </c>
      <c r="C1462" s="21"/>
      <c r="D1462" s="21"/>
      <c r="E1462" s="21"/>
      <c r="F1462" s="21"/>
      <c r="G1462" s="21"/>
      <c r="H1462" s="21"/>
      <c r="I1462" s="21"/>
      <c r="J1462" s="21"/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</row>
    <row r="1463" spans="1:26" ht="15.75" customHeight="1" x14ac:dyDescent="0.25">
      <c r="A1463" s="423" t="s">
        <v>4951</v>
      </c>
      <c r="B1463" s="48">
        <f>VLOOKUP(CODIGO_PRECIO!A1463,GENERAL!$A$1:H5827,7,FALSE)</f>
        <v>11098.846022727272</v>
      </c>
      <c r="C1463" s="21"/>
      <c r="D1463" s="21"/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</row>
    <row r="1464" spans="1:26" ht="15.75" customHeight="1" x14ac:dyDescent="0.25">
      <c r="A1464" s="423" t="s">
        <v>4953</v>
      </c>
      <c r="B1464" s="48">
        <f>VLOOKUP(CODIGO_PRECIO!A1464,GENERAL!$A$1:H5828,7,FALSE)</f>
        <v>11098.846022727272</v>
      </c>
      <c r="C1464" s="21"/>
      <c r="D1464" s="21"/>
      <c r="E1464" s="21"/>
      <c r="F1464" s="21"/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</row>
    <row r="1465" spans="1:26" ht="15.75" customHeight="1" x14ac:dyDescent="0.25">
      <c r="A1465" s="423" t="s">
        <v>4936</v>
      </c>
      <c r="B1465" s="48">
        <f>VLOOKUP(CODIGO_PRECIO!A1465,GENERAL!$A$1:H5829,7,FALSE)</f>
        <v>7978.1249999999991</v>
      </c>
      <c r="C1465" s="21"/>
      <c r="D1465" s="21"/>
      <c r="E1465" s="21"/>
      <c r="F1465" s="21"/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</row>
    <row r="1466" spans="1:26" ht="15.75" customHeight="1" x14ac:dyDescent="0.25">
      <c r="A1466" s="423" t="s">
        <v>4939</v>
      </c>
      <c r="B1466" s="48">
        <f>VLOOKUP(CODIGO_PRECIO!A1466,GENERAL!$A$1:H5830,7,FALSE)</f>
        <v>7978.1249999999991</v>
      </c>
      <c r="C1466" s="21"/>
      <c r="D1466" s="21"/>
      <c r="E1466" s="21"/>
      <c r="F1466" s="21"/>
      <c r="G1466" s="21"/>
      <c r="H1466" s="21"/>
      <c r="I1466" s="21"/>
      <c r="J1466" s="21"/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</row>
    <row r="1467" spans="1:26" ht="15.75" customHeight="1" x14ac:dyDescent="0.25">
      <c r="A1467" s="423" t="s">
        <v>4941</v>
      </c>
      <c r="B1467" s="48">
        <f>VLOOKUP(CODIGO_PRECIO!A1467,GENERAL!$A$1:H5831,7,FALSE)</f>
        <v>7978.1249999999991</v>
      </c>
      <c r="C1467" s="21"/>
      <c r="D1467" s="21"/>
      <c r="E1467" s="21"/>
      <c r="F1467" s="21"/>
      <c r="G1467" s="21"/>
      <c r="H1467" s="21"/>
      <c r="I1467" s="21"/>
      <c r="J1467" s="21"/>
      <c r="K1467" s="21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</row>
    <row r="1468" spans="1:26" ht="15.75" customHeight="1" x14ac:dyDescent="0.25">
      <c r="A1468" s="423" t="s">
        <v>9145</v>
      </c>
      <c r="B1468" s="48" t="e">
        <f>VLOOKUP(CODIGO_PRECIO!A1468,GENERAL!$A$1:H5832,7,FALSE)</f>
        <v>#N/A</v>
      </c>
      <c r="C1468" s="21"/>
      <c r="D1468" s="21"/>
      <c r="E1468" s="21"/>
      <c r="F1468" s="21"/>
      <c r="G1468" s="21"/>
      <c r="H1468" s="21"/>
      <c r="I1468" s="21"/>
      <c r="J1468" s="21"/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</row>
    <row r="1469" spans="1:26" ht="15.75" customHeight="1" x14ac:dyDescent="0.25">
      <c r="A1469" s="423" t="s">
        <v>4955</v>
      </c>
      <c r="B1469" s="48">
        <f>VLOOKUP(CODIGO_PRECIO!A1469,GENERAL!$A$1:H5833,7,FALSE)</f>
        <v>11098.846022727272</v>
      </c>
      <c r="C1469" s="21"/>
      <c r="D1469" s="21"/>
      <c r="E1469" s="21"/>
      <c r="F1469" s="21"/>
      <c r="G1469" s="21"/>
      <c r="H1469" s="21"/>
      <c r="I1469" s="21"/>
      <c r="J1469" s="21"/>
      <c r="K1469" s="21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  <c r="W1469" s="21"/>
      <c r="X1469" s="21"/>
      <c r="Y1469" s="21"/>
      <c r="Z1469" s="21"/>
    </row>
    <row r="1470" spans="1:26" ht="15.75" customHeight="1" x14ac:dyDescent="0.25">
      <c r="A1470" s="423" t="s">
        <v>4957</v>
      </c>
      <c r="B1470" s="48">
        <f>VLOOKUP(CODIGO_PRECIO!A1470,GENERAL!$A$1:H5834,7,FALSE)</f>
        <v>11098.846022727272</v>
      </c>
      <c r="C1470" s="21"/>
      <c r="D1470" s="21"/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</row>
    <row r="1471" spans="1:26" ht="15.75" customHeight="1" x14ac:dyDescent="0.25">
      <c r="A1471" s="423" t="s">
        <v>4959</v>
      </c>
      <c r="B1471" s="48">
        <f>VLOOKUP(CODIGO_PRECIO!A1471,GENERAL!$A$1:H5835,7,FALSE)</f>
        <v>11098.846022727272</v>
      </c>
      <c r="C1471" s="21"/>
      <c r="D1471" s="21"/>
      <c r="E1471" s="21"/>
      <c r="F1471" s="21"/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</row>
    <row r="1472" spans="1:26" ht="15.75" customHeight="1" x14ac:dyDescent="0.25">
      <c r="A1472" s="423" t="s">
        <v>4943</v>
      </c>
      <c r="B1472" s="48">
        <f>VLOOKUP(CODIGO_PRECIO!A1472,GENERAL!$A$1:H5836,7,FALSE)</f>
        <v>7978.1249999999991</v>
      </c>
      <c r="C1472" s="21"/>
      <c r="D1472" s="21"/>
      <c r="E1472" s="21"/>
      <c r="F1472" s="21"/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</row>
    <row r="1473" spans="1:26" ht="15.75" customHeight="1" x14ac:dyDescent="0.25">
      <c r="A1473" s="423" t="s">
        <v>4945</v>
      </c>
      <c r="B1473" s="48">
        <f>VLOOKUP(CODIGO_PRECIO!A1473,GENERAL!$A$1:H5837,7,FALSE)</f>
        <v>7978.1249999999991</v>
      </c>
      <c r="C1473" s="21"/>
      <c r="D1473" s="21"/>
      <c r="E1473" s="21"/>
      <c r="F1473" s="21"/>
      <c r="G1473" s="21"/>
      <c r="H1473" s="21"/>
      <c r="I1473" s="21"/>
      <c r="J1473" s="21"/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  <c r="Y1473" s="21"/>
      <c r="Z1473" s="21"/>
    </row>
    <row r="1474" spans="1:26" ht="15.75" customHeight="1" x14ac:dyDescent="0.25">
      <c r="A1474" s="423" t="s">
        <v>4947</v>
      </c>
      <c r="B1474" s="48">
        <f>VLOOKUP(CODIGO_PRECIO!A1474,GENERAL!$A$1:H5838,7,FALSE)</f>
        <v>7978.1249999999991</v>
      </c>
      <c r="C1474" s="21"/>
      <c r="D1474" s="21"/>
      <c r="E1474" s="21"/>
      <c r="F1474" s="21"/>
      <c r="G1474" s="21"/>
      <c r="H1474" s="21"/>
      <c r="I1474" s="21"/>
      <c r="J1474" s="21"/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</row>
    <row r="1475" spans="1:26" ht="15.75" customHeight="1" x14ac:dyDescent="0.25">
      <c r="A1475" s="423" t="s">
        <v>4961</v>
      </c>
      <c r="B1475" s="48">
        <f>VLOOKUP(CODIGO_PRECIO!A1475,GENERAL!$A$1:H5839,7,FALSE)</f>
        <v>4067.7511647196798</v>
      </c>
      <c r="C1475" s="21"/>
      <c r="D1475" s="21"/>
      <c r="E1475" s="21"/>
      <c r="F1475" s="21"/>
      <c r="G1475" s="21"/>
      <c r="H1475" s="21"/>
      <c r="I1475" s="21"/>
      <c r="J1475" s="21"/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</row>
    <row r="1476" spans="1:26" ht="15.75" customHeight="1" x14ac:dyDescent="0.25">
      <c r="A1476" s="423" t="s">
        <v>4963</v>
      </c>
      <c r="B1476" s="48">
        <f>VLOOKUP(CODIGO_PRECIO!A1476,GENERAL!$A$1:H5840,7,FALSE)</f>
        <v>3873.5059827153596</v>
      </c>
      <c r="C1476" s="21"/>
      <c r="D1476" s="21"/>
      <c r="E1476" s="21"/>
      <c r="F1476" s="21"/>
      <c r="G1476" s="21"/>
      <c r="H1476" s="21"/>
      <c r="I1476" s="21"/>
      <c r="J1476" s="21"/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</row>
    <row r="1477" spans="1:26" ht="15.75" customHeight="1" x14ac:dyDescent="0.25">
      <c r="A1477" s="423" t="s">
        <v>4965</v>
      </c>
      <c r="B1477" s="48">
        <f>VLOOKUP(CODIGO_PRECIO!A1477,GENERAL!$A$1:H5841,7,FALSE)</f>
        <v>4969.0148587509593</v>
      </c>
      <c r="C1477" s="21"/>
      <c r="D1477" s="21"/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</row>
    <row r="1478" spans="1:26" ht="15.75" customHeight="1" x14ac:dyDescent="0.25">
      <c r="A1478" s="423" t="s">
        <v>4967</v>
      </c>
      <c r="B1478" s="48">
        <f>VLOOKUP(CODIGO_PRECIO!A1478,GENERAL!$A$1:H5842,7,FALSE)</f>
        <v>2260.89356</v>
      </c>
      <c r="C1478" s="21"/>
      <c r="D1478" s="21"/>
      <c r="E1478" s="21"/>
      <c r="F1478" s="21"/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</row>
    <row r="1479" spans="1:26" ht="15.75" customHeight="1" x14ac:dyDescent="0.25">
      <c r="A1479" s="423" t="s">
        <v>4969</v>
      </c>
      <c r="B1479" s="48">
        <f>VLOOKUP(CODIGO_PRECIO!A1479,GENERAL!$A$1:H5843,7,FALSE)</f>
        <v>7203.8359799999989</v>
      </c>
      <c r="C1479" s="21"/>
      <c r="D1479" s="21"/>
      <c r="E1479" s="21"/>
      <c r="F1479" s="21"/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</row>
    <row r="1480" spans="1:26" ht="15.75" customHeight="1" x14ac:dyDescent="0.25">
      <c r="A1480" s="423" t="s">
        <v>4971</v>
      </c>
      <c r="B1480" s="48" t="str">
        <f>VLOOKUP(CODIGO_PRECIO!A1480,GENERAL!$A$1:H5844,7,FALSE)</f>
        <v>-</v>
      </c>
      <c r="C1480" s="21"/>
      <c r="D1480" s="21"/>
      <c r="E1480" s="21"/>
      <c r="F1480" s="21"/>
      <c r="G1480" s="21"/>
      <c r="H1480" s="21"/>
      <c r="I1480" s="21"/>
      <c r="J1480" s="21"/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</row>
    <row r="1481" spans="1:26" ht="15.75" customHeight="1" x14ac:dyDescent="0.25">
      <c r="A1481" s="423" t="s">
        <v>4973</v>
      </c>
      <c r="B1481" s="48">
        <f>VLOOKUP(CODIGO_PRECIO!A1481,GENERAL!$A$1:H5845,7,FALSE)</f>
        <v>3687.9982499999996</v>
      </c>
      <c r="C1481" s="21"/>
      <c r="D1481" s="21"/>
      <c r="E1481" s="21"/>
      <c r="F1481" s="21"/>
      <c r="G1481" s="21"/>
      <c r="H1481" s="21"/>
      <c r="I1481" s="21"/>
      <c r="J1481" s="21"/>
      <c r="K1481" s="21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</row>
    <row r="1482" spans="1:26" ht="15.75" customHeight="1" x14ac:dyDescent="0.25">
      <c r="A1482" s="423" t="s">
        <v>4975</v>
      </c>
      <c r="B1482" s="48">
        <f>VLOOKUP(CODIGO_PRECIO!A1482,GENERAL!$A$1:H5846,7,FALSE)</f>
        <v>8469.5627512499977</v>
      </c>
      <c r="C1482" s="21"/>
      <c r="D1482" s="21"/>
      <c r="E1482" s="21"/>
      <c r="F1482" s="21"/>
      <c r="G1482" s="21"/>
      <c r="H1482" s="21"/>
      <c r="I1482" s="21"/>
      <c r="J1482" s="21"/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</row>
    <row r="1483" spans="1:26" ht="15.75" customHeight="1" x14ac:dyDescent="0.25">
      <c r="A1483" s="423" t="s">
        <v>4977</v>
      </c>
      <c r="B1483" s="48">
        <f>VLOOKUP(CODIGO_PRECIO!A1483,GENERAL!$A$1:H5847,7,FALSE)</f>
        <v>6325.4169899999988</v>
      </c>
      <c r="C1483" s="21"/>
      <c r="D1483" s="21"/>
      <c r="E1483" s="21"/>
      <c r="F1483" s="21"/>
      <c r="G1483" s="21"/>
      <c r="H1483" s="21"/>
      <c r="I1483" s="21"/>
      <c r="J1483" s="21"/>
      <c r="K1483" s="21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</row>
    <row r="1484" spans="1:26" ht="15.75" customHeight="1" x14ac:dyDescent="0.25">
      <c r="A1484" s="423" t="s">
        <v>4979</v>
      </c>
      <c r="B1484" s="48">
        <f>VLOOKUP(CODIGO_PRECIO!A1484,GENERAL!$A$1:H5848,7,FALSE)</f>
        <v>6674.5887299999995</v>
      </c>
      <c r="C1484" s="21"/>
      <c r="D1484" s="21"/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</row>
    <row r="1485" spans="1:26" ht="15.75" customHeight="1" x14ac:dyDescent="0.25">
      <c r="A1485" s="423" t="s">
        <v>4981</v>
      </c>
      <c r="B1485" s="48" t="str">
        <f>VLOOKUP(CODIGO_PRECIO!A1485,GENERAL!$A$1:H5849,7,FALSE)</f>
        <v>-</v>
      </c>
      <c r="C1485" s="21"/>
      <c r="D1485" s="21"/>
      <c r="E1485" s="21"/>
      <c r="F1485" s="21"/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</row>
    <row r="1486" spans="1:26" ht="15.75" customHeight="1" x14ac:dyDescent="0.25">
      <c r="A1486" s="423" t="s">
        <v>4983</v>
      </c>
      <c r="B1486" s="48" t="str">
        <f>VLOOKUP(CODIGO_PRECIO!A1486,GENERAL!$A$1:H5850,7,FALSE)</f>
        <v>-</v>
      </c>
      <c r="C1486" s="21"/>
      <c r="D1486" s="21"/>
      <c r="E1486" s="21"/>
      <c r="F1486" s="21"/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</row>
    <row r="1487" spans="1:26" ht="15.75" customHeight="1" x14ac:dyDescent="0.25">
      <c r="A1487" s="423" t="s">
        <v>4985</v>
      </c>
      <c r="B1487" s="48">
        <f>VLOOKUP(CODIGO_PRECIO!A1487,GENERAL!$A$1:H5851,7,FALSE)</f>
        <v>2067.125</v>
      </c>
      <c r="C1487" s="21"/>
      <c r="D1487" s="21"/>
      <c r="E1487" s="21"/>
      <c r="F1487" s="21"/>
      <c r="G1487" s="21"/>
      <c r="H1487" s="21"/>
      <c r="I1487" s="21"/>
      <c r="J1487" s="21"/>
      <c r="K1487" s="21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</row>
    <row r="1488" spans="1:26" ht="15.75" customHeight="1" x14ac:dyDescent="0.25">
      <c r="A1488" s="423" t="s">
        <v>4987</v>
      </c>
      <c r="B1488" s="48">
        <f>VLOOKUP(CODIGO_PRECIO!A1488,GENERAL!$A$1:H5852,7,FALSE)</f>
        <v>826.60780999999986</v>
      </c>
      <c r="C1488" s="21"/>
      <c r="D1488" s="21"/>
      <c r="E1488" s="21"/>
      <c r="F1488" s="21"/>
      <c r="G1488" s="21"/>
      <c r="H1488" s="21"/>
      <c r="I1488" s="21"/>
      <c r="J1488" s="21"/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</row>
    <row r="1489" spans="1:26" ht="15.75" customHeight="1" x14ac:dyDescent="0.25">
      <c r="A1489" s="423" t="s">
        <v>4988</v>
      </c>
      <c r="B1489" s="48" t="str">
        <f>VLOOKUP(CODIGO_PRECIO!A1489,GENERAL!$A$1:H5853,7,FALSE)</f>
        <v>-</v>
      </c>
      <c r="C1489" s="21"/>
      <c r="D1489" s="21"/>
      <c r="E1489" s="21"/>
      <c r="F1489" s="21"/>
      <c r="G1489" s="21"/>
      <c r="H1489" s="21"/>
      <c r="I1489" s="21"/>
      <c r="J1489" s="21"/>
      <c r="K1489" s="21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/>
      <c r="Y1489" s="21"/>
      <c r="Z1489" s="21"/>
    </row>
    <row r="1490" spans="1:26" ht="15.75" customHeight="1" x14ac:dyDescent="0.25">
      <c r="A1490" s="423" t="s">
        <v>4990</v>
      </c>
      <c r="B1490" s="48">
        <f>VLOOKUP(CODIGO_PRECIO!A1490,GENERAL!$A$1:H5854,7,FALSE)</f>
        <v>6445.8764999999994</v>
      </c>
      <c r="C1490" s="21"/>
      <c r="D1490" s="21"/>
      <c r="E1490" s="21"/>
      <c r="F1490" s="21"/>
      <c r="G1490" s="21"/>
      <c r="H1490" s="21"/>
      <c r="I1490" s="21"/>
      <c r="J1490" s="21"/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/>
      <c r="Z1490" s="21"/>
    </row>
    <row r="1491" spans="1:26" ht="15.75" customHeight="1" x14ac:dyDescent="0.25">
      <c r="A1491" s="423" t="s">
        <v>4992</v>
      </c>
      <c r="B1491" s="48">
        <f>VLOOKUP(CODIGO_PRECIO!A1491,GENERAL!$A$1:H5855,7,FALSE)</f>
        <v>3883.5665599999998</v>
      </c>
      <c r="C1491" s="21"/>
      <c r="D1491" s="21"/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  <c r="Y1491" s="21"/>
      <c r="Z1491" s="21"/>
    </row>
    <row r="1492" spans="1:26" ht="15.75" customHeight="1" x14ac:dyDescent="0.25">
      <c r="A1492" s="423" t="s">
        <v>4994</v>
      </c>
      <c r="B1492" s="48">
        <f>VLOOKUP(CODIGO_PRECIO!A1492,GENERAL!$A$1:H5856,7,FALSE)</f>
        <v>16136.615999999998</v>
      </c>
      <c r="C1492" s="21"/>
      <c r="D1492" s="21"/>
      <c r="E1492" s="21"/>
      <c r="F1492" s="21"/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  <c r="Y1492" s="21"/>
      <c r="Z1492" s="21"/>
    </row>
    <row r="1493" spans="1:26" ht="15.75" customHeight="1" x14ac:dyDescent="0.25">
      <c r="A1493" s="423" t="s">
        <v>4996</v>
      </c>
      <c r="B1493" s="48">
        <f>VLOOKUP(CODIGO_PRECIO!A1493,GENERAL!$A$1:H5857,7,FALSE)</f>
        <v>5847.5556500000002</v>
      </c>
      <c r="C1493" s="21"/>
      <c r="D1493" s="21"/>
      <c r="E1493" s="21"/>
      <c r="F1493" s="21"/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/>
      <c r="Z1493" s="21"/>
    </row>
    <row r="1494" spans="1:26" ht="15.75" customHeight="1" x14ac:dyDescent="0.25">
      <c r="A1494" s="423" t="s">
        <v>4998</v>
      </c>
      <c r="B1494" s="48">
        <f>VLOOKUP(CODIGO_PRECIO!A1494,GENERAL!$A$1:H5858,7,FALSE)</f>
        <v>7795.0560399999986</v>
      </c>
      <c r="C1494" s="21"/>
      <c r="D1494" s="21"/>
      <c r="E1494" s="21"/>
      <c r="F1494" s="21"/>
      <c r="G1494" s="21"/>
      <c r="H1494" s="21"/>
      <c r="I1494" s="21"/>
      <c r="J1494" s="21"/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</row>
    <row r="1495" spans="1:26" ht="15.75" customHeight="1" x14ac:dyDescent="0.25">
      <c r="A1495" s="423" t="s">
        <v>5000</v>
      </c>
      <c r="B1495" s="48">
        <f>VLOOKUP(CODIGO_PRECIO!A1495,GENERAL!$A$1:H5859,7,FALSE)</f>
        <v>33006.339979999997</v>
      </c>
      <c r="C1495" s="21"/>
      <c r="D1495" s="21"/>
      <c r="E1495" s="21"/>
      <c r="F1495" s="21"/>
      <c r="G1495" s="21"/>
      <c r="H1495" s="21"/>
      <c r="I1495" s="21"/>
      <c r="J1495" s="21"/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</row>
    <row r="1496" spans="1:26" ht="15.75" customHeight="1" x14ac:dyDescent="0.25">
      <c r="A1496" s="423" t="s">
        <v>1064</v>
      </c>
      <c r="B1496" s="48">
        <f>VLOOKUP(CODIGO_PRECIO!A1496,GENERAL!$A$1:H5860,7,FALSE)</f>
        <v>31073.69</v>
      </c>
      <c r="C1496" s="21"/>
      <c r="D1496" s="21"/>
      <c r="E1496" s="21"/>
      <c r="F1496" s="21"/>
      <c r="G1496" s="21"/>
      <c r="H1496" s="21"/>
      <c r="I1496" s="21"/>
      <c r="J1496" s="21"/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</row>
    <row r="1497" spans="1:26" ht="15.75" customHeight="1" x14ac:dyDescent="0.25">
      <c r="A1497" s="423" t="s">
        <v>421</v>
      </c>
      <c r="B1497" s="48">
        <f>VLOOKUP(CODIGO_PRECIO!A1497,GENERAL!$A$1:H5861,7,FALSE)</f>
        <v>69000</v>
      </c>
      <c r="C1497" s="21"/>
      <c r="D1497" s="21"/>
      <c r="E1497" s="21"/>
      <c r="F1497" s="21"/>
      <c r="G1497" s="21"/>
      <c r="H1497" s="21"/>
      <c r="I1497" s="21"/>
      <c r="J1497" s="21"/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/>
    </row>
    <row r="1498" spans="1:26" ht="15.75" customHeight="1" x14ac:dyDescent="0.25">
      <c r="A1498" s="423" t="s">
        <v>436</v>
      </c>
      <c r="B1498" s="48">
        <f>VLOOKUP(CODIGO_PRECIO!A1498,GENERAL!$A$1:H5862,7,FALSE)</f>
        <v>320015.51399999997</v>
      </c>
      <c r="C1498" s="21"/>
      <c r="D1498" s="21"/>
      <c r="E1498" s="21"/>
      <c r="F1498" s="21"/>
      <c r="G1498" s="21"/>
      <c r="H1498" s="21"/>
      <c r="I1498" s="21"/>
      <c r="J1498" s="21"/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</row>
    <row r="1499" spans="1:26" ht="15.75" customHeight="1" x14ac:dyDescent="0.25">
      <c r="A1499" s="423" t="s">
        <v>5002</v>
      </c>
      <c r="B1499" s="48">
        <f>VLOOKUP(CODIGO_PRECIO!A1499,GENERAL!$A$1:H5863,7,FALSE)</f>
        <v>80825.234259999997</v>
      </c>
      <c r="C1499" s="21"/>
      <c r="D1499" s="21"/>
      <c r="E1499" s="21"/>
      <c r="F1499" s="21"/>
      <c r="G1499" s="21"/>
      <c r="H1499" s="21"/>
      <c r="I1499" s="21"/>
      <c r="J1499" s="21"/>
      <c r="K1499" s="21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/>
      <c r="W1499" s="21"/>
      <c r="X1499" s="21"/>
      <c r="Y1499" s="21"/>
      <c r="Z1499" s="21"/>
    </row>
    <row r="1500" spans="1:26" ht="15.75" customHeight="1" x14ac:dyDescent="0.25">
      <c r="A1500" s="423" t="s">
        <v>5004</v>
      </c>
      <c r="B1500" s="48">
        <f>VLOOKUP(CODIGO_PRECIO!A1500,GENERAL!$A$1:H5864,7,FALSE)</f>
        <v>10969.56227</v>
      </c>
      <c r="C1500" s="21"/>
      <c r="D1500" s="21"/>
      <c r="E1500" s="21"/>
      <c r="F1500" s="21"/>
      <c r="G1500" s="21"/>
      <c r="H1500" s="21"/>
      <c r="I1500" s="21"/>
      <c r="J1500" s="21"/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/>
      <c r="Z1500" s="21"/>
    </row>
    <row r="1501" spans="1:26" ht="15.75" customHeight="1" x14ac:dyDescent="0.25">
      <c r="A1501" s="423" t="s">
        <v>5006</v>
      </c>
      <c r="B1501" s="48">
        <f>VLOOKUP(CODIGO_PRECIO!A1501,GENERAL!$A$1:H5865,7,FALSE)</f>
        <v>11172.35787</v>
      </c>
      <c r="C1501" s="21"/>
      <c r="D1501" s="21"/>
      <c r="E1501" s="21"/>
      <c r="F1501" s="21"/>
      <c r="G1501" s="21"/>
      <c r="H1501" s="21"/>
      <c r="I1501" s="21"/>
      <c r="J1501" s="21"/>
      <c r="K1501" s="21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  <c r="Y1501" s="21"/>
      <c r="Z1501" s="21"/>
    </row>
    <row r="1502" spans="1:26" ht="15.75" customHeight="1" x14ac:dyDescent="0.25">
      <c r="A1502" s="423" t="s">
        <v>5008</v>
      </c>
      <c r="B1502" s="48">
        <f>VLOOKUP(CODIGO_PRECIO!A1502,GENERAL!$A$1:H5866,7,FALSE)</f>
        <v>13999.753849999999</v>
      </c>
      <c r="C1502" s="21"/>
      <c r="D1502" s="21"/>
      <c r="E1502" s="21"/>
      <c r="F1502" s="21"/>
      <c r="G1502" s="21"/>
      <c r="H1502" s="21"/>
      <c r="I1502" s="21"/>
      <c r="J1502" s="21"/>
      <c r="K1502" s="21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</row>
    <row r="1503" spans="1:26" ht="15.75" customHeight="1" x14ac:dyDescent="0.25">
      <c r="A1503" s="423" t="s">
        <v>4226</v>
      </c>
      <c r="B1503" s="48">
        <f>VLOOKUP(CODIGO_PRECIO!A1503,GENERAL!$A$1:H5867,7,FALSE)</f>
        <v>431.24999999999994</v>
      </c>
      <c r="C1503" s="21"/>
      <c r="D1503" s="21"/>
      <c r="E1503" s="21"/>
      <c r="F1503" s="21"/>
      <c r="G1503" s="21"/>
      <c r="H1503" s="21"/>
      <c r="I1503" s="21"/>
      <c r="J1503" s="21"/>
      <c r="K1503" s="21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  <c r="Y1503" s="21"/>
      <c r="Z1503" s="21"/>
    </row>
    <row r="1504" spans="1:26" ht="15.75" customHeight="1" x14ac:dyDescent="0.25">
      <c r="A1504" s="423" t="s">
        <v>396</v>
      </c>
      <c r="B1504" s="48">
        <f>VLOOKUP(CODIGO_PRECIO!A1504,GENERAL!$A$1:H5868,7,FALSE)</f>
        <v>19170.686153824263</v>
      </c>
      <c r="C1504" s="21"/>
      <c r="D1504" s="21"/>
      <c r="E1504" s="21"/>
      <c r="F1504" s="21"/>
      <c r="G1504" s="21"/>
      <c r="H1504" s="21"/>
      <c r="I1504" s="21"/>
      <c r="J1504" s="21"/>
      <c r="K1504" s="21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</row>
    <row r="1505" spans="1:26" ht="15.75" customHeight="1" x14ac:dyDescent="0.25">
      <c r="A1505" s="423" t="s">
        <v>399</v>
      </c>
      <c r="B1505" s="48">
        <f>VLOOKUP(CODIGO_PRECIO!A1505,GENERAL!$A$1:H5869,7,FALSE)</f>
        <v>17140.440599733694</v>
      </c>
      <c r="C1505" s="21"/>
      <c r="D1505" s="21"/>
      <c r="E1505" s="21"/>
      <c r="F1505" s="21"/>
      <c r="G1505" s="21"/>
      <c r="H1505" s="21"/>
      <c r="I1505" s="21"/>
      <c r="J1505" s="21"/>
      <c r="K1505" s="21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  <c r="Y1505" s="21"/>
      <c r="Z1505" s="21"/>
    </row>
    <row r="1506" spans="1:26" ht="15.75" customHeight="1" x14ac:dyDescent="0.25">
      <c r="A1506" s="423" t="s">
        <v>5010</v>
      </c>
      <c r="B1506" s="48" t="str">
        <f>VLOOKUP(CODIGO_PRECIO!A1506,GENERAL!$A$1:H5870,7,FALSE)</f>
        <v>-</v>
      </c>
      <c r="C1506" s="21"/>
      <c r="D1506" s="21"/>
      <c r="E1506" s="21"/>
      <c r="F1506" s="21"/>
      <c r="G1506" s="21"/>
      <c r="H1506" s="21"/>
      <c r="I1506" s="21"/>
      <c r="J1506" s="21"/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</row>
    <row r="1507" spans="1:26" ht="15.75" customHeight="1" x14ac:dyDescent="0.25">
      <c r="A1507" s="423" t="s">
        <v>9074</v>
      </c>
      <c r="B1507" s="48">
        <f>VLOOKUP(CODIGO_PRECIO!A1507,GENERAL!$A$1:H5871,7,FALSE)</f>
        <v>12261.357973799997</v>
      </c>
      <c r="C1507" s="21"/>
      <c r="D1507" s="21"/>
      <c r="E1507" s="21"/>
      <c r="F1507" s="21"/>
      <c r="G1507" s="21"/>
      <c r="H1507" s="21"/>
      <c r="I1507" s="21"/>
      <c r="J1507" s="21"/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</row>
    <row r="1508" spans="1:26" ht="15.75" customHeight="1" x14ac:dyDescent="0.25">
      <c r="A1508" s="423" t="s">
        <v>5016</v>
      </c>
      <c r="B1508" s="48" t="str">
        <f>VLOOKUP(CODIGO_PRECIO!A1508,GENERAL!$A$1:H5872,7,FALSE)</f>
        <v>-</v>
      </c>
      <c r="C1508" s="21"/>
      <c r="D1508" s="21"/>
      <c r="E1508" s="21"/>
      <c r="F1508" s="21"/>
      <c r="G1508" s="21"/>
      <c r="H1508" s="21"/>
      <c r="I1508" s="21"/>
      <c r="J1508" s="21"/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</row>
    <row r="1509" spans="1:26" ht="15.75" customHeight="1" x14ac:dyDescent="0.25">
      <c r="A1509" s="423" t="s">
        <v>5018</v>
      </c>
      <c r="B1509" s="48">
        <f>VLOOKUP(CODIGO_PRECIO!A1509,GENERAL!$A$1:H5873,7,FALSE)</f>
        <v>2067.125</v>
      </c>
      <c r="C1509" s="21"/>
      <c r="D1509" s="21"/>
      <c r="E1509" s="21"/>
      <c r="F1509" s="21"/>
      <c r="G1509" s="21"/>
      <c r="H1509" s="21"/>
      <c r="I1509" s="21"/>
      <c r="J1509" s="21"/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</row>
    <row r="1510" spans="1:26" ht="15.75" customHeight="1" x14ac:dyDescent="0.25">
      <c r="A1510" s="423" t="s">
        <v>5020</v>
      </c>
      <c r="B1510" s="48" t="str">
        <f>VLOOKUP(CODIGO_PRECIO!A1510,GENERAL!$A$1:H5874,7,FALSE)</f>
        <v>-</v>
      </c>
      <c r="C1510" s="21"/>
      <c r="D1510" s="21"/>
      <c r="E1510" s="21"/>
      <c r="F1510" s="21"/>
      <c r="G1510" s="21"/>
      <c r="H1510" s="21"/>
      <c r="I1510" s="21"/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/>
      <c r="Z1510" s="21"/>
    </row>
    <row r="1511" spans="1:26" ht="15.75" customHeight="1" x14ac:dyDescent="0.25">
      <c r="A1511" s="423" t="s">
        <v>5022</v>
      </c>
      <c r="B1511" s="48" t="str">
        <f>VLOOKUP(CODIGO_PRECIO!A1511,GENERAL!$A$1:H5875,7,FALSE)</f>
        <v>-</v>
      </c>
      <c r="C1511" s="21"/>
      <c r="D1511" s="21"/>
      <c r="E1511" s="21"/>
      <c r="F1511" s="21"/>
      <c r="G1511" s="21"/>
      <c r="H1511" s="21"/>
      <c r="I1511" s="21"/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/>
    </row>
    <row r="1512" spans="1:26" ht="15.75" customHeight="1" x14ac:dyDescent="0.25">
      <c r="A1512" s="423" t="s">
        <v>5024</v>
      </c>
      <c r="B1512" s="48" t="str">
        <f>VLOOKUP(CODIGO_PRECIO!A1512,GENERAL!$A$1:H5876,7,FALSE)</f>
        <v>-</v>
      </c>
      <c r="C1512" s="21"/>
      <c r="D1512" s="21"/>
      <c r="E1512" s="21"/>
      <c r="F1512" s="21"/>
      <c r="G1512" s="21"/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</row>
    <row r="1513" spans="1:26" ht="15.75" customHeight="1" x14ac:dyDescent="0.25">
      <c r="A1513" s="423" t="s">
        <v>5026</v>
      </c>
      <c r="B1513" s="48" t="str">
        <f>VLOOKUP(CODIGO_PRECIO!A1513,GENERAL!$A$1:H5877,7,FALSE)</f>
        <v>-</v>
      </c>
      <c r="C1513" s="21"/>
      <c r="D1513" s="21"/>
      <c r="E1513" s="21"/>
      <c r="F1513" s="21"/>
      <c r="G1513" s="21"/>
      <c r="H1513" s="21"/>
      <c r="I1513" s="21"/>
      <c r="J1513" s="21"/>
      <c r="K1513" s="21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/>
      <c r="Z1513" s="21"/>
    </row>
    <row r="1514" spans="1:26" ht="15.75" customHeight="1" x14ac:dyDescent="0.25">
      <c r="A1514" s="423" t="s">
        <v>5028</v>
      </c>
      <c r="B1514" s="48" t="str">
        <f>VLOOKUP(CODIGO_PRECIO!A1514,GENERAL!$A$1:H5878,7,FALSE)</f>
        <v>-</v>
      </c>
      <c r="C1514" s="21"/>
      <c r="D1514" s="21"/>
      <c r="E1514" s="21"/>
      <c r="F1514" s="21"/>
      <c r="G1514" s="21"/>
      <c r="H1514" s="21"/>
      <c r="I1514" s="21"/>
      <c r="J1514" s="21"/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</row>
    <row r="1515" spans="1:26" ht="15.75" customHeight="1" x14ac:dyDescent="0.25">
      <c r="A1515" s="423" t="s">
        <v>5036</v>
      </c>
      <c r="B1515" s="48">
        <f>VLOOKUP(CODIGO_PRECIO!A1515,GENERAL!$A$1:H5879,7,FALSE)</f>
        <v>2636.375</v>
      </c>
      <c r="C1515" s="21"/>
      <c r="D1515" s="21"/>
      <c r="E1515" s="21"/>
      <c r="F1515" s="21"/>
      <c r="G1515" s="21"/>
      <c r="H1515" s="21"/>
      <c r="I1515" s="21"/>
      <c r="J1515" s="21"/>
      <c r="K1515" s="21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  <c r="Y1515" s="21"/>
      <c r="Z1515" s="21"/>
    </row>
    <row r="1516" spans="1:26" ht="15.75" customHeight="1" x14ac:dyDescent="0.25">
      <c r="A1516" s="423" t="s">
        <v>5030</v>
      </c>
      <c r="B1516" s="48">
        <f>VLOOKUP(CODIGO_PRECIO!A1516,GENERAL!$A$1:H5880,7,FALSE)</f>
        <v>1800</v>
      </c>
      <c r="C1516" s="21"/>
      <c r="D1516" s="21"/>
      <c r="E1516" s="21"/>
      <c r="F1516" s="21"/>
      <c r="G1516" s="21"/>
      <c r="H1516" s="21"/>
      <c r="I1516" s="21"/>
      <c r="J1516" s="21"/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</row>
    <row r="1517" spans="1:26" ht="15.75" customHeight="1" x14ac:dyDescent="0.25">
      <c r="A1517" s="423" t="s">
        <v>5058</v>
      </c>
      <c r="B1517" s="48">
        <f>VLOOKUP(CODIGO_PRECIO!A1517,GENERAL!$A$1:H5881,7,FALSE)</f>
        <v>3873.5059827153596</v>
      </c>
      <c r="C1517" s="21"/>
      <c r="D1517" s="21"/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</row>
    <row r="1518" spans="1:26" ht="15.75" customHeight="1" x14ac:dyDescent="0.25">
      <c r="A1518" s="423" t="s">
        <v>5060</v>
      </c>
      <c r="B1518" s="48">
        <f>VLOOKUP(CODIGO_PRECIO!A1518,GENERAL!$A$1:H5882,7,FALSE)</f>
        <v>4067.7511647196798</v>
      </c>
      <c r="C1518" s="21"/>
      <c r="D1518" s="21"/>
      <c r="E1518" s="21"/>
      <c r="F1518" s="21"/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</row>
    <row r="1519" spans="1:26" ht="15.75" customHeight="1" x14ac:dyDescent="0.25">
      <c r="A1519" s="423" t="s">
        <v>5061</v>
      </c>
      <c r="B1519" s="48">
        <f>VLOOKUP(CODIGO_PRECIO!A1519,GENERAL!$A$1:H5883,7,FALSE)</f>
        <v>4969.0148587509593</v>
      </c>
      <c r="C1519" s="21"/>
      <c r="D1519" s="21"/>
      <c r="E1519" s="21"/>
      <c r="F1519" s="21"/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</row>
    <row r="1520" spans="1:26" ht="15.75" customHeight="1" x14ac:dyDescent="0.25">
      <c r="A1520" s="423" t="s">
        <v>5032</v>
      </c>
      <c r="B1520" s="48">
        <f>VLOOKUP(CODIGO_PRECIO!A1520,GENERAL!$A$1:H5884,7,FALSE)</f>
        <v>4304.7926999999991</v>
      </c>
      <c r="C1520" s="21"/>
      <c r="D1520" s="21"/>
      <c r="E1520" s="21"/>
      <c r="F1520" s="21"/>
      <c r="G1520" s="21"/>
      <c r="H1520" s="21"/>
      <c r="I1520" s="21"/>
      <c r="J1520" s="21"/>
      <c r="K1520" s="21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</row>
    <row r="1521" spans="1:26" ht="15.75" customHeight="1" x14ac:dyDescent="0.25">
      <c r="A1521" s="423" t="s">
        <v>5062</v>
      </c>
      <c r="B1521" s="48">
        <f>VLOOKUP(CODIGO_PRECIO!A1521,GENERAL!$A$1:H5885,7,FALSE)</f>
        <v>21906.362672999996</v>
      </c>
      <c r="C1521" s="21"/>
      <c r="D1521" s="21"/>
      <c r="E1521" s="21"/>
      <c r="F1521" s="21"/>
      <c r="G1521" s="21"/>
      <c r="H1521" s="21"/>
      <c r="I1521" s="21"/>
      <c r="J1521" s="21"/>
      <c r="K1521" s="21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</row>
    <row r="1522" spans="1:26" ht="15.75" customHeight="1" x14ac:dyDescent="0.25">
      <c r="A1522" s="423" t="s">
        <v>5034</v>
      </c>
      <c r="B1522" s="48">
        <f>VLOOKUP(CODIGO_PRECIO!A1522,GENERAL!$A$1:H5886,7,FALSE)</f>
        <v>1739.375</v>
      </c>
      <c r="C1522" s="21"/>
      <c r="D1522" s="21"/>
      <c r="E1522" s="21"/>
      <c r="F1522" s="21"/>
      <c r="G1522" s="21"/>
      <c r="H1522" s="21"/>
      <c r="I1522" s="21"/>
      <c r="J1522" s="21"/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</row>
    <row r="1523" spans="1:26" ht="15.75" customHeight="1" x14ac:dyDescent="0.25">
      <c r="A1523" s="423" t="s">
        <v>5039</v>
      </c>
      <c r="B1523" s="48">
        <f>VLOOKUP(CODIGO_PRECIO!A1523,GENERAL!$A$1:H5887,7,FALSE)</f>
        <v>14914.013739999999</v>
      </c>
      <c r="C1523" s="21"/>
      <c r="D1523" s="21"/>
      <c r="E1523" s="21"/>
      <c r="F1523" s="21"/>
      <c r="G1523" s="21"/>
      <c r="H1523" s="21"/>
      <c r="I1523" s="21"/>
      <c r="J1523" s="21"/>
      <c r="K1523" s="21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</row>
    <row r="1524" spans="1:26" ht="15.75" customHeight="1" x14ac:dyDescent="0.25">
      <c r="A1524" s="423" t="s">
        <v>5041</v>
      </c>
      <c r="B1524" s="48">
        <f>VLOOKUP(CODIGO_PRECIO!A1524,GENERAL!$A$1:H5888,7,FALSE)</f>
        <v>13470.728549999998</v>
      </c>
      <c r="C1524" s="21"/>
      <c r="D1524" s="21"/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</row>
    <row r="1525" spans="1:26" ht="15.75" customHeight="1" x14ac:dyDescent="0.25">
      <c r="A1525" s="423" t="s">
        <v>5044</v>
      </c>
      <c r="B1525" s="48" t="str">
        <f>VLOOKUP(CODIGO_PRECIO!A1525,GENERAL!$A$1:H5889,7,FALSE)</f>
        <v>-</v>
      </c>
      <c r="C1525" s="21"/>
      <c r="D1525" s="21"/>
      <c r="E1525" s="21"/>
      <c r="F1525" s="21"/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</row>
    <row r="1526" spans="1:26" ht="15.75" customHeight="1" x14ac:dyDescent="0.25">
      <c r="A1526" s="423" t="s">
        <v>5046</v>
      </c>
      <c r="B1526" s="48" t="str">
        <f>VLOOKUP(CODIGO_PRECIO!A1526,GENERAL!$A$1:H5890,7,FALSE)</f>
        <v>-</v>
      </c>
      <c r="C1526" s="21"/>
      <c r="D1526" s="21"/>
      <c r="E1526" s="21"/>
      <c r="F1526" s="21"/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</row>
    <row r="1527" spans="1:26" ht="15.75" customHeight="1" x14ac:dyDescent="0.25">
      <c r="A1527" s="423" t="s">
        <v>5048</v>
      </c>
      <c r="B1527" s="48" t="str">
        <f>VLOOKUP(CODIGO_PRECIO!A1527,GENERAL!$A$1:H5891,7,FALSE)</f>
        <v>-</v>
      </c>
      <c r="C1527" s="21"/>
      <c r="D1527" s="21"/>
      <c r="E1527" s="21"/>
      <c r="F1527" s="21"/>
      <c r="G1527" s="21"/>
      <c r="H1527" s="21"/>
      <c r="I1527" s="21"/>
      <c r="J1527" s="21"/>
      <c r="K1527" s="21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/>
      <c r="Z1527" s="21"/>
    </row>
    <row r="1528" spans="1:26" ht="15.75" customHeight="1" x14ac:dyDescent="0.25">
      <c r="A1528" s="423" t="s">
        <v>5050</v>
      </c>
      <c r="B1528" s="48">
        <f>VLOOKUP(CODIGO_PRECIO!A1528,GENERAL!$A$1:H5892,7,FALSE)</f>
        <v>5512.5134999999991</v>
      </c>
      <c r="C1528" s="21"/>
      <c r="D1528" s="21"/>
      <c r="E1528" s="21"/>
      <c r="F1528" s="21"/>
      <c r="G1528" s="21"/>
      <c r="H1528" s="21"/>
      <c r="I1528" s="21"/>
      <c r="J1528" s="21"/>
      <c r="K1528" s="21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</row>
    <row r="1529" spans="1:26" ht="15.75" customHeight="1" x14ac:dyDescent="0.25">
      <c r="A1529" s="423" t="s">
        <v>5053</v>
      </c>
      <c r="B1529" s="48">
        <f>VLOOKUP(CODIGO_PRECIO!A1529,GENERAL!$A$1:H5893,7,FALSE)</f>
        <v>4784</v>
      </c>
      <c r="C1529" s="21"/>
      <c r="D1529" s="21"/>
      <c r="E1529" s="21"/>
      <c r="F1529" s="21"/>
      <c r="G1529" s="21"/>
      <c r="H1529" s="21"/>
      <c r="I1529" s="21"/>
      <c r="J1529" s="21"/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  <c r="Y1529" s="21"/>
      <c r="Z1529" s="21"/>
    </row>
    <row r="1530" spans="1:26" ht="15.75" customHeight="1" x14ac:dyDescent="0.25">
      <c r="A1530" s="423" t="s">
        <v>5056</v>
      </c>
      <c r="B1530" s="48">
        <f>VLOOKUP(CODIGO_PRECIO!A1530,GENERAL!$A$1:H5894,7,FALSE)</f>
        <v>4784</v>
      </c>
      <c r="C1530" s="21"/>
      <c r="D1530" s="21"/>
      <c r="E1530" s="21"/>
      <c r="F1530" s="21"/>
      <c r="G1530" s="21"/>
      <c r="H1530" s="21"/>
      <c r="I1530" s="21"/>
      <c r="J1530" s="21"/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</row>
    <row r="1531" spans="1:26" ht="15.75" customHeight="1" x14ac:dyDescent="0.25">
      <c r="A1531" s="423" t="s">
        <v>5067</v>
      </c>
      <c r="B1531" s="48">
        <f>VLOOKUP(CODIGO_PRECIO!A1531,GENERAL!$A$1:H5895,7,FALSE)</f>
        <v>4784</v>
      </c>
      <c r="C1531" s="21"/>
      <c r="D1531" s="21"/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</row>
    <row r="1532" spans="1:26" ht="15.75" customHeight="1" x14ac:dyDescent="0.25">
      <c r="A1532" s="423" t="s">
        <v>5071</v>
      </c>
      <c r="B1532" s="48">
        <f>VLOOKUP(CODIGO_PRECIO!A1532,GENERAL!$A$1:H5896,7,FALSE)</f>
        <v>4784</v>
      </c>
      <c r="C1532" s="21"/>
      <c r="D1532" s="21"/>
      <c r="E1532" s="21"/>
      <c r="F1532" s="21"/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</row>
    <row r="1533" spans="1:26" ht="15.75" customHeight="1" x14ac:dyDescent="0.25">
      <c r="A1533" s="423" t="s">
        <v>5077</v>
      </c>
      <c r="B1533" s="48">
        <f>VLOOKUP(CODIGO_PRECIO!A1533,GENERAL!$A$1:H5897,7,FALSE)</f>
        <v>3867.01622</v>
      </c>
      <c r="C1533" s="21"/>
      <c r="D1533" s="21"/>
      <c r="E1533" s="21"/>
      <c r="F1533" s="21"/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</row>
    <row r="1534" spans="1:26" ht="15.75" customHeight="1" x14ac:dyDescent="0.25">
      <c r="A1534" s="423" t="s">
        <v>5079</v>
      </c>
      <c r="B1534" s="48">
        <f>VLOOKUP(CODIGO_PRECIO!A1534,GENERAL!$A$1:H5898,7,FALSE)</f>
        <v>3867.01622</v>
      </c>
      <c r="C1534" s="21"/>
      <c r="D1534" s="21"/>
      <c r="E1534" s="21"/>
      <c r="F1534" s="21"/>
      <c r="G1534" s="21"/>
      <c r="H1534" s="21"/>
      <c r="I1534" s="21"/>
      <c r="J1534" s="21"/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</row>
    <row r="1535" spans="1:26" ht="15.75" customHeight="1" x14ac:dyDescent="0.25">
      <c r="A1535" s="423" t="s">
        <v>5081</v>
      </c>
      <c r="B1535" s="48" t="str">
        <f>VLOOKUP(CODIGO_PRECIO!A1535,GENERAL!$A$1:H5899,7,FALSE)</f>
        <v>-</v>
      </c>
      <c r="C1535" s="21"/>
      <c r="D1535" s="21"/>
      <c r="E1535" s="21"/>
      <c r="F1535" s="21"/>
      <c r="G1535" s="21"/>
      <c r="H1535" s="21"/>
      <c r="I1535" s="21"/>
      <c r="J1535" s="21"/>
      <c r="K1535" s="21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</row>
    <row r="1536" spans="1:26" ht="15.75" customHeight="1" x14ac:dyDescent="0.25">
      <c r="A1536" s="423" t="s">
        <v>5084</v>
      </c>
      <c r="B1536" s="48">
        <f>VLOOKUP(CODIGO_PRECIO!A1536,GENERAL!$A$1:H5900,7,FALSE)</f>
        <v>10088.593499999999</v>
      </c>
      <c r="C1536" s="21"/>
      <c r="D1536" s="21"/>
      <c r="E1536" s="21"/>
      <c r="F1536" s="21"/>
      <c r="G1536" s="21"/>
      <c r="H1536" s="21"/>
      <c r="I1536" s="21"/>
      <c r="J1536" s="21"/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</row>
    <row r="1537" spans="1:26" ht="15.75" customHeight="1" x14ac:dyDescent="0.25">
      <c r="A1537" s="423" t="s">
        <v>5086</v>
      </c>
      <c r="B1537" s="48">
        <f>VLOOKUP(CODIGO_PRECIO!A1537,GENERAL!$A$1:H5901,7,FALSE)</f>
        <v>17083.123499999998</v>
      </c>
      <c r="C1537" s="21"/>
      <c r="D1537" s="21"/>
      <c r="E1537" s="21"/>
      <c r="F1537" s="21"/>
      <c r="G1537" s="21"/>
      <c r="H1537" s="21"/>
      <c r="I1537" s="21"/>
      <c r="J1537" s="21"/>
      <c r="K1537" s="21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/>
    </row>
    <row r="1538" spans="1:26" ht="15.75" customHeight="1" x14ac:dyDescent="0.25">
      <c r="A1538" s="423" t="s">
        <v>5088</v>
      </c>
      <c r="B1538" s="48">
        <f>VLOOKUP(CODIGO_PRECIO!A1538,GENERAL!$A$1:H5902,7,FALSE)</f>
        <v>10308.910499999998</v>
      </c>
      <c r="C1538" s="21"/>
      <c r="D1538" s="21"/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</row>
    <row r="1539" spans="1:26" ht="12.75" customHeight="1" x14ac:dyDescent="0.25">
      <c r="A1539" s="423" t="s">
        <v>5097</v>
      </c>
      <c r="B1539" s="48">
        <f>VLOOKUP(CODIGO_PRECIO!A1539,GENERAL!$A$1:H5903,7,FALSE)</f>
        <v>11837.036249999999</v>
      </c>
      <c r="C1539" s="21"/>
      <c r="D1539" s="21"/>
      <c r="E1539" s="21"/>
      <c r="F1539" s="21"/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</row>
    <row r="1540" spans="1:26" ht="15.75" customHeight="1" x14ac:dyDescent="0.25">
      <c r="A1540" s="423" t="s">
        <v>5105</v>
      </c>
      <c r="B1540" s="48">
        <f>VLOOKUP(CODIGO_PRECIO!A1540,GENERAL!$A$1:H5905,7,FALSE)</f>
        <v>11837.036249999999</v>
      </c>
      <c r="C1540" s="21"/>
      <c r="D1540" s="21"/>
      <c r="E1540" s="21"/>
      <c r="F1540" s="21"/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</row>
    <row r="1541" spans="1:26" ht="15.75" customHeight="1" x14ac:dyDescent="0.25">
      <c r="A1541" s="423" t="s">
        <v>5107</v>
      </c>
      <c r="B1541" s="48">
        <f>VLOOKUP(CODIGO_PRECIO!A1541,GENERAL!$A$1:H5906,7,FALSE)</f>
        <v>11837.036249999999</v>
      </c>
      <c r="C1541" s="21"/>
      <c r="D1541" s="21"/>
      <c r="E1541" s="21"/>
      <c r="F1541" s="21"/>
      <c r="G1541" s="21"/>
      <c r="H1541" s="21"/>
      <c r="I1541" s="21"/>
      <c r="J1541" s="21"/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</row>
    <row r="1542" spans="1:26" ht="15.75" customHeight="1" x14ac:dyDescent="0.25">
      <c r="A1542" s="423" t="s">
        <v>5116</v>
      </c>
      <c r="B1542" s="48">
        <f>VLOOKUP(CODIGO_PRECIO!A1542,GENERAL!$A$1:H5907,7,FALSE)</f>
        <v>12330.246093749996</v>
      </c>
      <c r="C1542" s="21"/>
      <c r="D1542" s="21"/>
      <c r="E1542" s="21"/>
      <c r="F1542" s="21"/>
      <c r="G1542" s="21"/>
      <c r="H1542" s="21"/>
      <c r="I1542" s="21"/>
      <c r="J1542" s="21"/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</row>
    <row r="1543" spans="1:26" ht="15.75" customHeight="1" x14ac:dyDescent="0.25">
      <c r="A1543" s="423" t="s">
        <v>5118</v>
      </c>
      <c r="B1543" s="48">
        <f>VLOOKUP(CODIGO_PRECIO!A1543,GENERAL!$A$1:H5908,7,FALSE)</f>
        <v>12330.246093749996</v>
      </c>
      <c r="C1543" s="21"/>
      <c r="D1543" s="21"/>
      <c r="E1543" s="21"/>
      <c r="F1543" s="21"/>
      <c r="G1543" s="21"/>
      <c r="H1543" s="21"/>
      <c r="I1543" s="21"/>
      <c r="J1543" s="21"/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</row>
    <row r="1544" spans="1:26" ht="15.75" customHeight="1" x14ac:dyDescent="0.25">
      <c r="A1544" s="423" t="s">
        <v>5130</v>
      </c>
      <c r="B1544" s="48">
        <f>VLOOKUP(CODIGO_PRECIO!A1544,GENERAL!$A$1:H5909,7,FALSE)</f>
        <v>4510.0033345574993</v>
      </c>
      <c r="C1544" s="21"/>
      <c r="D1544" s="21"/>
      <c r="E1544" s="21"/>
      <c r="F1544" s="21"/>
      <c r="G1544" s="21"/>
      <c r="H1544" s="21"/>
      <c r="I1544" s="21"/>
      <c r="J1544" s="21"/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</row>
    <row r="1545" spans="1:26" ht="15.75" customHeight="1" x14ac:dyDescent="0.25">
      <c r="A1545" s="423" t="s">
        <v>5132</v>
      </c>
      <c r="B1545" s="48">
        <f>VLOOKUP(CODIGO_PRECIO!A1545,GENERAL!$A$1:H5910,7,FALSE)</f>
        <v>4799.76883542</v>
      </c>
      <c r="C1545" s="21"/>
      <c r="D1545" s="21"/>
      <c r="E1545" s="21"/>
      <c r="F1545" s="21"/>
      <c r="G1545" s="21"/>
      <c r="H1545" s="21"/>
      <c r="I1545" s="21"/>
      <c r="J1545" s="21"/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</row>
    <row r="1546" spans="1:26" ht="15.75" customHeight="1" x14ac:dyDescent="0.25">
      <c r="A1546" s="423" t="s">
        <v>5152</v>
      </c>
      <c r="B1546" s="48">
        <f>VLOOKUP(CODIGO_PRECIO!A1546,GENERAL!$A$1:H5911,7,FALSE)</f>
        <v>11837.036249999999</v>
      </c>
      <c r="C1546" s="21"/>
      <c r="D1546" s="21"/>
      <c r="E1546" s="21"/>
      <c r="F1546" s="21"/>
      <c r="G1546" s="21"/>
      <c r="H1546" s="21"/>
      <c r="I1546" s="21"/>
      <c r="J1546" s="21"/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</row>
    <row r="1547" spans="1:26" ht="15.75" customHeight="1" x14ac:dyDescent="0.25">
      <c r="A1547" s="423" t="s">
        <v>5154</v>
      </c>
      <c r="B1547" s="48">
        <f>VLOOKUP(CODIGO_PRECIO!A1547,GENERAL!$A$1:H5912,7,FALSE)</f>
        <v>11837.036249999999</v>
      </c>
      <c r="C1547" s="21"/>
      <c r="D1547" s="21"/>
      <c r="E1547" s="21"/>
      <c r="F1547" s="21"/>
      <c r="G1547" s="21"/>
      <c r="H1547" s="21"/>
      <c r="I1547" s="21"/>
      <c r="J1547" s="21"/>
      <c r="K1547" s="21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</row>
    <row r="1548" spans="1:26" ht="15.75" customHeight="1" x14ac:dyDescent="0.25">
      <c r="A1548" s="423" t="s">
        <v>5158</v>
      </c>
      <c r="B1548" s="48">
        <f>VLOOKUP(CODIGO_PRECIO!A1548,GENERAL!$A$1:H5913,7,FALSE)</f>
        <v>11837.036249999999</v>
      </c>
      <c r="C1548" s="21"/>
      <c r="D1548" s="21"/>
      <c r="E1548" s="21"/>
      <c r="F1548" s="21"/>
      <c r="G1548" s="21"/>
      <c r="H1548" s="21"/>
      <c r="I1548" s="21"/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/>
      <c r="Z1548" s="21"/>
    </row>
    <row r="1549" spans="1:26" ht="15.75" customHeight="1" x14ac:dyDescent="0.25">
      <c r="A1549" s="423" t="s">
        <v>5160</v>
      </c>
      <c r="B1549" s="48">
        <f>VLOOKUP(CODIGO_PRECIO!A1549,GENERAL!$A$1:H5914,7,FALSE)</f>
        <v>11837.036249999999</v>
      </c>
      <c r="C1549" s="21"/>
      <c r="D1549" s="21"/>
      <c r="E1549" s="21"/>
      <c r="F1549" s="21"/>
      <c r="G1549" s="21"/>
      <c r="H1549" s="21"/>
      <c r="I1549" s="21"/>
      <c r="J1549" s="21"/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  <c r="Y1549" s="21"/>
      <c r="Z1549" s="21"/>
    </row>
    <row r="1550" spans="1:26" ht="15.75" customHeight="1" x14ac:dyDescent="0.25">
      <c r="A1550" s="423" t="s">
        <v>5164</v>
      </c>
      <c r="B1550" s="48">
        <f>VLOOKUP(CODIGO_PRECIO!A1550,GENERAL!$A$1:H5915,7,FALSE)</f>
        <v>12330.246093749996</v>
      </c>
      <c r="C1550" s="21"/>
      <c r="D1550" s="21"/>
      <c r="E1550" s="21"/>
      <c r="F1550" s="21"/>
      <c r="G1550" s="21"/>
      <c r="H1550" s="21"/>
      <c r="I1550" s="21"/>
      <c r="J1550" s="21"/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</row>
    <row r="1551" spans="1:26" ht="15.75" customHeight="1" x14ac:dyDescent="0.25">
      <c r="A1551" s="423" t="s">
        <v>5166</v>
      </c>
      <c r="B1551" s="48">
        <f>VLOOKUP(CODIGO_PRECIO!A1551,GENERAL!$A$1:H5916,7,FALSE)</f>
        <v>12330.246093749996</v>
      </c>
      <c r="C1551" s="21"/>
      <c r="D1551" s="21"/>
      <c r="E1551" s="21"/>
      <c r="F1551" s="21"/>
      <c r="G1551" s="21"/>
      <c r="H1551" s="21"/>
      <c r="I1551" s="21"/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/>
    </row>
    <row r="1552" spans="1:26" ht="15.75" customHeight="1" x14ac:dyDescent="0.25">
      <c r="A1552" s="423" t="s">
        <v>5176</v>
      </c>
      <c r="B1552" s="48">
        <f>VLOOKUP(CODIGO_PRECIO!A1552,GENERAL!$A$1:H5917,7,FALSE)</f>
        <v>4510.0033345574993</v>
      </c>
      <c r="C1552" s="21"/>
      <c r="D1552" s="21"/>
      <c r="E1552" s="21"/>
      <c r="F1552" s="21"/>
      <c r="G1552" s="21"/>
      <c r="H1552" s="21"/>
      <c r="I1552" s="21"/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</row>
    <row r="1553" spans="1:26" ht="15.75" customHeight="1" x14ac:dyDescent="0.25">
      <c r="A1553" s="423" t="s">
        <v>5178</v>
      </c>
      <c r="B1553" s="48">
        <f>VLOOKUP(CODIGO_PRECIO!A1553,GENERAL!$A$1:H5918,7,FALSE)</f>
        <v>4799.76883542</v>
      </c>
      <c r="C1553" s="21"/>
      <c r="D1553" s="21"/>
      <c r="E1553" s="21"/>
      <c r="F1553" s="21"/>
      <c r="G1553" s="21"/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  <c r="Y1553" s="21"/>
      <c r="Z1553" s="21"/>
    </row>
    <row r="1554" spans="1:26" ht="15.75" customHeight="1" x14ac:dyDescent="0.25">
      <c r="A1554" s="423" t="s">
        <v>5187</v>
      </c>
      <c r="B1554" s="48">
        <f>VLOOKUP(CODIGO_PRECIO!A1554,GENERAL!$A$1:H5919,7,FALSE)</f>
        <v>16537.568775881577</v>
      </c>
      <c r="C1554" s="21"/>
      <c r="D1554" s="21"/>
      <c r="E1554" s="21"/>
      <c r="F1554" s="21"/>
      <c r="G1554" s="21"/>
      <c r="H1554" s="21"/>
      <c r="I1554" s="21"/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</row>
    <row r="1555" spans="1:26" ht="15.75" customHeight="1" x14ac:dyDescent="0.25">
      <c r="A1555" s="423" t="s">
        <v>5188</v>
      </c>
      <c r="B1555" s="48">
        <f>VLOOKUP(CODIGO_PRECIO!A1555,GENERAL!$A$1:H5920,7,FALSE)</f>
        <v>19881.492010402246</v>
      </c>
      <c r="C1555" s="21"/>
      <c r="D1555" s="21"/>
      <c r="E1555" s="21"/>
      <c r="F1555" s="21"/>
      <c r="G1555" s="21"/>
      <c r="H1555" s="21"/>
      <c r="I1555" s="21"/>
      <c r="J1555" s="21"/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</row>
    <row r="1556" spans="1:26" ht="15.75" customHeight="1" x14ac:dyDescent="0.25">
      <c r="A1556" s="423" t="s">
        <v>5190</v>
      </c>
      <c r="B1556" s="48">
        <f>VLOOKUP(CODIGO_PRECIO!A1556,GENERAL!$A$1:H5921,7,FALSE)</f>
        <v>16537.568775881577</v>
      </c>
      <c r="C1556" s="21"/>
      <c r="D1556" s="21"/>
      <c r="E1556" s="21"/>
      <c r="F1556" s="21"/>
      <c r="G1556" s="21"/>
      <c r="H1556" s="21"/>
      <c r="I1556" s="21"/>
      <c r="J1556" s="21"/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/>
    </row>
    <row r="1557" spans="1:26" ht="15.75" customHeight="1" x14ac:dyDescent="0.25">
      <c r="A1557" s="423" t="s">
        <v>5191</v>
      </c>
      <c r="B1557" s="48">
        <f>VLOOKUP(CODIGO_PRECIO!A1557,GENERAL!$A$1:H5922,7,FALSE)</f>
        <v>20676.751690818368</v>
      </c>
      <c r="C1557" s="21"/>
      <c r="D1557" s="21"/>
      <c r="E1557" s="21"/>
      <c r="F1557" s="21"/>
      <c r="G1557" s="21"/>
      <c r="H1557" s="21"/>
      <c r="I1557" s="21"/>
      <c r="J1557" s="21"/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</row>
    <row r="1558" spans="1:26" ht="15.75" customHeight="1" x14ac:dyDescent="0.25">
      <c r="A1558" s="423" t="s">
        <v>5193</v>
      </c>
      <c r="B1558" s="48">
        <f>VLOOKUP(CODIGO_PRECIO!A1558,GENERAL!$A$1:H5923,7,FALSE)</f>
        <v>23062.530732066662</v>
      </c>
      <c r="C1558" s="21"/>
      <c r="D1558" s="21"/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</row>
    <row r="1559" spans="1:26" ht="15.75" customHeight="1" x14ac:dyDescent="0.25">
      <c r="A1559" s="423" t="s">
        <v>5195</v>
      </c>
      <c r="B1559" s="48">
        <f>VLOOKUP(CODIGO_PRECIO!A1559,GENERAL!$A$1:H5924,7,FALSE)</f>
        <v>20197.679594182147</v>
      </c>
      <c r="C1559" s="21"/>
      <c r="D1559" s="21"/>
      <c r="E1559" s="21"/>
      <c r="F1559" s="21"/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</row>
    <row r="1560" spans="1:26" ht="15.75" customHeight="1" x14ac:dyDescent="0.25">
      <c r="A1560" s="423" t="s">
        <v>5197</v>
      </c>
      <c r="B1560" s="48">
        <f>VLOOKUP(CODIGO_PRECIO!A1560,GENERAL!$A$1:H5925,7,FALSE)</f>
        <v>16537.568775881577</v>
      </c>
      <c r="C1560" s="21"/>
      <c r="D1560" s="21"/>
      <c r="E1560" s="21"/>
      <c r="F1560" s="21"/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</row>
    <row r="1561" spans="1:26" ht="15.75" customHeight="1" x14ac:dyDescent="0.25">
      <c r="A1561" s="423" t="s">
        <v>5198</v>
      </c>
      <c r="B1561" s="48">
        <f>VLOOKUP(CODIGO_PRECIO!A1561,GENERAL!$A$1:H5926,7,FALSE)</f>
        <v>23062.530732066611</v>
      </c>
      <c r="C1561" s="21"/>
      <c r="D1561" s="21"/>
      <c r="E1561" s="21"/>
      <c r="F1561" s="21"/>
      <c r="G1561" s="21"/>
      <c r="H1561" s="21"/>
      <c r="I1561" s="21"/>
      <c r="J1561" s="21"/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</row>
    <row r="1562" spans="1:26" ht="15.75" customHeight="1" x14ac:dyDescent="0.25">
      <c r="A1562" s="423" t="s">
        <v>5199</v>
      </c>
      <c r="B1562" s="48">
        <f>VLOOKUP(CODIGO_PRECIO!A1562,GENERAL!$A$1:H5927,7,FALSE)</f>
        <v>16537.568775881577</v>
      </c>
      <c r="C1562" s="21"/>
      <c r="D1562" s="21"/>
      <c r="E1562" s="21"/>
      <c r="F1562" s="21"/>
      <c r="G1562" s="21"/>
      <c r="H1562" s="21"/>
      <c r="I1562" s="21"/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</row>
    <row r="1563" spans="1:26" ht="15.75" customHeight="1" x14ac:dyDescent="0.25">
      <c r="A1563" s="423" t="s">
        <v>5200</v>
      </c>
      <c r="B1563" s="48" t="str">
        <f>VLOOKUP(CODIGO_PRECIO!A1563,GENERAL!$A$1:H5928,7,FALSE)</f>
        <v>-</v>
      </c>
      <c r="C1563" s="21"/>
      <c r="D1563" s="21"/>
      <c r="E1563" s="21"/>
      <c r="F1563" s="21"/>
      <c r="G1563" s="21"/>
      <c r="H1563" s="21"/>
      <c r="I1563" s="21"/>
      <c r="J1563" s="21"/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</row>
    <row r="1564" spans="1:26" ht="15.75" customHeight="1" x14ac:dyDescent="0.25">
      <c r="A1564" s="423" t="s">
        <v>5202</v>
      </c>
      <c r="B1564" s="48">
        <f>VLOOKUP(CODIGO_PRECIO!A1564,GENERAL!$A$1:H5929,7,FALSE)</f>
        <v>18760.463304273551</v>
      </c>
      <c r="C1564" s="21"/>
      <c r="D1564" s="21"/>
      <c r="E1564" s="21"/>
      <c r="F1564" s="21"/>
      <c r="G1564" s="21"/>
      <c r="H1564" s="21"/>
      <c r="I1564" s="21"/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</row>
    <row r="1565" spans="1:26" ht="15.75" customHeight="1" x14ac:dyDescent="0.25">
      <c r="A1565" s="423" t="s">
        <v>5204</v>
      </c>
      <c r="B1565" s="48">
        <f>VLOOKUP(CODIGO_PRECIO!A1565,GENERAL!$A$1:H5930,7,FALSE)</f>
        <v>20197.679594182147</v>
      </c>
      <c r="C1565" s="21"/>
      <c r="D1565" s="21"/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</row>
    <row r="1566" spans="1:26" ht="15.75" customHeight="1" x14ac:dyDescent="0.25">
      <c r="A1566" s="423" t="s">
        <v>5205</v>
      </c>
      <c r="B1566" s="48">
        <f>VLOOKUP(CODIGO_PRECIO!A1566,GENERAL!$A$1:H5931,7,FALSE)</f>
        <v>17821.481994866594</v>
      </c>
      <c r="C1566" s="21"/>
      <c r="D1566" s="21"/>
      <c r="E1566" s="21"/>
      <c r="F1566" s="21"/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</row>
    <row r="1567" spans="1:26" ht="15.75" customHeight="1" x14ac:dyDescent="0.25">
      <c r="A1567" s="423" t="s">
        <v>5206</v>
      </c>
      <c r="B1567" s="48">
        <f>VLOOKUP(CODIGO_PRECIO!A1567,GENERAL!$A$1:H5932,7,FALSE)</f>
        <v>18760.463304273551</v>
      </c>
      <c r="C1567" s="21"/>
      <c r="D1567" s="21"/>
      <c r="E1567" s="21"/>
      <c r="F1567" s="21"/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</row>
    <row r="1568" spans="1:26" ht="15.75" customHeight="1" x14ac:dyDescent="0.25">
      <c r="A1568" s="423" t="s">
        <v>5207</v>
      </c>
      <c r="B1568" s="48">
        <f>VLOOKUP(CODIGO_PRECIO!A1568,GENERAL!$A$1:H5933,7,FALSE)</f>
        <v>18760.463304273551</v>
      </c>
      <c r="C1568" s="21"/>
      <c r="D1568" s="21"/>
      <c r="E1568" s="21"/>
      <c r="F1568" s="21"/>
      <c r="G1568" s="21"/>
      <c r="H1568" s="21"/>
      <c r="I1568" s="21"/>
      <c r="J1568" s="21"/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</row>
    <row r="1569" spans="1:26" ht="15.75" customHeight="1" x14ac:dyDescent="0.25">
      <c r="A1569" s="423" t="s">
        <v>5208</v>
      </c>
      <c r="B1569" s="48">
        <f>VLOOKUP(CODIGO_PRECIO!A1569,GENERAL!$A$1:H5934,7,FALSE)</f>
        <v>17495.71296915397</v>
      </c>
      <c r="C1569" s="21"/>
      <c r="D1569" s="21"/>
      <c r="E1569" s="21"/>
      <c r="F1569" s="21"/>
      <c r="G1569" s="21"/>
      <c r="H1569" s="21"/>
      <c r="I1569" s="21"/>
      <c r="J1569" s="21"/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</row>
    <row r="1570" spans="1:26" ht="15.75" customHeight="1" x14ac:dyDescent="0.25">
      <c r="A1570" s="423" t="s">
        <v>5212</v>
      </c>
      <c r="B1570" s="48" t="str">
        <f>VLOOKUP(CODIGO_PRECIO!A1570,GENERAL!$A$1:H5935,7,FALSE)</f>
        <v>-</v>
      </c>
      <c r="C1570" s="21"/>
      <c r="D1570" s="21"/>
      <c r="E1570" s="21"/>
      <c r="F1570" s="21"/>
      <c r="G1570" s="21"/>
      <c r="H1570" s="21"/>
      <c r="I1570" s="21"/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</row>
    <row r="1571" spans="1:26" ht="15.75" customHeight="1" x14ac:dyDescent="0.25">
      <c r="A1571" s="423" t="s">
        <v>5213</v>
      </c>
      <c r="B1571" s="48">
        <f>VLOOKUP(CODIGO_PRECIO!A1571,GENERAL!$A$1:H5936,7,FALSE)</f>
        <v>31005.546094294772</v>
      </c>
      <c r="C1571" s="21"/>
      <c r="D1571" s="21"/>
      <c r="E1571" s="21"/>
      <c r="F1571" s="21"/>
      <c r="G1571" s="21"/>
      <c r="H1571" s="21"/>
      <c r="I1571" s="21"/>
      <c r="J1571" s="21"/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</row>
    <row r="1572" spans="1:26" ht="15.75" customHeight="1" x14ac:dyDescent="0.25">
      <c r="A1572" s="423" t="s">
        <v>5216</v>
      </c>
      <c r="B1572" s="48">
        <f>VLOOKUP(CODIGO_PRECIO!A1572,GENERAL!$A$1:H5937,7,FALSE)</f>
        <v>31800.805774710858</v>
      </c>
      <c r="C1572" s="21"/>
      <c r="D1572" s="21"/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</row>
    <row r="1573" spans="1:26" ht="15.75" customHeight="1" x14ac:dyDescent="0.25">
      <c r="A1573" s="423" t="s">
        <v>5218</v>
      </c>
      <c r="B1573" s="48">
        <f>VLOOKUP(CODIGO_PRECIO!A1573,GENERAL!$A$1:H5938,7,FALSE)</f>
        <v>33391.32513554304</v>
      </c>
      <c r="C1573" s="21"/>
      <c r="D1573" s="21"/>
      <c r="E1573" s="21"/>
      <c r="F1573" s="21"/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</row>
    <row r="1574" spans="1:26" ht="15.75" customHeight="1" x14ac:dyDescent="0.25">
      <c r="A1574" s="423" t="s">
        <v>5220</v>
      </c>
      <c r="B1574" s="48">
        <f>VLOOKUP(CODIGO_PRECIO!A1574,GENERAL!$A$1:H5939,7,FALSE)</f>
        <v>34186.584815959155</v>
      </c>
      <c r="C1574" s="21"/>
      <c r="D1574" s="21"/>
      <c r="E1574" s="21"/>
      <c r="F1574" s="21"/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</row>
    <row r="1575" spans="1:26" ht="15.75" customHeight="1" x14ac:dyDescent="0.25">
      <c r="A1575" s="423" t="s">
        <v>5222</v>
      </c>
      <c r="B1575" s="48">
        <f>VLOOKUP(CODIGO_PRECIO!A1575,GENERAL!$A$1:H5940,7,FALSE)</f>
        <v>18760.463304273551</v>
      </c>
      <c r="C1575" s="21"/>
      <c r="D1575" s="21"/>
      <c r="E1575" s="21"/>
      <c r="F1575" s="21"/>
      <c r="G1575" s="21"/>
      <c r="H1575" s="21"/>
      <c r="I1575" s="21"/>
      <c r="J1575" s="21"/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</row>
    <row r="1576" spans="1:26" ht="15.75" customHeight="1" x14ac:dyDescent="0.25">
      <c r="A1576" s="423" t="s">
        <v>5224</v>
      </c>
      <c r="B1576" s="48">
        <f>VLOOKUP(CODIGO_PRECIO!A1576,GENERAL!$A$1:H5941,7,FALSE)</f>
        <v>16537.568775881577</v>
      </c>
      <c r="C1576" s="21"/>
      <c r="D1576" s="21"/>
      <c r="E1576" s="21"/>
      <c r="F1576" s="21"/>
      <c r="G1576" s="21"/>
      <c r="H1576" s="21"/>
      <c r="I1576" s="21"/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</row>
    <row r="1577" spans="1:26" ht="15.75" customHeight="1" x14ac:dyDescent="0.25">
      <c r="A1577" s="423" t="s">
        <v>5225</v>
      </c>
      <c r="B1577" s="48">
        <f>VLOOKUP(CODIGO_PRECIO!A1577,GENERAL!$A$1:H5942,7,FALSE)</f>
        <v>18760.463304273551</v>
      </c>
      <c r="C1577" s="21"/>
      <c r="D1577" s="21"/>
      <c r="E1577" s="21"/>
      <c r="F1577" s="21"/>
      <c r="G1577" s="21"/>
      <c r="H1577" s="21"/>
      <c r="I1577" s="21"/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</row>
    <row r="1578" spans="1:26" ht="15.75" customHeight="1" x14ac:dyDescent="0.25">
      <c r="A1578" s="423" t="s">
        <v>5226</v>
      </c>
      <c r="B1578" s="48">
        <f>VLOOKUP(CODIGO_PRECIO!A1578,GENERAL!$A$1:H5943,7,FALSE)</f>
        <v>20044.376523258554</v>
      </c>
      <c r="C1578" s="21"/>
      <c r="D1578" s="21"/>
      <c r="E1578" s="21"/>
      <c r="F1578" s="21"/>
      <c r="G1578" s="21"/>
      <c r="H1578" s="21"/>
      <c r="I1578" s="21"/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</row>
    <row r="1579" spans="1:26" ht="15.75" customHeight="1" x14ac:dyDescent="0.25">
      <c r="A1579" s="423" t="s">
        <v>5227</v>
      </c>
      <c r="B1579" s="48" t="str">
        <f>VLOOKUP(CODIGO_PRECIO!A1579,GENERAL!$A$1:H5944,7,FALSE)</f>
        <v>-</v>
      </c>
      <c r="C1579" s="21"/>
      <c r="D1579" s="21"/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</row>
    <row r="1580" spans="1:26" ht="15.75" customHeight="1" x14ac:dyDescent="0.25">
      <c r="A1580" s="423" t="s">
        <v>5228</v>
      </c>
      <c r="B1580" s="48">
        <f>VLOOKUP(CODIGO_PRECIO!A1580,GENERAL!$A$1:H5945,7,FALSE)</f>
        <v>16537.568775881598</v>
      </c>
      <c r="C1580" s="21"/>
      <c r="D1580" s="21"/>
      <c r="E1580" s="21"/>
      <c r="F1580" s="21"/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</row>
    <row r="1581" spans="1:26" ht="15.75" customHeight="1" x14ac:dyDescent="0.25">
      <c r="A1581" s="423" t="s">
        <v>5229</v>
      </c>
      <c r="B1581" s="48">
        <f>VLOOKUP(CODIGO_PRECIO!A1581,GENERAL!$A$1:H5946,7,FALSE)</f>
        <v>27813.927298124996</v>
      </c>
      <c r="C1581" s="21"/>
      <c r="D1581" s="21"/>
      <c r="E1581" s="21"/>
      <c r="F1581" s="21"/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</row>
    <row r="1582" spans="1:26" ht="15.75" customHeight="1" x14ac:dyDescent="0.25">
      <c r="A1582" s="423" t="s">
        <v>5232</v>
      </c>
      <c r="B1582" s="48" t="str">
        <f>VLOOKUP(CODIGO_PRECIO!A1582,GENERAL!$A$1:H5947,7,FALSE)</f>
        <v>-</v>
      </c>
      <c r="C1582" s="21"/>
      <c r="D1582" s="21"/>
      <c r="E1582" s="21"/>
      <c r="F1582" s="21"/>
      <c r="G1582" s="21"/>
      <c r="H1582" s="21"/>
      <c r="I1582" s="21"/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</row>
    <row r="1583" spans="1:26" ht="15.75" customHeight="1" x14ac:dyDescent="0.25">
      <c r="A1583" s="423" t="s">
        <v>5234</v>
      </c>
      <c r="B1583" s="48">
        <f>VLOOKUP(CODIGO_PRECIO!A1583,GENERAL!$A$1:H5948,7,FALSE)</f>
        <v>26272.31377952914</v>
      </c>
      <c r="C1583" s="21"/>
      <c r="D1583" s="21"/>
      <c r="E1583" s="21"/>
      <c r="F1583" s="21"/>
      <c r="G1583" s="21"/>
      <c r="H1583" s="21"/>
      <c r="I1583" s="21"/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/>
      <c r="Y1583" s="21"/>
      <c r="Z1583" s="21"/>
    </row>
    <row r="1584" spans="1:26" ht="15.75" customHeight="1" x14ac:dyDescent="0.25">
      <c r="A1584" s="423" t="s">
        <v>5237</v>
      </c>
      <c r="B1584" s="48">
        <f>VLOOKUP(CODIGO_PRECIO!A1584,GENERAL!$A$1:H5949,7,FALSE)</f>
        <v>20044.376523258554</v>
      </c>
      <c r="C1584" s="21"/>
      <c r="D1584" s="21"/>
      <c r="E1584" s="21"/>
      <c r="F1584" s="21"/>
      <c r="G1584" s="21"/>
      <c r="H1584" s="21"/>
      <c r="I1584" s="21"/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</row>
    <row r="1585" spans="1:26" ht="15.75" customHeight="1" x14ac:dyDescent="0.25">
      <c r="A1585" s="423" t="s">
        <v>5239</v>
      </c>
      <c r="B1585" s="48">
        <f>VLOOKUP(CODIGO_PRECIO!A1585,GENERAL!$A$1:H5950,7,FALSE)</f>
        <v>21472.011371234406</v>
      </c>
      <c r="C1585" s="21"/>
      <c r="D1585" s="21"/>
      <c r="E1585" s="21"/>
      <c r="F1585" s="21"/>
      <c r="G1585" s="21"/>
      <c r="H1585" s="21"/>
      <c r="I1585" s="21"/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</row>
    <row r="1586" spans="1:26" ht="15.75" customHeight="1" x14ac:dyDescent="0.25">
      <c r="A1586" s="423" t="s">
        <v>5241</v>
      </c>
      <c r="B1586" s="48" t="str">
        <f>VLOOKUP(CODIGO_PRECIO!A1586,GENERAL!$A$1:H5951,7,FALSE)</f>
        <v>-</v>
      </c>
      <c r="C1586" s="21"/>
      <c r="D1586" s="21"/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</row>
    <row r="1587" spans="1:26" ht="15.75" customHeight="1" x14ac:dyDescent="0.25">
      <c r="A1587" s="423" t="s">
        <v>5243</v>
      </c>
      <c r="B1587" s="48">
        <f>VLOOKUP(CODIGO_PRECIO!A1587,GENERAL!$A$1:H5952,7,FALSE)</f>
        <v>20044.376523258554</v>
      </c>
      <c r="C1587" s="21"/>
      <c r="D1587" s="21"/>
      <c r="E1587" s="21"/>
      <c r="F1587" s="21"/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  <c r="Y1587" s="21"/>
      <c r="Z1587" s="21"/>
    </row>
    <row r="1588" spans="1:26" ht="15.75" customHeight="1" x14ac:dyDescent="0.25">
      <c r="A1588" s="423" t="s">
        <v>5245</v>
      </c>
      <c r="B1588" s="48">
        <f>VLOOKUP(CODIGO_PRECIO!A1588,GENERAL!$A$1:H5953,7,FALSE)</f>
        <v>21262.887596249995</v>
      </c>
      <c r="C1588" s="21"/>
      <c r="D1588" s="21"/>
      <c r="E1588" s="21"/>
      <c r="F1588" s="21"/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</row>
    <row r="1589" spans="1:26" ht="15.75" customHeight="1" x14ac:dyDescent="0.25">
      <c r="A1589" s="423" t="s">
        <v>5247</v>
      </c>
      <c r="B1589" s="48" t="str">
        <f>VLOOKUP(CODIGO_PRECIO!A1589,GENERAL!$A$1:H5954,7,FALSE)</f>
        <v>-</v>
      </c>
      <c r="C1589" s="21"/>
      <c r="D1589" s="21"/>
      <c r="E1589" s="21"/>
      <c r="F1589" s="21"/>
      <c r="G1589" s="21"/>
      <c r="H1589" s="21"/>
      <c r="I1589" s="21"/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</row>
    <row r="1590" spans="1:26" ht="15.75" customHeight="1" x14ac:dyDescent="0.25">
      <c r="A1590" s="423" t="s">
        <v>5249</v>
      </c>
      <c r="B1590" s="48">
        <f>VLOOKUP(CODIGO_PRECIO!A1590,GENERAL!$A$1:H5955,7,FALSE)</f>
        <v>16700.453288737885</v>
      </c>
      <c r="C1590" s="21"/>
      <c r="D1590" s="21"/>
      <c r="E1590" s="21"/>
      <c r="F1590" s="21"/>
      <c r="G1590" s="21"/>
      <c r="H1590" s="21"/>
      <c r="I1590" s="21"/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</row>
    <row r="1591" spans="1:26" ht="15.75" customHeight="1" x14ac:dyDescent="0.25">
      <c r="A1591" s="423" t="s">
        <v>5251</v>
      </c>
      <c r="B1591" s="48">
        <f>VLOOKUP(CODIGO_PRECIO!A1591,GENERAL!$A$1:H5956,7,FALSE)</f>
        <v>18923.347817129845</v>
      </c>
      <c r="C1591" s="21"/>
      <c r="D1591" s="21"/>
      <c r="E1591" s="21"/>
      <c r="F1591" s="21"/>
      <c r="G1591" s="21"/>
      <c r="H1591" s="21"/>
      <c r="I1591" s="21"/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  <c r="Y1591" s="21"/>
      <c r="Z1591" s="21"/>
    </row>
    <row r="1592" spans="1:26" ht="15.75" customHeight="1" x14ac:dyDescent="0.25">
      <c r="A1592" s="423" t="s">
        <v>5253</v>
      </c>
      <c r="B1592" s="48">
        <f>VLOOKUP(CODIGO_PRECIO!A1592,GENERAL!$A$1:H5957,7,FALSE)</f>
        <v>19249.116842842464</v>
      </c>
      <c r="C1592" s="21"/>
      <c r="D1592" s="21"/>
      <c r="E1592" s="21"/>
      <c r="F1592" s="21"/>
      <c r="G1592" s="21"/>
      <c r="H1592" s="21"/>
      <c r="I1592" s="21"/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/>
    </row>
    <row r="1593" spans="1:26" ht="15.75" customHeight="1" x14ac:dyDescent="0.25">
      <c r="A1593" s="423" t="s">
        <v>5255</v>
      </c>
      <c r="B1593" s="48">
        <f>VLOOKUP(CODIGO_PRECIO!A1593,GENERAL!$A$1:H5958,7,FALSE)</f>
        <v>18923.347817129845</v>
      </c>
      <c r="C1593" s="21"/>
      <c r="D1593" s="21"/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/>
    </row>
    <row r="1594" spans="1:26" ht="15.75" customHeight="1" x14ac:dyDescent="0.25">
      <c r="A1594" s="423" t="s">
        <v>5257</v>
      </c>
      <c r="B1594" s="48" t="str">
        <f>VLOOKUP(CODIGO_PRECIO!A1594,GENERAL!$A$1:H5959,7,FALSE)</f>
        <v>-</v>
      </c>
      <c r="C1594" s="21"/>
      <c r="D1594" s="21"/>
      <c r="E1594" s="21"/>
      <c r="F1594" s="21"/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</row>
    <row r="1595" spans="1:26" ht="15.75" customHeight="1" x14ac:dyDescent="0.25">
      <c r="A1595" s="423" t="s">
        <v>5259</v>
      </c>
      <c r="B1595" s="48" t="str">
        <f>VLOOKUP(CODIGO_PRECIO!A1595,GENERAL!$A$1:H5960,7,FALSE)</f>
        <v>-</v>
      </c>
      <c r="C1595" s="21"/>
      <c r="D1595" s="21"/>
      <c r="E1595" s="21"/>
      <c r="F1595" s="21"/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</row>
    <row r="1596" spans="1:26" ht="15.75" customHeight="1" x14ac:dyDescent="0.25">
      <c r="A1596" s="423" t="s">
        <v>5261</v>
      </c>
      <c r="B1596" s="48" t="str">
        <f>VLOOKUP(CODIGO_PRECIO!A1596,GENERAL!$A$1:H5961,7,FALSE)</f>
        <v>-</v>
      </c>
      <c r="C1596" s="21"/>
      <c r="D1596" s="21"/>
      <c r="E1596" s="21"/>
      <c r="F1596" s="21"/>
      <c r="G1596" s="21"/>
      <c r="H1596" s="21"/>
      <c r="I1596" s="21"/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</row>
    <row r="1597" spans="1:26" ht="15.75" customHeight="1" x14ac:dyDescent="0.25">
      <c r="A1597" s="423" t="s">
        <v>5263</v>
      </c>
      <c r="B1597" s="48" t="str">
        <f>VLOOKUP(CODIGO_PRECIO!A1597,GENERAL!$A$1:H5962,7,FALSE)</f>
        <v>-</v>
      </c>
      <c r="C1597" s="21"/>
      <c r="D1597" s="21"/>
      <c r="E1597" s="21"/>
      <c r="F1597" s="21"/>
      <c r="G1597" s="21"/>
      <c r="H1597" s="21"/>
      <c r="I1597" s="21"/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</row>
    <row r="1598" spans="1:26" ht="15.75" customHeight="1" x14ac:dyDescent="0.25">
      <c r="A1598" s="423" t="s">
        <v>5265</v>
      </c>
      <c r="B1598" s="48" t="str">
        <f>VLOOKUP(CODIGO_PRECIO!A1598,GENERAL!$A$1:H5963,7,FALSE)</f>
        <v>-</v>
      </c>
      <c r="C1598" s="21"/>
      <c r="D1598" s="21"/>
      <c r="E1598" s="21"/>
      <c r="F1598" s="21"/>
      <c r="G1598" s="21"/>
      <c r="H1598" s="21"/>
      <c r="I1598" s="21"/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</row>
    <row r="1599" spans="1:26" ht="15.75" customHeight="1" x14ac:dyDescent="0.25">
      <c r="A1599" s="423" t="s">
        <v>5267</v>
      </c>
      <c r="B1599" s="48" t="str">
        <f>VLOOKUP(CODIGO_PRECIO!A1599,GENERAL!$A$1:H5964,7,FALSE)</f>
        <v>-</v>
      </c>
      <c r="C1599" s="21"/>
      <c r="D1599" s="21"/>
      <c r="E1599" s="21"/>
      <c r="F1599" s="21"/>
      <c r="G1599" s="21"/>
      <c r="H1599" s="21"/>
      <c r="I1599" s="21"/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/>
      <c r="W1599" s="21"/>
      <c r="X1599" s="21"/>
      <c r="Y1599" s="21"/>
      <c r="Z1599" s="21"/>
    </row>
    <row r="1600" spans="1:26" ht="15.75" customHeight="1" x14ac:dyDescent="0.25">
      <c r="A1600" s="423" t="s">
        <v>5269</v>
      </c>
      <c r="B1600" s="48" t="str">
        <f>VLOOKUP(CODIGO_PRECIO!A1600,GENERAL!$A$1:H5965,7,FALSE)</f>
        <v>-</v>
      </c>
      <c r="C1600" s="21"/>
      <c r="D1600" s="21"/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  <c r="Y1600" s="21"/>
      <c r="Z1600" s="21"/>
    </row>
    <row r="1601" spans="1:26" ht="15.75" customHeight="1" x14ac:dyDescent="0.25">
      <c r="A1601" s="423" t="s">
        <v>5271</v>
      </c>
      <c r="B1601" s="48" t="str">
        <f>VLOOKUP(CODIGO_PRECIO!A1601,GENERAL!$A$1:H5966,7,FALSE)</f>
        <v>-</v>
      </c>
      <c r="C1601" s="21"/>
      <c r="D1601" s="21"/>
      <c r="E1601" s="21"/>
      <c r="F1601" s="21"/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</row>
    <row r="1602" spans="1:26" ht="15.75" customHeight="1" x14ac:dyDescent="0.25">
      <c r="A1602" s="423" t="s">
        <v>5273</v>
      </c>
      <c r="B1602" s="48">
        <f>VLOOKUP(CODIGO_PRECIO!A1602,GENERAL!$A$1:H5967,7,FALSE)</f>
        <v>26600.732124374998</v>
      </c>
      <c r="C1602" s="21"/>
      <c r="D1602" s="21"/>
      <c r="E1602" s="21"/>
      <c r="F1602" s="21"/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  <c r="Y1602" s="21"/>
      <c r="Z1602" s="21"/>
    </row>
    <row r="1603" spans="1:26" ht="15.75" customHeight="1" x14ac:dyDescent="0.25">
      <c r="A1603" s="423" t="s">
        <v>5274</v>
      </c>
      <c r="B1603" s="48">
        <f>VLOOKUP(CODIGO_PRECIO!A1603,GENERAL!$A$1:H5968,7,FALSE)</f>
        <v>17821.481994866594</v>
      </c>
      <c r="C1603" s="21"/>
      <c r="D1603" s="21"/>
      <c r="E1603" s="21"/>
      <c r="F1603" s="21"/>
      <c r="G1603" s="21"/>
      <c r="H1603" s="21"/>
      <c r="I1603" s="21"/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/>
      <c r="W1603" s="21"/>
      <c r="X1603" s="21"/>
      <c r="Y1603" s="21"/>
      <c r="Z1603" s="21"/>
    </row>
    <row r="1604" spans="1:26" ht="15.75" customHeight="1" x14ac:dyDescent="0.25">
      <c r="A1604" s="423" t="s">
        <v>5275</v>
      </c>
      <c r="B1604" s="48">
        <f>VLOOKUP(CODIGO_PRECIO!A1604,GENERAL!$A$1:H5969,7,FALSE)</f>
        <v>18128.088136713759</v>
      </c>
      <c r="C1604" s="21"/>
      <c r="D1604" s="21"/>
      <c r="E1604" s="21"/>
      <c r="F1604" s="21"/>
      <c r="G1604" s="21"/>
      <c r="H1604" s="21"/>
      <c r="I1604" s="21"/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/>
      <c r="W1604" s="21"/>
      <c r="X1604" s="21"/>
      <c r="Y1604" s="21"/>
      <c r="Z1604" s="21"/>
    </row>
    <row r="1605" spans="1:26" ht="15.75" customHeight="1" x14ac:dyDescent="0.25">
      <c r="A1605" s="423" t="s">
        <v>5277</v>
      </c>
      <c r="B1605" s="48">
        <f>VLOOKUP(CODIGO_PRECIO!A1605,GENERAL!$A$1:H5970,7,FALSE)</f>
        <v>18453.857162426375</v>
      </c>
      <c r="C1605" s="21"/>
      <c r="D1605" s="21"/>
      <c r="E1605" s="21"/>
      <c r="F1605" s="21"/>
      <c r="G1605" s="21"/>
      <c r="H1605" s="21"/>
      <c r="I1605" s="21"/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/>
      <c r="W1605" s="21"/>
      <c r="X1605" s="21"/>
      <c r="Y1605" s="21"/>
      <c r="Z1605" s="21"/>
    </row>
    <row r="1606" spans="1:26" ht="15.75" customHeight="1" x14ac:dyDescent="0.25">
      <c r="A1606" s="423" t="s">
        <v>5279</v>
      </c>
      <c r="B1606" s="48">
        <f>VLOOKUP(CODIGO_PRECIO!A1606,GENERAL!$A$1:H5971,7,FALSE)</f>
        <v>17821.481994866594</v>
      </c>
      <c r="C1606" s="21"/>
      <c r="D1606" s="21"/>
      <c r="E1606" s="21"/>
      <c r="F1606" s="21"/>
      <c r="G1606" s="21"/>
      <c r="H1606" s="21"/>
      <c r="I1606" s="21"/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</row>
    <row r="1607" spans="1:26" ht="15.75" customHeight="1" x14ac:dyDescent="0.25">
      <c r="A1607" s="423" t="s">
        <v>5280</v>
      </c>
      <c r="B1607" s="48">
        <f>VLOOKUP(CODIGO_PRECIO!A1607,GENERAL!$A$1:H5972,7,FALSE)</f>
        <v>17555.127703124999</v>
      </c>
      <c r="C1607" s="21"/>
      <c r="D1607" s="21"/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  <c r="Y1607" s="21"/>
      <c r="Z1607" s="21"/>
    </row>
    <row r="1608" spans="1:26" ht="15.75" customHeight="1" x14ac:dyDescent="0.25">
      <c r="A1608" s="423" t="s">
        <v>5282</v>
      </c>
      <c r="B1608" s="48">
        <f>VLOOKUP(CODIGO_PRECIO!A1608,GENERAL!$A$1:H5973,7,FALSE)</f>
        <v>14640.443273202232</v>
      </c>
      <c r="C1608" s="21"/>
      <c r="D1608" s="21"/>
      <c r="E1608" s="21"/>
      <c r="F1608" s="21"/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</row>
    <row r="1609" spans="1:26" ht="15.75" customHeight="1" x14ac:dyDescent="0.25">
      <c r="A1609" s="423" t="s">
        <v>5284</v>
      </c>
      <c r="B1609" s="48">
        <f>VLOOKUP(CODIGO_PRECIO!A1609,GENERAL!$A$1:H5974,7,FALSE)</f>
        <v>14640.443273202232</v>
      </c>
      <c r="C1609" s="21"/>
      <c r="D1609" s="21"/>
      <c r="E1609" s="21"/>
      <c r="F1609" s="21"/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</row>
    <row r="1610" spans="1:26" ht="15.75" customHeight="1" x14ac:dyDescent="0.25">
      <c r="A1610" s="423" t="s">
        <v>5286</v>
      </c>
      <c r="B1610" s="48">
        <f>VLOOKUP(CODIGO_PRECIO!A1610,GENERAL!$A$1:H5975,7,FALSE)</f>
        <v>15543.756787499997</v>
      </c>
      <c r="C1610" s="21"/>
      <c r="D1610" s="21"/>
      <c r="E1610" s="21"/>
      <c r="F1610" s="21"/>
      <c r="G1610" s="21"/>
      <c r="H1610" s="21"/>
      <c r="I1610" s="21"/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</row>
    <row r="1611" spans="1:26" ht="15.75" customHeight="1" x14ac:dyDescent="0.25">
      <c r="A1611" s="423" t="s">
        <v>5288</v>
      </c>
      <c r="B1611" s="48">
        <f>VLOOKUP(CODIGO_PRECIO!A1611,GENERAL!$A$1:H5976,7,FALSE)</f>
        <v>18923.347817129845</v>
      </c>
      <c r="C1611" s="21"/>
      <c r="D1611" s="21"/>
      <c r="E1611" s="21"/>
      <c r="F1611" s="21"/>
      <c r="G1611" s="21"/>
      <c r="H1611" s="21"/>
      <c r="I1611" s="21"/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</row>
    <row r="1612" spans="1:26" ht="15.75" customHeight="1" x14ac:dyDescent="0.25">
      <c r="A1612" s="423" t="s">
        <v>5289</v>
      </c>
      <c r="B1612" s="48">
        <f>VLOOKUP(CODIGO_PRECIO!A1612,GENERAL!$A$1:H5977,7,FALSE)</f>
        <v>20044.376523258554</v>
      </c>
      <c r="C1612" s="21"/>
      <c r="D1612" s="21"/>
      <c r="E1612" s="21"/>
      <c r="F1612" s="21"/>
      <c r="G1612" s="21"/>
      <c r="H1612" s="21"/>
      <c r="I1612" s="21"/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</row>
    <row r="1613" spans="1:26" ht="15.75" customHeight="1" x14ac:dyDescent="0.25">
      <c r="A1613" s="423" t="s">
        <v>5290</v>
      </c>
      <c r="B1613" s="48">
        <f>VLOOKUP(CODIGO_PRECIO!A1613,GENERAL!$A$1:H5978,7,FALSE)</f>
        <v>26272.31377952914</v>
      </c>
      <c r="C1613" s="21"/>
      <c r="D1613" s="21"/>
      <c r="E1613" s="21"/>
      <c r="F1613" s="21"/>
      <c r="G1613" s="21"/>
      <c r="H1613" s="21"/>
      <c r="I1613" s="21"/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/>
      <c r="W1613" s="21"/>
      <c r="X1613" s="21"/>
      <c r="Y1613" s="21"/>
      <c r="Z1613" s="21"/>
    </row>
    <row r="1614" spans="1:26" ht="15.75" customHeight="1" x14ac:dyDescent="0.25">
      <c r="A1614" s="423" t="s">
        <v>5292</v>
      </c>
      <c r="B1614" s="48">
        <f>VLOOKUP(CODIGO_PRECIO!A1614,GENERAL!$A$1:H5979,7,FALSE)</f>
        <v>23857.7904124827</v>
      </c>
      <c r="C1614" s="21"/>
      <c r="D1614" s="21"/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</row>
    <row r="1615" spans="1:26" ht="15.75" customHeight="1" x14ac:dyDescent="0.25">
      <c r="A1615" s="423" t="s">
        <v>5294</v>
      </c>
      <c r="B1615" s="48">
        <f>VLOOKUP(CODIGO_PRECIO!A1615,GENERAL!$A$1:H5980,7,FALSE)</f>
        <v>20197.679594182147</v>
      </c>
      <c r="C1615" s="21"/>
      <c r="D1615" s="21"/>
      <c r="E1615" s="21"/>
      <c r="F1615" s="21"/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</row>
    <row r="1616" spans="1:26" ht="15.75" customHeight="1" x14ac:dyDescent="0.25">
      <c r="A1616" s="423" t="s">
        <v>5295</v>
      </c>
      <c r="B1616" s="48">
        <f>VLOOKUP(CODIGO_PRECIO!A1616,GENERAL!$A$1:H5981,7,FALSE)</f>
        <v>16537.568775881577</v>
      </c>
      <c r="C1616" s="21"/>
      <c r="D1616" s="21"/>
      <c r="E1616" s="21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</row>
    <row r="1617" spans="1:26" ht="15.75" customHeight="1" x14ac:dyDescent="0.25">
      <c r="A1617" s="423" t="s">
        <v>5297</v>
      </c>
      <c r="B1617" s="48">
        <f>VLOOKUP(CODIGO_PRECIO!A1617,GENERAL!$A$1:H5982,7,FALSE)</f>
        <v>19087.406805394639</v>
      </c>
      <c r="C1617" s="21"/>
      <c r="D1617" s="21"/>
      <c r="E1617" s="21"/>
      <c r="F1617" s="21"/>
      <c r="G1617" s="21"/>
      <c r="H1617" s="21"/>
      <c r="I1617" s="21"/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</row>
    <row r="1618" spans="1:26" ht="15.75" customHeight="1" x14ac:dyDescent="0.25">
      <c r="A1618" s="423" t="s">
        <v>5299</v>
      </c>
      <c r="B1618" s="48">
        <f>VLOOKUP(CODIGO_PRECIO!A1618,GENERAL!$A$1:H5983,7,FALSE)</f>
        <v>18923.347817129801</v>
      </c>
      <c r="C1618" s="21"/>
      <c r="D1618" s="21"/>
      <c r="E1618" s="21"/>
      <c r="F1618" s="21"/>
      <c r="G1618" s="21"/>
      <c r="H1618" s="21"/>
      <c r="I1618" s="21"/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</row>
    <row r="1619" spans="1:26" ht="15.75" customHeight="1" x14ac:dyDescent="0.25">
      <c r="A1619" s="423" t="s">
        <v>5300</v>
      </c>
      <c r="B1619" s="48">
        <f>VLOOKUP(CODIGO_PRECIO!A1619,GENERAL!$A$1:H5984,7,FALSE)</f>
        <v>20044.376523258554</v>
      </c>
      <c r="C1619" s="21"/>
      <c r="D1619" s="21"/>
      <c r="E1619" s="21"/>
      <c r="F1619" s="21"/>
      <c r="G1619" s="21"/>
      <c r="H1619" s="21"/>
      <c r="I1619" s="21"/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</row>
    <row r="1620" spans="1:26" ht="15.75" customHeight="1" x14ac:dyDescent="0.25">
      <c r="A1620" s="423" t="s">
        <v>5301</v>
      </c>
      <c r="B1620" s="48">
        <f>VLOOKUP(CODIGO_PRECIO!A1620,GENERAL!$A$1:H5985,7,FALSE)</f>
        <v>21634.895884090729</v>
      </c>
      <c r="C1620" s="21"/>
      <c r="D1620" s="21"/>
      <c r="E1620" s="21"/>
      <c r="F1620" s="21"/>
      <c r="G1620" s="21"/>
      <c r="H1620" s="21"/>
      <c r="I1620" s="21"/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</row>
    <row r="1621" spans="1:26" ht="15.75" customHeight="1" x14ac:dyDescent="0.25">
      <c r="A1621" s="423" t="s">
        <v>5302</v>
      </c>
      <c r="B1621" s="48">
        <f>VLOOKUP(CODIGO_PRECIO!A1621,GENERAL!$A$1:H5986,7,FALSE)</f>
        <v>21941.502025937898</v>
      </c>
      <c r="C1621" s="21"/>
      <c r="D1621" s="21"/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</row>
    <row r="1622" spans="1:26" ht="15.75" customHeight="1" x14ac:dyDescent="0.25">
      <c r="A1622" s="423" t="s">
        <v>5304</v>
      </c>
      <c r="B1622" s="48">
        <f>VLOOKUP(CODIGO_PRECIO!A1622,GENERAL!$A$1:H5987,7,FALSE)</f>
        <v>20044.376523258554</v>
      </c>
      <c r="C1622" s="21"/>
      <c r="D1622" s="21"/>
      <c r="E1622" s="21"/>
      <c r="F1622" s="21"/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</row>
    <row r="1623" spans="1:26" ht="15.75" customHeight="1" x14ac:dyDescent="0.25">
      <c r="A1623" s="423" t="s">
        <v>5306</v>
      </c>
      <c r="B1623" s="48">
        <f>VLOOKUP(CODIGO_PRECIO!A1623,GENERAL!$A$1:H5988,7,FALSE)</f>
        <v>23225.415244922893</v>
      </c>
      <c r="C1623" s="21"/>
      <c r="D1623" s="21"/>
      <c r="E1623" s="21"/>
      <c r="F1623" s="21"/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/>
    </row>
    <row r="1624" spans="1:26" ht="15.75" customHeight="1" x14ac:dyDescent="0.25">
      <c r="A1624" s="423" t="s">
        <v>5308</v>
      </c>
      <c r="B1624" s="48" t="str">
        <f>VLOOKUP(CODIGO_PRECIO!A1624,GENERAL!$A$1:H5989,7,FALSE)</f>
        <v>-</v>
      </c>
      <c r="C1624" s="21"/>
      <c r="D1624" s="21"/>
      <c r="E1624" s="21"/>
      <c r="F1624" s="21"/>
      <c r="G1624" s="21"/>
      <c r="H1624" s="21"/>
      <c r="I1624" s="21"/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</row>
    <row r="1625" spans="1:26" ht="15.75" customHeight="1" x14ac:dyDescent="0.25">
      <c r="A1625" s="423" t="s">
        <v>5310</v>
      </c>
      <c r="B1625" s="48" t="str">
        <f>VLOOKUP(CODIGO_PRECIO!A1625,GENERAL!$A$1:H5990,7,FALSE)</f>
        <v>-</v>
      </c>
      <c r="C1625" s="21"/>
      <c r="D1625" s="21"/>
      <c r="E1625" s="21"/>
      <c r="F1625" s="21"/>
      <c r="G1625" s="21"/>
      <c r="H1625" s="21"/>
      <c r="I1625" s="21"/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  <c r="Y1625" s="21"/>
      <c r="Z1625" s="21"/>
    </row>
    <row r="1626" spans="1:26" ht="15.75" customHeight="1" x14ac:dyDescent="0.25">
      <c r="A1626" s="423" t="s">
        <v>5312</v>
      </c>
      <c r="B1626" s="48" t="str">
        <f>VLOOKUP(CODIGO_PRECIO!A1626,GENERAL!$A$1:H5991,7,FALSE)</f>
        <v>-</v>
      </c>
      <c r="C1626" s="21"/>
      <c r="D1626" s="21"/>
      <c r="E1626" s="21"/>
      <c r="F1626" s="21"/>
      <c r="G1626" s="21"/>
      <c r="H1626" s="21"/>
      <c r="I1626" s="21"/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  <c r="Y1626" s="21"/>
      <c r="Z1626" s="21"/>
    </row>
    <row r="1627" spans="1:26" ht="15.75" customHeight="1" x14ac:dyDescent="0.25">
      <c r="A1627" s="423" t="s">
        <v>5314</v>
      </c>
      <c r="B1627" s="48" t="str">
        <f>VLOOKUP(CODIGO_PRECIO!A1627,GENERAL!$A$1:H5992,7,FALSE)</f>
        <v>-</v>
      </c>
      <c r="C1627" s="21"/>
      <c r="D1627" s="21"/>
      <c r="E1627" s="21"/>
      <c r="F1627" s="21"/>
      <c r="G1627" s="21"/>
      <c r="H1627" s="21"/>
      <c r="I1627" s="21"/>
      <c r="J1627" s="21"/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/>
    </row>
    <row r="1628" spans="1:26" ht="15.75" customHeight="1" x14ac:dyDescent="0.25">
      <c r="A1628" s="423" t="s">
        <v>5316</v>
      </c>
      <c r="B1628" s="48">
        <f>VLOOKUP(CODIGO_PRECIO!A1628,GENERAL!$A$1:H5993,7,FALSE)</f>
        <v>15742.309095465502</v>
      </c>
      <c r="C1628" s="21"/>
      <c r="D1628" s="21"/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  <c r="Y1628" s="21"/>
      <c r="Z1628" s="21"/>
    </row>
    <row r="1629" spans="1:26" ht="15.75" customHeight="1" x14ac:dyDescent="0.25">
      <c r="A1629" s="423" t="s">
        <v>5317</v>
      </c>
      <c r="B1629" s="48">
        <f>VLOOKUP(CODIGO_PRECIO!A1629,GENERAL!$A$1:H5994,7,FALSE)</f>
        <v>16068.078121178121</v>
      </c>
      <c r="C1629" s="21"/>
      <c r="D1629" s="21"/>
      <c r="E1629" s="21"/>
      <c r="F1629" s="21"/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  <c r="Y1629" s="21"/>
      <c r="Z1629" s="21"/>
    </row>
    <row r="1630" spans="1:26" ht="15.75" customHeight="1" x14ac:dyDescent="0.25">
      <c r="A1630" s="423" t="s">
        <v>5318</v>
      </c>
      <c r="B1630" s="48">
        <f>VLOOKUP(CODIGO_PRECIO!A1630,GENERAL!$A$1:H5995,7,FALSE)</f>
        <v>18923.347817129845</v>
      </c>
      <c r="C1630" s="21"/>
      <c r="D1630" s="21"/>
      <c r="E1630" s="21"/>
      <c r="F1630" s="21"/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  <c r="Y1630" s="21"/>
      <c r="Z1630" s="21"/>
    </row>
    <row r="1631" spans="1:26" ht="15.75" customHeight="1" x14ac:dyDescent="0.25">
      <c r="A1631" s="423" t="s">
        <v>5320</v>
      </c>
      <c r="B1631" s="48">
        <f>VLOOKUP(CODIGO_PRECIO!A1631,GENERAL!$A$1:H5996,7,FALSE)</f>
        <v>18923.347817129845</v>
      </c>
      <c r="C1631" s="21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  <c r="Y1631" s="21"/>
      <c r="Z1631" s="21"/>
    </row>
    <row r="1632" spans="1:26" ht="15.75" customHeight="1" x14ac:dyDescent="0.25">
      <c r="A1632" s="423" t="s">
        <v>5322</v>
      </c>
      <c r="B1632" s="48">
        <f>VLOOKUP(CODIGO_PRECIO!A1632,GENERAL!$A$1:H5997,7,FALSE)</f>
        <v>16374.684263025245</v>
      </c>
      <c r="C1632" s="21"/>
      <c r="D1632" s="21"/>
      <c r="E1632" s="21"/>
      <c r="F1632" s="21"/>
      <c r="G1632" s="21"/>
      <c r="H1632" s="21"/>
      <c r="I1632" s="21"/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</row>
    <row r="1633" spans="1:26" ht="15.75" customHeight="1" x14ac:dyDescent="0.25">
      <c r="A1633" s="423" t="s">
        <v>5324</v>
      </c>
      <c r="B1633" s="48">
        <f>VLOOKUP(CODIGO_PRECIO!A1633,GENERAL!$A$1:H5998,7,FALSE)</f>
        <v>17332.828456297677</v>
      </c>
      <c r="C1633" s="21"/>
      <c r="D1633" s="21"/>
      <c r="E1633" s="21"/>
      <c r="F1633" s="21"/>
      <c r="G1633" s="21"/>
      <c r="H1633" s="21"/>
      <c r="I1633" s="21"/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/>
      <c r="W1633" s="21"/>
      <c r="X1633" s="21"/>
      <c r="Y1633" s="21"/>
      <c r="Z1633" s="21"/>
    </row>
    <row r="1634" spans="1:26" ht="15.75" customHeight="1" x14ac:dyDescent="0.25">
      <c r="A1634" s="423" t="s">
        <v>5325</v>
      </c>
      <c r="B1634" s="48">
        <f>VLOOKUP(CODIGO_PRECIO!A1634,GENERAL!$A$1:H5999,7,FALSE)</f>
        <v>20044.376523258554</v>
      </c>
      <c r="C1634" s="21"/>
      <c r="D1634" s="21"/>
      <c r="E1634" s="21"/>
      <c r="F1634" s="21"/>
      <c r="G1634" s="21"/>
      <c r="H1634" s="21"/>
      <c r="I1634" s="21"/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/>
      <c r="W1634" s="21"/>
      <c r="X1634" s="21"/>
      <c r="Y1634" s="21"/>
      <c r="Z1634" s="21"/>
    </row>
    <row r="1635" spans="1:26" ht="15.75" customHeight="1" x14ac:dyDescent="0.25">
      <c r="A1635" s="423" t="s">
        <v>5326</v>
      </c>
      <c r="B1635" s="48">
        <f>VLOOKUP(CODIGO_PRECIO!A1635,GENERAL!$A$1:H6000,7,FALSE)</f>
        <v>20044.376523258554</v>
      </c>
      <c r="C1635" s="21"/>
      <c r="D1635" s="21"/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  <c r="Y1635" s="21"/>
      <c r="Z1635" s="21"/>
    </row>
    <row r="1636" spans="1:26" ht="15.75" customHeight="1" x14ac:dyDescent="0.25">
      <c r="A1636" s="423" t="s">
        <v>5327</v>
      </c>
      <c r="B1636" s="48">
        <f>VLOOKUP(CODIGO_PRECIO!A1636,GENERAL!$A$1:H6001,7,FALSE)</f>
        <v>20044.376523258554</v>
      </c>
      <c r="C1636" s="21"/>
      <c r="D1636" s="21"/>
      <c r="E1636" s="21"/>
      <c r="F1636" s="21"/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  <c r="Y1636" s="21"/>
      <c r="Z1636" s="21"/>
    </row>
    <row r="1637" spans="1:26" ht="15.75" customHeight="1" x14ac:dyDescent="0.25">
      <c r="A1637" s="423" t="s">
        <v>5328</v>
      </c>
      <c r="B1637" s="48" t="str">
        <f>VLOOKUP(CODIGO_PRECIO!A1637,GENERAL!$A$1:H6002,7,FALSE)</f>
        <v>-</v>
      </c>
      <c r="C1637" s="21"/>
      <c r="D1637" s="21"/>
      <c r="E1637" s="21"/>
      <c r="F1637" s="21"/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  <c r="Y1637" s="21"/>
      <c r="Z1637" s="21"/>
    </row>
    <row r="1638" spans="1:26" ht="15.75" customHeight="1" x14ac:dyDescent="0.25">
      <c r="A1638" s="423" t="s">
        <v>5329</v>
      </c>
      <c r="B1638" s="48">
        <f>VLOOKUP(CODIGO_PRECIO!A1638,GENERAL!$A$1:H6003,7,FALSE)</f>
        <v>28686.837146575566</v>
      </c>
      <c r="C1638" s="21"/>
      <c r="D1638" s="21"/>
      <c r="E1638" s="21"/>
      <c r="F1638" s="21"/>
      <c r="G1638" s="21"/>
      <c r="H1638" s="21"/>
      <c r="I1638" s="21"/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21"/>
      <c r="Y1638" s="21"/>
      <c r="Z1638" s="21"/>
    </row>
    <row r="1639" spans="1:26" ht="15.75" customHeight="1" x14ac:dyDescent="0.25">
      <c r="A1639" s="423" t="s">
        <v>5331</v>
      </c>
      <c r="B1639" s="48">
        <f>VLOOKUP(CODIGO_PRECIO!A1639,GENERAL!$A$1:H6004,7,FALSE)</f>
        <v>22822.994683748519</v>
      </c>
      <c r="C1639" s="21"/>
      <c r="D1639" s="21"/>
      <c r="E1639" s="21"/>
      <c r="F1639" s="21"/>
      <c r="G1639" s="21"/>
      <c r="H1639" s="21"/>
      <c r="I1639" s="21"/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</row>
    <row r="1640" spans="1:26" ht="15.75" customHeight="1" x14ac:dyDescent="0.25">
      <c r="A1640" s="423" t="s">
        <v>5333</v>
      </c>
      <c r="B1640" s="48">
        <f>VLOOKUP(CODIGO_PRECIO!A1640,GENERAL!$A$1:H6005,7,FALSE)</f>
        <v>20044.376523258554</v>
      </c>
      <c r="C1640" s="21"/>
      <c r="D1640" s="21"/>
      <c r="E1640" s="21"/>
      <c r="F1640" s="21"/>
      <c r="G1640" s="21"/>
      <c r="H1640" s="21"/>
      <c r="I1640" s="21"/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</row>
    <row r="1641" spans="1:26" ht="15.75" customHeight="1" x14ac:dyDescent="0.25">
      <c r="A1641" s="423" t="s">
        <v>5334</v>
      </c>
      <c r="B1641" s="48" t="str">
        <f>VLOOKUP(CODIGO_PRECIO!A1641,GENERAL!$A$1:H6006,7,FALSE)</f>
        <v>-</v>
      </c>
      <c r="C1641" s="21"/>
      <c r="D1641" s="21"/>
      <c r="E1641" s="21"/>
      <c r="F1641" s="21"/>
      <c r="G1641" s="21"/>
      <c r="H1641" s="21"/>
      <c r="I1641" s="21"/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</row>
    <row r="1642" spans="1:26" ht="15.75" customHeight="1" x14ac:dyDescent="0.25">
      <c r="A1642" s="423" t="s">
        <v>5336</v>
      </c>
      <c r="B1642" s="48" t="str">
        <f>VLOOKUP(CODIGO_PRECIO!A1642,GENERAL!$A$1:H6007,7,FALSE)</f>
        <v>-</v>
      </c>
      <c r="C1642" s="21"/>
      <c r="D1642" s="21"/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  <c r="Y1642" s="21"/>
      <c r="Z1642" s="21"/>
    </row>
    <row r="1643" spans="1:26" ht="15.75" customHeight="1" x14ac:dyDescent="0.25">
      <c r="A1643" s="423" t="s">
        <v>5339</v>
      </c>
      <c r="B1643" s="48">
        <f>VLOOKUP(CODIGO_PRECIO!A1643,GENERAL!$A$1:H6008,7,FALSE)</f>
        <v>18923.347817129801</v>
      </c>
      <c r="C1643" s="21"/>
      <c r="D1643" s="21"/>
      <c r="E1643" s="21"/>
      <c r="F1643" s="21"/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  <c r="Y1643" s="21"/>
      <c r="Z1643" s="21"/>
    </row>
    <row r="1644" spans="1:26" ht="15.75" customHeight="1" x14ac:dyDescent="0.25">
      <c r="A1644" s="423" t="s">
        <v>5340</v>
      </c>
      <c r="B1644" s="48">
        <f>VLOOKUP(CODIGO_PRECIO!A1644,GENERAL!$A$1:H6009,7,FALSE)</f>
        <v>20992.93927459823</v>
      </c>
      <c r="C1644" s="21"/>
      <c r="D1644" s="21"/>
      <c r="E1644" s="21"/>
      <c r="F1644" s="21"/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/>
    </row>
    <row r="1645" spans="1:26" ht="15.75" customHeight="1" x14ac:dyDescent="0.25">
      <c r="A1645" s="423" t="s">
        <v>5341</v>
      </c>
      <c r="B1645" s="48">
        <f>VLOOKUP(CODIGO_PRECIO!A1645,GENERAL!$A$1:H6010,7,FALSE)</f>
        <v>28945.536078759123</v>
      </c>
      <c r="C1645" s="21"/>
      <c r="D1645" s="21"/>
      <c r="E1645" s="21"/>
      <c r="F1645" s="21"/>
      <c r="G1645" s="21"/>
      <c r="H1645" s="21"/>
      <c r="I1645" s="21"/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</row>
    <row r="1646" spans="1:26" ht="15.75" customHeight="1" x14ac:dyDescent="0.25">
      <c r="A1646" s="423" t="s">
        <v>5343</v>
      </c>
      <c r="B1646" s="48">
        <f>VLOOKUP(CODIGO_PRECIO!A1646,GENERAL!$A$1:H6011,7,FALSE)</f>
        <v>32921.834480839556</v>
      </c>
      <c r="C1646" s="21"/>
      <c r="D1646" s="21"/>
      <c r="E1646" s="21"/>
      <c r="F1646" s="21"/>
      <c r="G1646" s="21"/>
      <c r="H1646" s="21"/>
      <c r="I1646" s="21"/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</row>
    <row r="1647" spans="1:26" ht="15.75" customHeight="1" x14ac:dyDescent="0.25">
      <c r="A1647" s="423" t="s">
        <v>5344</v>
      </c>
      <c r="B1647" s="48">
        <f>VLOOKUP(CODIGO_PRECIO!A1647,GENERAL!$A$1:H6012,7,FALSE)</f>
        <v>18923.347817129845</v>
      </c>
      <c r="C1647" s="21"/>
      <c r="D1647" s="21"/>
      <c r="E1647" s="21"/>
      <c r="F1647" s="21"/>
      <c r="G1647" s="21"/>
      <c r="H1647" s="21"/>
      <c r="I1647" s="21"/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/>
      <c r="W1647" s="21"/>
      <c r="X1647" s="21"/>
      <c r="Y1647" s="21"/>
      <c r="Z1647" s="21"/>
    </row>
    <row r="1648" spans="1:26" ht="15.75" customHeight="1" x14ac:dyDescent="0.25">
      <c r="A1648" s="423" t="s">
        <v>5345</v>
      </c>
      <c r="B1648" s="48">
        <f>VLOOKUP(CODIGO_PRECIO!A1648,GENERAL!$A$1:H6013,7,FALSE)</f>
        <v>27038.829134147069</v>
      </c>
      <c r="C1648" s="21"/>
      <c r="D1648" s="21"/>
      <c r="E1648" s="21"/>
      <c r="F1648" s="21"/>
      <c r="G1648" s="21"/>
      <c r="H1648" s="21"/>
      <c r="I1648" s="21"/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1"/>
    </row>
    <row r="1649" spans="1:26" ht="15.75" customHeight="1" x14ac:dyDescent="0.25">
      <c r="A1649" s="423" t="s">
        <v>5346</v>
      </c>
      <c r="B1649" s="48">
        <f>VLOOKUP(CODIGO_PRECIO!A1649,GENERAL!$A$1:H6014,7,FALSE)</f>
        <v>27038.829134147069</v>
      </c>
      <c r="C1649" s="21"/>
      <c r="D1649" s="21"/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1"/>
    </row>
    <row r="1650" spans="1:26" ht="15.75" customHeight="1" x14ac:dyDescent="0.25">
      <c r="A1650" s="423" t="s">
        <v>5348</v>
      </c>
      <c r="B1650" s="48">
        <f>VLOOKUP(CODIGO_PRECIO!A1650,GENERAL!$A$1:H6015,7,FALSE)</f>
        <v>16537.568775881577</v>
      </c>
      <c r="C1650" s="21"/>
      <c r="D1650" s="21"/>
      <c r="E1650" s="21"/>
      <c r="F1650" s="21"/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</row>
    <row r="1651" spans="1:26" ht="15.75" customHeight="1" x14ac:dyDescent="0.25">
      <c r="A1651" s="423" t="s">
        <v>5350</v>
      </c>
      <c r="B1651" s="48">
        <f>VLOOKUP(CODIGO_PRECIO!A1651,GENERAL!$A$1:H6016,7,FALSE)</f>
        <v>16537.568775881577</v>
      </c>
      <c r="C1651" s="21"/>
      <c r="D1651" s="21"/>
      <c r="E1651" s="21"/>
      <c r="F1651" s="21"/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  <c r="Y1651" s="21"/>
      <c r="Z1651" s="21"/>
    </row>
    <row r="1652" spans="1:26" ht="15.75" customHeight="1" x14ac:dyDescent="0.25">
      <c r="A1652" s="423" t="s">
        <v>5352</v>
      </c>
      <c r="B1652" s="48" t="str">
        <f>VLOOKUP(CODIGO_PRECIO!A1652,GENERAL!$A$1:H6017,7,FALSE)</f>
        <v>-</v>
      </c>
      <c r="C1652" s="21"/>
      <c r="D1652" s="21"/>
      <c r="E1652" s="21"/>
      <c r="F1652" s="21"/>
      <c r="G1652" s="21"/>
      <c r="H1652" s="21"/>
      <c r="I1652" s="21"/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1"/>
    </row>
    <row r="1653" spans="1:26" ht="15.75" customHeight="1" x14ac:dyDescent="0.25">
      <c r="A1653" s="423" t="s">
        <v>5354</v>
      </c>
      <c r="B1653" s="48" t="str">
        <f>VLOOKUP(CODIGO_PRECIO!A1653,GENERAL!$A$1:H6018,7,FALSE)</f>
        <v>-</v>
      </c>
      <c r="C1653" s="21"/>
      <c r="D1653" s="21"/>
      <c r="E1653" s="21"/>
      <c r="F1653" s="21"/>
      <c r="G1653" s="21"/>
      <c r="H1653" s="21"/>
      <c r="I1653" s="21"/>
      <c r="J1653" s="21"/>
      <c r="K1653" s="21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/>
      <c r="W1653" s="21"/>
      <c r="X1653" s="21"/>
      <c r="Y1653" s="21"/>
      <c r="Z1653" s="21"/>
    </row>
    <row r="1654" spans="1:26" ht="15.75" customHeight="1" x14ac:dyDescent="0.25">
      <c r="A1654" s="423" t="s">
        <v>5356</v>
      </c>
      <c r="B1654" s="48">
        <f>VLOOKUP(CODIGO_PRECIO!A1654,GENERAL!$A$1:H6019,7,FALSE)</f>
        <v>17494.139506450614</v>
      </c>
      <c r="C1654" s="21"/>
      <c r="D1654" s="21"/>
      <c r="E1654" s="21"/>
      <c r="F1654" s="21"/>
      <c r="G1654" s="21"/>
      <c r="H1654" s="21"/>
      <c r="I1654" s="21"/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</row>
    <row r="1655" spans="1:26" ht="15.75" customHeight="1" x14ac:dyDescent="0.25">
      <c r="A1655" s="423" t="s">
        <v>5357</v>
      </c>
      <c r="B1655" s="48">
        <f>VLOOKUP(CODIGO_PRECIO!A1655,GENERAL!$A$1:H6020,7,FALSE)</f>
        <v>32545.101616874996</v>
      </c>
      <c r="C1655" s="21"/>
      <c r="D1655" s="21"/>
      <c r="E1655" s="21"/>
      <c r="F1655" s="21"/>
      <c r="G1655" s="21"/>
      <c r="H1655" s="21"/>
      <c r="I1655" s="21"/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</row>
    <row r="1656" spans="1:26" ht="15.75" customHeight="1" x14ac:dyDescent="0.25">
      <c r="A1656" s="423" t="s">
        <v>5359</v>
      </c>
      <c r="B1656" s="48">
        <f>VLOOKUP(CODIGO_PRECIO!A1656,GENERAL!$A$1:H6021,7,FALSE)</f>
        <v>23741.688243989716</v>
      </c>
      <c r="C1656" s="21"/>
      <c r="D1656" s="21"/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</row>
    <row r="1657" spans="1:26" ht="15.75" customHeight="1" x14ac:dyDescent="0.25">
      <c r="A1657" s="423" t="s">
        <v>5366</v>
      </c>
      <c r="B1657" s="48">
        <f>VLOOKUP(CODIGO_PRECIO!A1657,GENERAL!$A$1:H6022,7,FALSE)</f>
        <v>6916.3499999999995</v>
      </c>
      <c r="C1657" s="21"/>
      <c r="D1657" s="21"/>
      <c r="E1657" s="21"/>
      <c r="F1657" s="21"/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</row>
    <row r="1658" spans="1:26" ht="15.75" customHeight="1" x14ac:dyDescent="0.25">
      <c r="A1658" s="423" t="s">
        <v>5361</v>
      </c>
      <c r="B1658" s="48">
        <f>VLOOKUP(CODIGO_PRECIO!A1658,GENERAL!$A$1:H6023,7,FALSE)</f>
        <v>20734.487508082366</v>
      </c>
      <c r="C1658" s="21"/>
      <c r="D1658" s="21"/>
      <c r="E1658" s="21"/>
      <c r="F1658" s="21"/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</row>
    <row r="1659" spans="1:26" ht="15.75" customHeight="1" x14ac:dyDescent="0.25">
      <c r="A1659" s="423" t="s">
        <v>5368</v>
      </c>
      <c r="B1659" s="48">
        <f>VLOOKUP(CODIGO_PRECIO!A1659,GENERAL!$A$1:H6024,7,FALSE)</f>
        <v>8991.2549999999992</v>
      </c>
      <c r="C1659" s="21"/>
      <c r="D1659" s="21"/>
      <c r="E1659" s="21"/>
      <c r="F1659" s="21"/>
      <c r="G1659" s="21"/>
      <c r="H1659" s="21"/>
      <c r="I1659" s="21"/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/>
      <c r="W1659" s="21"/>
      <c r="X1659" s="21"/>
      <c r="Y1659" s="21"/>
      <c r="Z1659" s="21"/>
    </row>
    <row r="1660" spans="1:26" ht="15.75" customHeight="1" x14ac:dyDescent="0.25">
      <c r="A1660" s="423" t="s">
        <v>5376</v>
      </c>
      <c r="B1660" s="48">
        <f>VLOOKUP(CODIGO_PRECIO!A1660,GENERAL!$A$1:H6025,7,FALSE)</f>
        <v>20044.376523258554</v>
      </c>
      <c r="C1660" s="21"/>
      <c r="D1660" s="21"/>
      <c r="E1660" s="21"/>
      <c r="F1660" s="21"/>
      <c r="G1660" s="21"/>
      <c r="H1660" s="21"/>
      <c r="I1660" s="21"/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</row>
    <row r="1661" spans="1:26" ht="15.75" customHeight="1" x14ac:dyDescent="0.25">
      <c r="A1661" s="423" t="s">
        <v>5377</v>
      </c>
      <c r="B1661" s="48">
        <f>VLOOKUP(CODIGO_PRECIO!A1661,GENERAL!$A$1:H6026,7,FALSE)</f>
        <v>17449.552743750002</v>
      </c>
      <c r="C1661" s="21"/>
      <c r="D1661" s="21"/>
      <c r="E1661" s="21"/>
      <c r="F1661" s="21"/>
      <c r="G1661" s="21"/>
      <c r="H1661" s="21"/>
      <c r="I1661" s="21"/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</row>
    <row r="1662" spans="1:26" ht="15.75" customHeight="1" x14ac:dyDescent="0.25">
      <c r="A1662" s="423" t="s">
        <v>5378</v>
      </c>
      <c r="B1662" s="48">
        <f>VLOOKUP(CODIGO_PRECIO!A1662,GENERAL!$A$1:H6027,7,FALSE)</f>
        <v>17079.662748937499</v>
      </c>
      <c r="C1662" s="21"/>
      <c r="D1662" s="21"/>
      <c r="E1662" s="21"/>
      <c r="F1662" s="21"/>
      <c r="G1662" s="21"/>
      <c r="H1662" s="21"/>
      <c r="I1662" s="21"/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</row>
    <row r="1663" spans="1:26" ht="15.75" customHeight="1" x14ac:dyDescent="0.25">
      <c r="A1663" s="423" t="s">
        <v>5380</v>
      </c>
      <c r="B1663" s="48">
        <f>VLOOKUP(CODIGO_PRECIO!A1663,GENERAL!$A$1:H6028,7,FALSE)</f>
        <v>15905.193608321815</v>
      </c>
      <c r="C1663" s="21"/>
      <c r="D1663" s="21"/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</row>
    <row r="1664" spans="1:26" ht="15.75" customHeight="1" x14ac:dyDescent="0.25">
      <c r="A1664" s="423" t="s">
        <v>5382</v>
      </c>
      <c r="B1664" s="48">
        <f>VLOOKUP(CODIGO_PRECIO!A1664,GENERAL!$A$1:H6029,7,FALSE)</f>
        <v>15905.193608321815</v>
      </c>
      <c r="C1664" s="21"/>
      <c r="D1664" s="21"/>
      <c r="E1664" s="21"/>
      <c r="F1664" s="21"/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  <c r="Y1664" s="21"/>
      <c r="Z1664" s="21"/>
    </row>
    <row r="1665" spans="1:26" ht="15.75" customHeight="1" x14ac:dyDescent="0.25">
      <c r="A1665" s="423" t="s">
        <v>5384</v>
      </c>
      <c r="B1665" s="48">
        <f>VLOOKUP(CODIGO_PRECIO!A1665,GENERAL!$A$1:H6030,7,FALSE)</f>
        <v>21309.126858378135</v>
      </c>
      <c r="C1665" s="21"/>
      <c r="D1665" s="21"/>
      <c r="E1665" s="21"/>
      <c r="F1665" s="21"/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</row>
    <row r="1666" spans="1:26" ht="15.75" customHeight="1" x14ac:dyDescent="0.25">
      <c r="A1666" s="423" t="s">
        <v>5385</v>
      </c>
      <c r="B1666" s="48">
        <f>VLOOKUP(CODIGO_PRECIO!A1666,GENERAL!$A$1:H6031,7,FALSE)</f>
        <v>19881.492010402246</v>
      </c>
      <c r="C1666" s="21"/>
      <c r="D1666" s="21"/>
      <c r="E1666" s="21"/>
      <c r="F1666" s="21"/>
      <c r="G1666" s="21"/>
      <c r="H1666" s="21"/>
      <c r="I1666" s="21"/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21"/>
      <c r="Y1666" s="21"/>
      <c r="Z1666" s="21"/>
    </row>
    <row r="1667" spans="1:26" ht="15.75" customHeight="1" x14ac:dyDescent="0.25">
      <c r="A1667" s="423" t="s">
        <v>5387</v>
      </c>
      <c r="B1667" s="48">
        <f>VLOOKUP(CODIGO_PRECIO!A1667,GENERAL!$A$1:H6032,7,FALSE)</f>
        <v>19086.23232998616</v>
      </c>
      <c r="C1667" s="21"/>
      <c r="D1667" s="21"/>
      <c r="E1667" s="21"/>
      <c r="F1667" s="21"/>
      <c r="G1667" s="21"/>
      <c r="H1667" s="21"/>
      <c r="I1667" s="21"/>
      <c r="J1667" s="21"/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</row>
    <row r="1668" spans="1:26" ht="15.75" customHeight="1" x14ac:dyDescent="0.25">
      <c r="A1668" s="423" t="s">
        <v>5388</v>
      </c>
      <c r="B1668" s="48">
        <f>VLOOKUP(CODIGO_PRECIO!A1668,GENERAL!$A$1:H6033,7,FALSE)</f>
        <v>15435.702953618316</v>
      </c>
      <c r="C1668" s="21"/>
      <c r="D1668" s="21"/>
      <c r="E1668" s="21"/>
      <c r="F1668" s="21"/>
      <c r="G1668" s="21"/>
      <c r="H1668" s="21"/>
      <c r="I1668" s="21"/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</row>
    <row r="1669" spans="1:26" ht="15.75" customHeight="1" x14ac:dyDescent="0.25">
      <c r="A1669" s="423" t="s">
        <v>5389</v>
      </c>
      <c r="B1669" s="48">
        <f>VLOOKUP(CODIGO_PRECIO!A1669,GENERAL!$A$1:H6034,7,FALSE)</f>
        <v>31072.616187823864</v>
      </c>
      <c r="C1669" s="21"/>
      <c r="D1669" s="21"/>
      <c r="E1669" s="21"/>
      <c r="F1669" s="21"/>
      <c r="G1669" s="21"/>
      <c r="H1669" s="21"/>
      <c r="I1669" s="21"/>
      <c r="J1669" s="21"/>
      <c r="K1669" s="21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/>
      <c r="W1669" s="21"/>
      <c r="X1669" s="21"/>
      <c r="Y1669" s="21"/>
      <c r="Z1669" s="21"/>
    </row>
    <row r="1670" spans="1:26" ht="15.75" customHeight="1" x14ac:dyDescent="0.25">
      <c r="A1670" s="423" t="s">
        <v>5391</v>
      </c>
      <c r="B1670" s="48">
        <f>VLOOKUP(CODIGO_PRECIO!A1670,GENERAL!$A$1:H6035,7,FALSE)</f>
        <v>32864.345829243241</v>
      </c>
      <c r="C1670" s="21"/>
      <c r="D1670" s="21"/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</row>
    <row r="1671" spans="1:26" ht="15.75" customHeight="1" x14ac:dyDescent="0.25">
      <c r="A1671" s="423" t="s">
        <v>5393</v>
      </c>
      <c r="B1671" s="48">
        <f>VLOOKUP(CODIGO_PRECIO!A1671,GENERAL!$A$1:H6036,7,FALSE)</f>
        <v>35259.706312424205</v>
      </c>
      <c r="C1671" s="21"/>
      <c r="D1671" s="21"/>
      <c r="E1671" s="21"/>
      <c r="F1671" s="21"/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</row>
    <row r="1672" spans="1:26" ht="15.75" customHeight="1" x14ac:dyDescent="0.25">
      <c r="A1672" s="423" t="s">
        <v>5395</v>
      </c>
      <c r="B1672" s="48">
        <f>VLOOKUP(CODIGO_PRECIO!A1672,GENERAL!$A$1:H6037,7,FALSE)</f>
        <v>15435.702953618316</v>
      </c>
      <c r="C1672" s="21"/>
      <c r="D1672" s="21"/>
      <c r="E1672" s="21"/>
      <c r="F1672" s="21"/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</row>
    <row r="1673" spans="1:26" ht="15.75" customHeight="1" x14ac:dyDescent="0.25">
      <c r="A1673" s="423" t="s">
        <v>5396</v>
      </c>
      <c r="B1673" s="48">
        <f>VLOOKUP(CODIGO_PRECIO!A1673,GENERAL!$A$1:H6038,7,FALSE)</f>
        <v>15435.702953618316</v>
      </c>
      <c r="C1673" s="21"/>
      <c r="D1673" s="21"/>
      <c r="E1673" s="21"/>
      <c r="F1673" s="21"/>
      <c r="G1673" s="21"/>
      <c r="H1673" s="21"/>
      <c r="I1673" s="21"/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  <c r="W1673" s="21"/>
      <c r="X1673" s="21"/>
      <c r="Y1673" s="21"/>
      <c r="Z1673" s="21"/>
    </row>
    <row r="1674" spans="1:26" ht="15.75" customHeight="1" x14ac:dyDescent="0.25">
      <c r="A1674" s="423" t="s">
        <v>5398</v>
      </c>
      <c r="B1674" s="48">
        <f>VLOOKUP(CODIGO_PRECIO!A1674,GENERAL!$A$1:H6039,7,FALSE)</f>
        <v>15435.702953618316</v>
      </c>
      <c r="C1674" s="21"/>
      <c r="D1674" s="21"/>
      <c r="E1674" s="21"/>
      <c r="F1674" s="21"/>
      <c r="G1674" s="21"/>
      <c r="H1674" s="21"/>
      <c r="I1674" s="21"/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</row>
    <row r="1675" spans="1:26" ht="15.75" customHeight="1" x14ac:dyDescent="0.25">
      <c r="A1675" s="423" t="s">
        <v>5400</v>
      </c>
      <c r="B1675" s="48">
        <f>VLOOKUP(CODIGO_PRECIO!A1675,GENERAL!$A$1:H6040,7,FALSE)</f>
        <v>15435.702953618316</v>
      </c>
      <c r="C1675" s="21"/>
      <c r="D1675" s="21"/>
      <c r="E1675" s="21"/>
      <c r="F1675" s="21"/>
      <c r="G1675" s="21"/>
      <c r="H1675" s="21"/>
      <c r="I1675" s="21"/>
      <c r="J1675" s="21"/>
      <c r="K1675" s="21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  <c r="Y1675" s="21"/>
      <c r="Z1675" s="21"/>
    </row>
    <row r="1676" spans="1:26" ht="15.75" customHeight="1" x14ac:dyDescent="0.25">
      <c r="A1676" s="423" t="s">
        <v>5407</v>
      </c>
      <c r="B1676" s="48">
        <f>VLOOKUP(CODIGO_PRECIO!A1676,GENERAL!$A$1:H6041,7,FALSE)</f>
        <v>20734.487508082366</v>
      </c>
      <c r="C1676" s="21"/>
      <c r="D1676" s="21"/>
      <c r="E1676" s="21"/>
      <c r="F1676" s="21"/>
      <c r="G1676" s="21"/>
      <c r="H1676" s="21"/>
      <c r="I1676" s="21"/>
      <c r="J1676" s="21"/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/>
      <c r="W1676" s="21"/>
      <c r="X1676" s="21"/>
      <c r="Y1676" s="21"/>
      <c r="Z1676" s="21"/>
    </row>
    <row r="1677" spans="1:26" ht="15.75" customHeight="1" x14ac:dyDescent="0.25">
      <c r="A1677" s="423" t="s">
        <v>9146</v>
      </c>
      <c r="B1677" s="48" t="e">
        <f>VLOOKUP(CODIGO_PRECIO!A1677,GENERAL!$A$1:H6042,7,FALSE)</f>
        <v>#N/A</v>
      </c>
      <c r="C1677" s="21"/>
      <c r="D1677" s="21"/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  <c r="Y1677" s="21"/>
      <c r="Z1677" s="21"/>
    </row>
    <row r="1678" spans="1:26" ht="15.75" customHeight="1" x14ac:dyDescent="0.25">
      <c r="A1678" s="423" t="s">
        <v>9147</v>
      </c>
      <c r="B1678" s="48" t="e">
        <f>VLOOKUP(CODIGO_PRECIO!A1678,GENERAL!$A$1:H6043,7,FALSE)</f>
        <v>#N/A</v>
      </c>
      <c r="C1678" s="21"/>
      <c r="D1678" s="21"/>
      <c r="E1678" s="21"/>
      <c r="F1678" s="21"/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  <c r="Y1678" s="21"/>
      <c r="Z1678" s="21"/>
    </row>
    <row r="1679" spans="1:26" ht="15.75" customHeight="1" x14ac:dyDescent="0.25">
      <c r="A1679" s="423" t="s">
        <v>5411</v>
      </c>
      <c r="B1679" s="48">
        <f>VLOOKUP(CODIGO_PRECIO!A1679,GENERAL!$A$1:H6044,7,FALSE)</f>
        <v>16537.568775881577</v>
      </c>
      <c r="C1679" s="21"/>
      <c r="D1679" s="21"/>
      <c r="E1679" s="21"/>
      <c r="F1679" s="21"/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  <c r="Y1679" s="21"/>
      <c r="Z1679" s="21"/>
    </row>
    <row r="1680" spans="1:26" ht="15.75" customHeight="1" x14ac:dyDescent="0.25">
      <c r="A1680" s="423" t="s">
        <v>5412</v>
      </c>
      <c r="B1680" s="48">
        <f>VLOOKUP(CODIGO_PRECIO!A1680,GENERAL!$A$1:H6045,7,FALSE)</f>
        <v>18453.857162426375</v>
      </c>
      <c r="C1680" s="21"/>
      <c r="D1680" s="21"/>
      <c r="E1680" s="21"/>
      <c r="F1680" s="21"/>
      <c r="G1680" s="21"/>
      <c r="H1680" s="21"/>
      <c r="I1680" s="21"/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/>
      <c r="W1680" s="21"/>
      <c r="X1680" s="21"/>
      <c r="Y1680" s="21"/>
      <c r="Z1680" s="21"/>
    </row>
    <row r="1681" spans="1:26" ht="15.75" customHeight="1" x14ac:dyDescent="0.25">
      <c r="A1681" s="423" t="s">
        <v>5413</v>
      </c>
      <c r="B1681" s="48">
        <f>VLOOKUP(CODIGO_PRECIO!A1681,GENERAL!$A$1:H6046,7,FALSE)</f>
        <v>20197.679594182147</v>
      </c>
      <c r="C1681" s="21"/>
      <c r="D1681" s="21"/>
      <c r="E1681" s="21"/>
      <c r="F1681" s="21"/>
      <c r="G1681" s="21"/>
      <c r="H1681" s="21"/>
      <c r="I1681" s="21"/>
      <c r="J1681" s="21"/>
      <c r="K1681" s="21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/>
      <c r="W1681" s="21"/>
      <c r="X1681" s="21"/>
      <c r="Y1681" s="21"/>
      <c r="Z1681" s="21"/>
    </row>
    <row r="1682" spans="1:26" ht="15.75" customHeight="1" x14ac:dyDescent="0.25">
      <c r="A1682" s="423" t="s">
        <v>5414</v>
      </c>
      <c r="B1682" s="48">
        <f>VLOOKUP(CODIGO_PRECIO!A1682,GENERAL!$A$1:H6047,7,FALSE)</f>
        <v>20197.679594182147</v>
      </c>
      <c r="C1682" s="21"/>
      <c r="D1682" s="21"/>
      <c r="E1682" s="21"/>
      <c r="F1682" s="21"/>
      <c r="G1682" s="21"/>
      <c r="H1682" s="21"/>
      <c r="I1682" s="21"/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1"/>
      <c r="Y1682" s="21"/>
      <c r="Z1682" s="21"/>
    </row>
    <row r="1683" spans="1:26" ht="15.75" customHeight="1" x14ac:dyDescent="0.25">
      <c r="A1683" s="423" t="s">
        <v>5416</v>
      </c>
      <c r="B1683" s="48">
        <f>VLOOKUP(CODIGO_PRECIO!A1683,GENERAL!$A$1:H6048,7,FALSE)</f>
        <v>20197.679594182147</v>
      </c>
      <c r="C1683" s="21"/>
      <c r="D1683" s="21"/>
      <c r="E1683" s="21"/>
      <c r="F1683" s="21"/>
      <c r="G1683" s="21"/>
      <c r="H1683" s="21"/>
      <c r="I1683" s="21"/>
      <c r="J1683" s="21"/>
      <c r="K1683" s="21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  <c r="W1683" s="21"/>
      <c r="X1683" s="21"/>
      <c r="Y1683" s="21"/>
      <c r="Z1683" s="21"/>
    </row>
    <row r="1684" spans="1:26" ht="15.75" customHeight="1" x14ac:dyDescent="0.25">
      <c r="A1684" s="423" t="s">
        <v>5418</v>
      </c>
      <c r="B1684" s="48" t="str">
        <f>VLOOKUP(CODIGO_PRECIO!A1684,GENERAL!$A$1:H6049,7,FALSE)</f>
        <v>-</v>
      </c>
      <c r="C1684" s="21"/>
      <c r="D1684" s="21"/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  <c r="Y1684" s="21"/>
      <c r="Z1684" s="21"/>
    </row>
    <row r="1685" spans="1:26" ht="15.75" customHeight="1" x14ac:dyDescent="0.25">
      <c r="A1685" s="423" t="s">
        <v>5420</v>
      </c>
      <c r="B1685" s="48" t="str">
        <f>VLOOKUP(CODIGO_PRECIO!A1685,GENERAL!$A$1:H6050,7,FALSE)</f>
        <v>-</v>
      </c>
      <c r="C1685" s="21"/>
      <c r="D1685" s="21"/>
      <c r="E1685" s="21"/>
      <c r="F1685" s="21"/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  <c r="Y1685" s="21"/>
      <c r="Z1685" s="21"/>
    </row>
    <row r="1686" spans="1:26" ht="15.75" customHeight="1" x14ac:dyDescent="0.25">
      <c r="A1686" s="423" t="s">
        <v>5422</v>
      </c>
      <c r="B1686" s="48" t="str">
        <f>VLOOKUP(CODIGO_PRECIO!A1686,GENERAL!$A$1:H6051,7,FALSE)</f>
        <v>-</v>
      </c>
      <c r="C1686" s="21"/>
      <c r="D1686" s="21"/>
      <c r="E1686" s="21"/>
      <c r="F1686" s="21"/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  <c r="Y1686" s="21"/>
      <c r="Z1686" s="21"/>
    </row>
    <row r="1687" spans="1:26" ht="15.75" customHeight="1" x14ac:dyDescent="0.25">
      <c r="A1687" s="423" t="s">
        <v>5424</v>
      </c>
      <c r="B1687" s="48" t="str">
        <f>VLOOKUP(CODIGO_PRECIO!A1687,GENERAL!$A$1:H6052,7,FALSE)</f>
        <v>-</v>
      </c>
      <c r="C1687" s="21"/>
      <c r="D1687" s="21"/>
      <c r="E1687" s="21"/>
      <c r="F1687" s="21"/>
      <c r="G1687" s="21"/>
      <c r="H1687" s="21"/>
      <c r="I1687" s="21"/>
      <c r="J1687" s="21"/>
      <c r="K1687" s="21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  <c r="W1687" s="21"/>
      <c r="X1687" s="21"/>
      <c r="Y1687" s="21"/>
      <c r="Z1687" s="21"/>
    </row>
    <row r="1688" spans="1:26" ht="15.75" customHeight="1" x14ac:dyDescent="0.25">
      <c r="A1688" s="423" t="s">
        <v>5426</v>
      </c>
      <c r="B1688" s="48">
        <f>VLOOKUP(CODIGO_PRECIO!A1688,GENERAL!$A$1:H6053,7,FALSE)</f>
        <v>20197.679594182147</v>
      </c>
      <c r="C1688" s="21"/>
      <c r="D1688" s="21"/>
      <c r="E1688" s="21"/>
      <c r="F1688" s="21"/>
      <c r="G1688" s="21"/>
      <c r="H1688" s="21"/>
      <c r="I1688" s="21"/>
      <c r="J1688" s="21"/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21"/>
      <c r="Y1688" s="21"/>
      <c r="Z1688" s="21"/>
    </row>
    <row r="1689" spans="1:26" ht="15.75" customHeight="1" x14ac:dyDescent="0.25">
      <c r="A1689" s="423" t="s">
        <v>5428</v>
      </c>
      <c r="B1689" s="48">
        <f>VLOOKUP(CODIGO_PRECIO!A1689,GENERAL!$A$1:H6054,7,FALSE)</f>
        <v>21472.011371234446</v>
      </c>
      <c r="C1689" s="21"/>
      <c r="D1689" s="21"/>
      <c r="E1689" s="21"/>
      <c r="F1689" s="21"/>
      <c r="G1689" s="21"/>
      <c r="H1689" s="21"/>
      <c r="I1689" s="21"/>
      <c r="J1689" s="21"/>
      <c r="K1689" s="21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  <c r="W1689" s="21"/>
      <c r="X1689" s="21"/>
      <c r="Y1689" s="21"/>
      <c r="Z1689" s="21"/>
    </row>
    <row r="1690" spans="1:26" ht="15.75" customHeight="1" x14ac:dyDescent="0.25">
      <c r="A1690" s="423" t="s">
        <v>5429</v>
      </c>
      <c r="B1690" s="48">
        <f>VLOOKUP(CODIGO_PRECIO!A1690,GENERAL!$A$1:H6055,7,FALSE)</f>
        <v>26502.268385914485</v>
      </c>
      <c r="C1690" s="21"/>
      <c r="D1690" s="21"/>
      <c r="E1690" s="21"/>
      <c r="F1690" s="21"/>
      <c r="G1690" s="21"/>
      <c r="H1690" s="21"/>
      <c r="I1690" s="21"/>
      <c r="J1690" s="21"/>
      <c r="K1690" s="21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/>
      <c r="W1690" s="21"/>
      <c r="X1690" s="21"/>
      <c r="Y1690" s="21"/>
      <c r="Z1690" s="21"/>
    </row>
    <row r="1691" spans="1:26" ht="15.75" customHeight="1" x14ac:dyDescent="0.25">
      <c r="A1691" s="423" t="s">
        <v>5431</v>
      </c>
      <c r="B1691" s="48">
        <f>VLOOKUP(CODIGO_PRECIO!A1691,GENERAL!$A$1:H6056,7,FALSE)</f>
        <v>27038.829134147079</v>
      </c>
      <c r="C1691" s="21"/>
      <c r="D1691" s="21"/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  <c r="Y1691" s="21"/>
      <c r="Z1691" s="21"/>
    </row>
    <row r="1692" spans="1:26" ht="15.75" customHeight="1" x14ac:dyDescent="0.25">
      <c r="A1692" s="423" t="s">
        <v>5434</v>
      </c>
      <c r="B1692" s="48">
        <f>VLOOKUP(CODIGO_PRECIO!A1692,GENERAL!$A$1:H6057,7,FALSE)</f>
        <v>39753.402578871763</v>
      </c>
      <c r="C1692" s="21"/>
      <c r="D1692" s="21"/>
      <c r="E1692" s="21"/>
      <c r="F1692" s="21"/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  <c r="Y1692" s="21"/>
      <c r="Z1692" s="21"/>
    </row>
    <row r="1693" spans="1:26" ht="15.75" customHeight="1" x14ac:dyDescent="0.25">
      <c r="A1693" s="423" t="s">
        <v>5436</v>
      </c>
      <c r="B1693" s="48">
        <f>VLOOKUP(CODIGO_PRECIO!A1693,GENERAL!$A$1:H6058,7,FALSE)</f>
        <v>18923.347817129845</v>
      </c>
      <c r="C1693" s="21"/>
      <c r="D1693" s="21"/>
      <c r="E1693" s="21"/>
      <c r="F1693" s="21"/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  <c r="Y1693" s="21"/>
      <c r="Z1693" s="21"/>
    </row>
    <row r="1694" spans="1:26" ht="15.75" customHeight="1" x14ac:dyDescent="0.25">
      <c r="A1694" s="423" t="s">
        <v>5438</v>
      </c>
      <c r="B1694" s="48">
        <f>VLOOKUP(CODIGO_PRECIO!A1694,GENERAL!$A$1:H6059,7,FALSE)</f>
        <v>18923.347817129845</v>
      </c>
      <c r="C1694" s="21"/>
      <c r="D1694" s="21"/>
      <c r="E1694" s="21"/>
      <c r="F1694" s="21"/>
      <c r="G1694" s="21"/>
      <c r="H1694" s="21"/>
      <c r="I1694" s="21"/>
      <c r="J1694" s="21"/>
      <c r="K1694" s="21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  <c r="Y1694" s="21"/>
      <c r="Z1694" s="21"/>
    </row>
    <row r="1695" spans="1:26" ht="15.75" customHeight="1" x14ac:dyDescent="0.25">
      <c r="A1695" s="423" t="s">
        <v>5440</v>
      </c>
      <c r="B1695" s="48">
        <f>VLOOKUP(CODIGO_PRECIO!A1695,GENERAL!$A$1:H6060,7,FALSE)</f>
        <v>20197.6795941821</v>
      </c>
      <c r="C1695" s="21"/>
      <c r="D1695" s="21"/>
      <c r="E1695" s="21"/>
      <c r="F1695" s="21"/>
      <c r="G1695" s="21"/>
      <c r="H1695" s="21"/>
      <c r="I1695" s="21"/>
      <c r="J1695" s="21"/>
      <c r="K1695" s="21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  <c r="W1695" s="21"/>
      <c r="X1695" s="21"/>
      <c r="Y1695" s="21"/>
      <c r="Z1695" s="21"/>
    </row>
    <row r="1696" spans="1:26" ht="15.75" customHeight="1" x14ac:dyDescent="0.25">
      <c r="A1696" s="423" t="s">
        <v>5441</v>
      </c>
      <c r="B1696" s="48">
        <f>VLOOKUP(CODIGO_PRECIO!A1696,GENERAL!$A$1:H6061,7,FALSE)</f>
        <v>20197.679594182147</v>
      </c>
      <c r="C1696" s="21"/>
      <c r="D1696" s="21"/>
      <c r="E1696" s="21"/>
      <c r="F1696" s="21"/>
      <c r="G1696" s="21"/>
      <c r="H1696" s="21"/>
      <c r="I1696" s="21"/>
      <c r="J1696" s="21"/>
      <c r="K1696" s="21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  <c r="Y1696" s="21"/>
      <c r="Z1696" s="21"/>
    </row>
    <row r="1697" spans="1:26" ht="15.75" customHeight="1" x14ac:dyDescent="0.25">
      <c r="A1697" s="423" t="s">
        <v>5442</v>
      </c>
      <c r="B1697" s="48">
        <f>VLOOKUP(CODIGO_PRECIO!A1697,GENERAL!$A$1:H6062,7,FALSE)</f>
        <v>20197.679594182147</v>
      </c>
      <c r="C1697" s="21"/>
      <c r="D1697" s="21"/>
      <c r="E1697" s="21"/>
      <c r="F1697" s="21"/>
      <c r="G1697" s="21"/>
      <c r="H1697" s="21"/>
      <c r="I1697" s="21"/>
      <c r="J1697" s="21"/>
      <c r="K1697" s="21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/>
      <c r="W1697" s="21"/>
      <c r="X1697" s="21"/>
      <c r="Y1697" s="21"/>
      <c r="Z1697" s="21"/>
    </row>
    <row r="1698" spans="1:26" ht="15.75" customHeight="1" x14ac:dyDescent="0.25">
      <c r="A1698" s="423" t="s">
        <v>5443</v>
      </c>
      <c r="B1698" s="48" t="str">
        <f>VLOOKUP(CODIGO_PRECIO!A1698,GENERAL!$A$1:H6063,7,FALSE)</f>
        <v>-</v>
      </c>
      <c r="C1698" s="21"/>
      <c r="D1698" s="21"/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  <c r="Y1698" s="21"/>
      <c r="Z1698" s="21"/>
    </row>
    <row r="1699" spans="1:26" ht="15.75" customHeight="1" x14ac:dyDescent="0.25">
      <c r="A1699" s="423" t="s">
        <v>5444</v>
      </c>
      <c r="B1699" s="48" t="str">
        <f>VLOOKUP(CODIGO_PRECIO!A1699,GENERAL!$A$1:H6064,7,FALSE)</f>
        <v>-</v>
      </c>
      <c r="C1699" s="21"/>
      <c r="D1699" s="21"/>
      <c r="E1699" s="21"/>
      <c r="F1699" s="21"/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  <c r="Y1699" s="21"/>
      <c r="Z1699" s="21"/>
    </row>
    <row r="1700" spans="1:26" ht="15.75" customHeight="1" x14ac:dyDescent="0.25">
      <c r="A1700" s="423" t="s">
        <v>5445</v>
      </c>
      <c r="B1700" s="48">
        <f>VLOOKUP(CODIGO_PRECIO!A1700,GENERAL!$A$1:H6065,7,FALSE)</f>
        <v>18923.347817129845</v>
      </c>
      <c r="C1700" s="21"/>
      <c r="D1700" s="21"/>
      <c r="E1700" s="21"/>
      <c r="F1700" s="21"/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  <c r="Y1700" s="21"/>
      <c r="Z1700" s="21"/>
    </row>
    <row r="1701" spans="1:26" ht="15.75" customHeight="1" x14ac:dyDescent="0.25">
      <c r="A1701" s="423" t="s">
        <v>5447</v>
      </c>
      <c r="B1701" s="48">
        <f>VLOOKUP(CODIGO_PRECIO!A1701,GENERAL!$A$1:H6066,7,FALSE)</f>
        <v>18923.347817129845</v>
      </c>
      <c r="C1701" s="21"/>
      <c r="D1701" s="21"/>
      <c r="E1701" s="21"/>
      <c r="F1701" s="21"/>
      <c r="G1701" s="21"/>
      <c r="H1701" s="21"/>
      <c r="I1701" s="21"/>
      <c r="J1701" s="21"/>
      <c r="K1701" s="21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1"/>
      <c r="Y1701" s="21"/>
      <c r="Z1701" s="21"/>
    </row>
    <row r="1702" spans="1:26" ht="15.75" customHeight="1" x14ac:dyDescent="0.25">
      <c r="A1702" s="423" t="s">
        <v>5448</v>
      </c>
      <c r="B1702" s="48" t="str">
        <f>VLOOKUP(CODIGO_PRECIO!A1702,GENERAL!$A$1:H6067,7,FALSE)</f>
        <v>-</v>
      </c>
      <c r="C1702" s="21"/>
      <c r="D1702" s="21"/>
      <c r="E1702" s="21"/>
      <c r="F1702" s="21"/>
      <c r="G1702" s="21"/>
      <c r="H1702" s="21"/>
      <c r="I1702" s="21"/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1"/>
      <c r="X1702" s="21"/>
      <c r="Y1702" s="21"/>
      <c r="Z1702" s="21"/>
    </row>
    <row r="1703" spans="1:26" ht="15.75" customHeight="1" x14ac:dyDescent="0.25">
      <c r="A1703" s="423" t="s">
        <v>5449</v>
      </c>
      <c r="B1703" s="48">
        <f>VLOOKUP(CODIGO_PRECIO!A1703,GENERAL!$A$1:H6068,7,FALSE)</f>
        <v>13998.241053749998</v>
      </c>
      <c r="C1703" s="21"/>
      <c r="D1703" s="21"/>
      <c r="E1703" s="21"/>
      <c r="F1703" s="21"/>
      <c r="G1703" s="21"/>
      <c r="H1703" s="21"/>
      <c r="I1703" s="21"/>
      <c r="J1703" s="21"/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/>
      <c r="W1703" s="21"/>
      <c r="X1703" s="21"/>
      <c r="Y1703" s="21"/>
      <c r="Z1703" s="21"/>
    </row>
    <row r="1704" spans="1:26" ht="15.75" customHeight="1" x14ac:dyDescent="0.25">
      <c r="A1704" s="423" t="s">
        <v>5450</v>
      </c>
      <c r="B1704" s="48">
        <f>VLOOKUP(CODIGO_PRECIO!A1704,GENERAL!$A$1:H6069,7,FALSE)</f>
        <v>40225.275948749993</v>
      </c>
      <c r="C1704" s="21"/>
      <c r="D1704" s="21"/>
      <c r="E1704" s="21"/>
      <c r="F1704" s="21"/>
      <c r="G1704" s="21"/>
      <c r="H1704" s="21"/>
      <c r="I1704" s="21"/>
      <c r="J1704" s="21"/>
      <c r="K1704" s="21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  <c r="W1704" s="21"/>
      <c r="X1704" s="21"/>
      <c r="Y1704" s="21"/>
      <c r="Z1704" s="21"/>
    </row>
    <row r="1705" spans="1:26" ht="15.75" customHeight="1" x14ac:dyDescent="0.25">
      <c r="A1705" s="423" t="s">
        <v>5451</v>
      </c>
      <c r="B1705" s="48">
        <f>VLOOKUP(CODIGO_PRECIO!A1705,GENERAL!$A$1:H6070,7,FALSE)</f>
        <v>18923.347817129845</v>
      </c>
      <c r="C1705" s="21"/>
      <c r="D1705" s="21"/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  <c r="Y1705" s="21"/>
      <c r="Z1705" s="21"/>
    </row>
    <row r="1706" spans="1:26" ht="15.75" customHeight="1" x14ac:dyDescent="0.25">
      <c r="A1706" s="423" t="s">
        <v>5452</v>
      </c>
      <c r="B1706" s="48">
        <f>VLOOKUP(CODIGO_PRECIO!A1706,GENERAL!$A$1:H6071,7,FALSE)</f>
        <v>18453.857162426375</v>
      </c>
      <c r="C1706" s="21"/>
      <c r="D1706" s="21"/>
      <c r="E1706" s="21"/>
      <c r="F1706" s="21"/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  <c r="Y1706" s="21"/>
      <c r="Z1706" s="21"/>
    </row>
    <row r="1707" spans="1:26" ht="15.75" customHeight="1" x14ac:dyDescent="0.25">
      <c r="A1707" s="423" t="s">
        <v>5453</v>
      </c>
      <c r="B1707" s="48">
        <f>VLOOKUP(CODIGO_PRECIO!A1707,GENERAL!$A$1:H6072,7,FALSE)</f>
        <v>18453.857162426375</v>
      </c>
      <c r="C1707" s="21"/>
      <c r="D1707" s="21"/>
      <c r="E1707" s="21"/>
      <c r="F1707" s="21"/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  <c r="Y1707" s="21"/>
      <c r="Z1707" s="21"/>
    </row>
    <row r="1708" spans="1:26" ht="15.75" customHeight="1" x14ac:dyDescent="0.25">
      <c r="A1708" s="423" t="s">
        <v>5460</v>
      </c>
      <c r="B1708" s="48">
        <f>VLOOKUP(CODIGO_PRECIO!A1708,GENERAL!$A$1:H6073,7,FALSE)</f>
        <v>14842.520999999999</v>
      </c>
      <c r="C1708" s="21"/>
      <c r="D1708" s="21"/>
      <c r="E1708" s="21"/>
      <c r="F1708" s="21"/>
      <c r="G1708" s="21"/>
      <c r="H1708" s="21"/>
      <c r="I1708" s="21"/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  <c r="W1708" s="21"/>
      <c r="X1708" s="21"/>
      <c r="Y1708" s="21"/>
      <c r="Z1708" s="21"/>
    </row>
    <row r="1709" spans="1:26" ht="15.75" customHeight="1" x14ac:dyDescent="0.25">
      <c r="A1709" s="423" t="s">
        <v>5463</v>
      </c>
      <c r="B1709" s="48">
        <f>VLOOKUP(CODIGO_PRECIO!A1709,GENERAL!$A$1:H6074,7,FALSE)</f>
        <v>15407.216999999999</v>
      </c>
      <c r="C1709" s="21"/>
      <c r="D1709" s="21"/>
      <c r="E1709" s="21"/>
      <c r="F1709" s="21"/>
      <c r="G1709" s="21"/>
      <c r="H1709" s="21"/>
      <c r="I1709" s="21"/>
      <c r="J1709" s="21"/>
      <c r="K1709" s="21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/>
      <c r="W1709" s="21"/>
      <c r="X1709" s="21"/>
      <c r="Y1709" s="21"/>
      <c r="Z1709" s="21"/>
    </row>
    <row r="1710" spans="1:26" ht="15.75" customHeight="1" x14ac:dyDescent="0.25">
      <c r="A1710" s="423" t="s">
        <v>5466</v>
      </c>
      <c r="B1710" s="48">
        <f>VLOOKUP(CODIGO_PRECIO!A1710,GENERAL!$A$1:H6075,7,FALSE)</f>
        <v>13862.858999999999</v>
      </c>
      <c r="C1710" s="21"/>
      <c r="D1710" s="21"/>
      <c r="E1710" s="21"/>
      <c r="F1710" s="21"/>
      <c r="G1710" s="21"/>
      <c r="H1710" s="21"/>
      <c r="I1710" s="21"/>
      <c r="J1710" s="21"/>
      <c r="K1710" s="21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/>
      <c r="W1710" s="21"/>
      <c r="X1710" s="21"/>
      <c r="Y1710" s="21"/>
      <c r="Z1710" s="21"/>
    </row>
    <row r="1711" spans="1:26" ht="15.75" customHeight="1" x14ac:dyDescent="0.25">
      <c r="A1711" s="423" t="s">
        <v>5469</v>
      </c>
      <c r="B1711" s="48">
        <f>VLOOKUP(CODIGO_PRECIO!A1711,GENERAL!$A$1:H6076,7,FALSE)</f>
        <v>15789.028499999999</v>
      </c>
      <c r="C1711" s="21"/>
      <c r="D1711" s="21"/>
      <c r="E1711" s="21"/>
      <c r="F1711" s="21"/>
      <c r="G1711" s="21"/>
      <c r="H1711" s="21"/>
      <c r="I1711" s="21"/>
      <c r="J1711" s="21"/>
      <c r="K1711" s="21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/>
      <c r="W1711" s="21"/>
      <c r="X1711" s="21"/>
      <c r="Y1711" s="21"/>
      <c r="Z1711" s="21"/>
    </row>
    <row r="1712" spans="1:26" ht="15.75" customHeight="1" x14ac:dyDescent="0.25">
      <c r="A1712" s="423" t="s">
        <v>5472</v>
      </c>
      <c r="B1712" s="48">
        <f>VLOOKUP(CODIGO_PRECIO!A1712,GENERAL!$A$1:H6077,7,FALSE)</f>
        <v>14842.520999999999</v>
      </c>
      <c r="C1712" s="21"/>
      <c r="D1712" s="21"/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  <c r="Y1712" s="21"/>
      <c r="Z1712" s="21"/>
    </row>
    <row r="1713" spans="1:26" ht="15.75" customHeight="1" x14ac:dyDescent="0.25">
      <c r="A1713" s="423" t="s">
        <v>5475</v>
      </c>
      <c r="B1713" s="48">
        <f>VLOOKUP(CODIGO_PRECIO!A1713,GENERAL!$A$1:H6078,7,FALSE)</f>
        <v>13641.472499999998</v>
      </c>
      <c r="C1713" s="21"/>
      <c r="D1713" s="21"/>
      <c r="E1713" s="21"/>
      <c r="F1713" s="21"/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  <c r="Y1713" s="21"/>
      <c r="Z1713" s="21"/>
    </row>
    <row r="1714" spans="1:26" ht="15.75" customHeight="1" x14ac:dyDescent="0.25">
      <c r="A1714" s="423" t="s">
        <v>5478</v>
      </c>
      <c r="B1714" s="48">
        <f>VLOOKUP(CODIGO_PRECIO!A1714,GENERAL!$A$1:H6079,7,FALSE)</f>
        <v>16347.307499999999</v>
      </c>
      <c r="C1714" s="21"/>
      <c r="D1714" s="21"/>
      <c r="E1714" s="21"/>
      <c r="F1714" s="21"/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  <c r="Y1714" s="21"/>
      <c r="Z1714" s="21"/>
    </row>
    <row r="1715" spans="1:26" ht="15.75" customHeight="1" x14ac:dyDescent="0.25">
      <c r="A1715" s="423" t="s">
        <v>5480</v>
      </c>
      <c r="B1715" s="48">
        <f>VLOOKUP(CODIGO_PRECIO!A1715,GENERAL!$A$1:H6080,7,FALSE)</f>
        <v>15593.309999999998</v>
      </c>
      <c r="C1715" s="21"/>
      <c r="D1715" s="21"/>
      <c r="E1715" s="21"/>
      <c r="F1715" s="21"/>
      <c r="G1715" s="21"/>
      <c r="H1715" s="21"/>
      <c r="I1715" s="21"/>
      <c r="J1715" s="21"/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/>
      <c r="W1715" s="21"/>
      <c r="X1715" s="21"/>
      <c r="Y1715" s="21"/>
      <c r="Z1715" s="21"/>
    </row>
    <row r="1716" spans="1:26" ht="15.75" customHeight="1" x14ac:dyDescent="0.25">
      <c r="A1716" s="423" t="s">
        <v>5483</v>
      </c>
      <c r="B1716" s="48">
        <f>VLOOKUP(CODIGO_PRECIO!A1716,GENERAL!$A$1:H6081,7,FALSE)</f>
        <v>12517.427999999998</v>
      </c>
      <c r="C1716" s="21"/>
      <c r="D1716" s="21"/>
      <c r="E1716" s="21"/>
      <c r="F1716" s="21"/>
      <c r="G1716" s="21"/>
      <c r="H1716" s="21"/>
      <c r="I1716" s="21"/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/>
      <c r="W1716" s="21"/>
      <c r="X1716" s="21"/>
      <c r="Y1716" s="21"/>
      <c r="Z1716" s="21"/>
    </row>
    <row r="1717" spans="1:26" ht="15.75" customHeight="1" x14ac:dyDescent="0.25">
      <c r="A1717" s="423" t="s">
        <v>5486</v>
      </c>
      <c r="B1717" s="48">
        <f>VLOOKUP(CODIGO_PRECIO!A1717,GENERAL!$A$1:H6082,7,FALSE)</f>
        <v>15268.181999999999</v>
      </c>
      <c r="C1717" s="21"/>
      <c r="D1717" s="21"/>
      <c r="E1717" s="21"/>
      <c r="F1717" s="21"/>
      <c r="G1717" s="21"/>
      <c r="H1717" s="21"/>
      <c r="I1717" s="21"/>
      <c r="J1717" s="21"/>
      <c r="K1717" s="21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/>
      <c r="W1717" s="21"/>
      <c r="X1717" s="21"/>
      <c r="Y1717" s="21"/>
      <c r="Z1717" s="21"/>
    </row>
    <row r="1718" spans="1:26" ht="15.75" customHeight="1" x14ac:dyDescent="0.25">
      <c r="A1718" s="423" t="s">
        <v>5489</v>
      </c>
      <c r="B1718" s="48" t="str">
        <f>VLOOKUP(CODIGO_PRECIO!A1718,GENERAL!$A$1:H6083,7,FALSE)</f>
        <v>-</v>
      </c>
      <c r="C1718" s="21"/>
      <c r="D1718" s="21"/>
      <c r="E1718" s="21"/>
      <c r="F1718" s="21"/>
      <c r="G1718" s="21"/>
      <c r="H1718" s="21"/>
      <c r="I1718" s="21"/>
      <c r="J1718" s="21"/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/>
      <c r="W1718" s="21"/>
      <c r="X1718" s="21"/>
      <c r="Y1718" s="21"/>
      <c r="Z1718" s="21"/>
    </row>
    <row r="1719" spans="1:26" ht="15.75" customHeight="1" x14ac:dyDescent="0.25">
      <c r="A1719" s="423" t="s">
        <v>5491</v>
      </c>
      <c r="B1719" s="48" t="str">
        <f>VLOOKUP(CODIGO_PRECIO!A1719,GENERAL!$A$1:H6084,7,FALSE)</f>
        <v>-</v>
      </c>
      <c r="C1719" s="21"/>
      <c r="D1719" s="21"/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  <c r="Y1719" s="21"/>
      <c r="Z1719" s="21"/>
    </row>
    <row r="1720" spans="1:26" ht="15.75" customHeight="1" x14ac:dyDescent="0.25">
      <c r="A1720" s="423" t="s">
        <v>5493</v>
      </c>
      <c r="B1720" s="48">
        <f>VLOOKUP(CODIGO_PRECIO!A1720,GENERAL!$A$1:H6085,7,FALSE)</f>
        <v>40254.910499999998</v>
      </c>
      <c r="C1720" s="21"/>
      <c r="D1720" s="21"/>
      <c r="E1720" s="21"/>
      <c r="F1720" s="21"/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  <c r="Y1720" s="21"/>
      <c r="Z1720" s="21"/>
    </row>
    <row r="1721" spans="1:26" ht="15.75" customHeight="1" x14ac:dyDescent="0.25">
      <c r="A1721" s="423" t="s">
        <v>5497</v>
      </c>
      <c r="B1721" s="48">
        <f>VLOOKUP(CODIGO_PRECIO!A1721,GENERAL!$A$1:H6086,7,FALSE)</f>
        <v>48814.118999999999</v>
      </c>
      <c r="C1721" s="21"/>
      <c r="D1721" s="21"/>
      <c r="E1721" s="21"/>
      <c r="F1721" s="21"/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  <c r="Y1721" s="21"/>
      <c r="Z1721" s="21"/>
    </row>
    <row r="1722" spans="1:26" ht="15.75" customHeight="1" x14ac:dyDescent="0.25">
      <c r="A1722" s="423" t="s">
        <v>5501</v>
      </c>
      <c r="B1722" s="48">
        <f>VLOOKUP(CODIGO_PRECIO!A1722,GENERAL!$A$1:H6087,7,FALSE)</f>
        <v>30072.200999999997</v>
      </c>
      <c r="C1722" s="21"/>
      <c r="D1722" s="21"/>
      <c r="E1722" s="21"/>
      <c r="F1722" s="21"/>
      <c r="G1722" s="21"/>
      <c r="H1722" s="21"/>
      <c r="I1722" s="21"/>
      <c r="J1722" s="21"/>
      <c r="K1722" s="21"/>
      <c r="L1722" s="21"/>
      <c r="M1722" s="21"/>
      <c r="N1722" s="21"/>
      <c r="O1722" s="21"/>
      <c r="P1722" s="21"/>
      <c r="Q1722" s="21"/>
      <c r="R1722" s="21"/>
      <c r="S1722" s="21"/>
      <c r="T1722" s="21"/>
      <c r="U1722" s="21"/>
      <c r="V1722" s="21"/>
      <c r="W1722" s="21"/>
      <c r="X1722" s="21"/>
      <c r="Y1722" s="21"/>
      <c r="Z1722" s="21"/>
    </row>
    <row r="1723" spans="1:26" ht="15.75" customHeight="1" x14ac:dyDescent="0.25">
      <c r="A1723" s="423" t="s">
        <v>5503</v>
      </c>
      <c r="B1723" s="48">
        <f>VLOOKUP(CODIGO_PRECIO!A1723,GENERAL!$A$1:H6088,7,FALSE)</f>
        <v>36825.023999999998</v>
      </c>
      <c r="C1723" s="21"/>
      <c r="D1723" s="21"/>
      <c r="E1723" s="21"/>
      <c r="F1723" s="21"/>
      <c r="G1723" s="21"/>
      <c r="H1723" s="21"/>
      <c r="I1723" s="21"/>
      <c r="J1723" s="21"/>
      <c r="K1723" s="21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/>
      <c r="W1723" s="21"/>
      <c r="X1723" s="21"/>
      <c r="Y1723" s="21"/>
      <c r="Z1723" s="21"/>
    </row>
    <row r="1724" spans="1:26" ht="15.75" customHeight="1" x14ac:dyDescent="0.25">
      <c r="A1724" s="423" t="s">
        <v>5506</v>
      </c>
      <c r="B1724" s="48">
        <f>VLOOKUP(CODIGO_PRECIO!A1724,GENERAL!$A$1:H6089,7,FALSE)</f>
        <v>31105.337999999996</v>
      </c>
      <c r="C1724" s="21"/>
      <c r="D1724" s="21"/>
      <c r="E1724" s="21"/>
      <c r="F1724" s="21"/>
      <c r="G1724" s="21"/>
      <c r="H1724" s="21"/>
      <c r="I1724" s="21"/>
      <c r="J1724" s="21"/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/>
      <c r="W1724" s="21"/>
      <c r="X1724" s="21"/>
      <c r="Y1724" s="21"/>
      <c r="Z1724" s="21"/>
    </row>
    <row r="1725" spans="1:26" ht="15.75" customHeight="1" x14ac:dyDescent="0.25">
      <c r="A1725" s="423" t="s">
        <v>5508</v>
      </c>
      <c r="B1725" s="48">
        <f>VLOOKUP(CODIGO_PRECIO!A1725,GENERAL!$A$1:H6090,7,FALSE)</f>
        <v>37583.299499999994</v>
      </c>
      <c r="C1725" s="21"/>
      <c r="D1725" s="21"/>
      <c r="E1725" s="21"/>
      <c r="F1725" s="21"/>
      <c r="G1725" s="21"/>
      <c r="H1725" s="21"/>
      <c r="I1725" s="21"/>
      <c r="J1725" s="21"/>
      <c r="K1725" s="21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/>
      <c r="W1725" s="21"/>
      <c r="X1725" s="21"/>
      <c r="Y1725" s="21"/>
      <c r="Z1725" s="21"/>
    </row>
    <row r="1726" spans="1:26" ht="15.75" customHeight="1" x14ac:dyDescent="0.25">
      <c r="A1726" s="423" t="s">
        <v>5511</v>
      </c>
      <c r="B1726" s="48">
        <f>VLOOKUP(CODIGO_PRECIO!A1726,GENERAL!$A$1:H6091,7,FALSE)</f>
        <v>25758.907499999998</v>
      </c>
      <c r="C1726" s="21"/>
      <c r="D1726" s="21"/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  <c r="Y1726" s="21"/>
      <c r="Z1726" s="21"/>
    </row>
    <row r="1727" spans="1:26" ht="15.75" customHeight="1" x14ac:dyDescent="0.25">
      <c r="A1727" s="423" t="s">
        <v>5514</v>
      </c>
      <c r="B1727" s="48">
        <f>VLOOKUP(CODIGO_PRECIO!A1727,GENERAL!$A$1:H6092,7,FALSE)</f>
        <v>25758.907499999998</v>
      </c>
      <c r="C1727" s="21"/>
      <c r="D1727" s="21"/>
      <c r="E1727" s="21"/>
      <c r="F1727" s="21"/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  <c r="Y1727" s="21"/>
      <c r="Z1727" s="21"/>
    </row>
    <row r="1728" spans="1:26" ht="15.75" customHeight="1" x14ac:dyDescent="0.25">
      <c r="A1728" s="423" t="s">
        <v>5516</v>
      </c>
      <c r="B1728" s="48">
        <f>VLOOKUP(CODIGO_PRECIO!A1728,GENERAL!$A$1:H6093,7,FALSE)</f>
        <v>32328.845999999998</v>
      </c>
      <c r="C1728" s="21"/>
      <c r="D1728" s="21"/>
      <c r="E1728" s="21"/>
      <c r="F1728" s="21"/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  <c r="Y1728" s="21"/>
      <c r="Z1728" s="21"/>
    </row>
    <row r="1729" spans="1:26" ht="15.75" customHeight="1" x14ac:dyDescent="0.25">
      <c r="A1729" s="423" t="s">
        <v>5519</v>
      </c>
      <c r="B1729" s="48">
        <f>VLOOKUP(CODIGO_PRECIO!A1729,GENERAL!$A$1:H6094,7,FALSE)</f>
        <v>41522.267999999996</v>
      </c>
      <c r="C1729" s="21"/>
      <c r="D1729" s="21"/>
      <c r="E1729" s="21"/>
      <c r="F1729" s="21"/>
      <c r="G1729" s="21"/>
      <c r="H1729" s="21"/>
      <c r="I1729" s="21"/>
      <c r="J1729" s="21"/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/>
      <c r="Z1729" s="21"/>
    </row>
    <row r="1730" spans="1:26" ht="15.75" customHeight="1" x14ac:dyDescent="0.25">
      <c r="A1730" s="423" t="s">
        <v>5522</v>
      </c>
      <c r="B1730" s="48">
        <f>VLOOKUP(CODIGO_PRECIO!A1730,GENERAL!$A$1:H6095,7,FALSE)</f>
        <v>39250.881710624999</v>
      </c>
      <c r="C1730" s="21"/>
      <c r="D1730" s="21"/>
      <c r="E1730" s="21"/>
      <c r="F1730" s="21"/>
      <c r="G1730" s="21"/>
      <c r="H1730" s="21"/>
      <c r="I1730" s="21"/>
      <c r="J1730" s="21"/>
      <c r="K1730" s="21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  <c r="W1730" s="21"/>
      <c r="X1730" s="21"/>
      <c r="Y1730" s="21"/>
      <c r="Z1730" s="21"/>
    </row>
    <row r="1731" spans="1:26" ht="15.75" customHeight="1" x14ac:dyDescent="0.25">
      <c r="A1731" s="423" t="s">
        <v>5525</v>
      </c>
      <c r="B1731" s="48">
        <f>VLOOKUP(CODIGO_PRECIO!A1731,GENERAL!$A$1:H6096,7,FALSE)</f>
        <v>34565.1705</v>
      </c>
      <c r="C1731" s="21"/>
      <c r="D1731" s="21"/>
      <c r="E1731" s="21"/>
      <c r="F1731" s="21"/>
      <c r="G1731" s="21"/>
      <c r="H1731" s="21"/>
      <c r="I1731" s="21"/>
      <c r="J1731" s="21"/>
      <c r="K1731" s="21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/>
      <c r="W1731" s="21"/>
      <c r="X1731" s="21"/>
      <c r="Y1731" s="21"/>
      <c r="Z1731" s="21"/>
    </row>
    <row r="1732" spans="1:26" ht="15.75" customHeight="1" x14ac:dyDescent="0.25">
      <c r="A1732" s="423" t="s">
        <v>5528</v>
      </c>
      <c r="B1732" s="48">
        <f>VLOOKUP(CODIGO_PRECIO!A1732,GENERAL!$A$1:H6097,7,FALSE)</f>
        <v>33132.040499999996</v>
      </c>
      <c r="C1732" s="21"/>
      <c r="D1732" s="21"/>
      <c r="E1732" s="21"/>
      <c r="F1732" s="21"/>
      <c r="G1732" s="21"/>
      <c r="H1732" s="21"/>
      <c r="I1732" s="21"/>
      <c r="J1732" s="21"/>
      <c r="K1732" s="21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/>
      <c r="W1732" s="21"/>
      <c r="X1732" s="21"/>
      <c r="Y1732" s="21"/>
      <c r="Z1732" s="21"/>
    </row>
    <row r="1733" spans="1:26" ht="15.75" customHeight="1" x14ac:dyDescent="0.25">
      <c r="A1733" s="423" t="s">
        <v>5531</v>
      </c>
      <c r="B1733" s="48">
        <f>VLOOKUP(CODIGO_PRECIO!A1733,GENERAL!$A$1:H6098,7,FALSE)</f>
        <v>7303.5085499999996</v>
      </c>
      <c r="C1733" s="21"/>
      <c r="D1733" s="21"/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  <c r="Y1733" s="21"/>
      <c r="Z1733" s="21"/>
    </row>
    <row r="1734" spans="1:26" ht="15.75" customHeight="1" x14ac:dyDescent="0.25">
      <c r="A1734" s="423" t="s">
        <v>5532</v>
      </c>
      <c r="B1734" s="48">
        <f>VLOOKUP(CODIGO_PRECIO!A1734,GENERAL!$A$1:H6099,7,FALSE)</f>
        <v>9661.1945624999989</v>
      </c>
      <c r="C1734" s="21"/>
      <c r="D1734" s="21"/>
      <c r="E1734" s="21"/>
      <c r="F1734" s="21"/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  <c r="Y1734" s="21"/>
      <c r="Z1734" s="21"/>
    </row>
    <row r="1735" spans="1:26" ht="15.75" customHeight="1" x14ac:dyDescent="0.25">
      <c r="A1735" s="423" t="s">
        <v>5533</v>
      </c>
      <c r="B1735" s="48">
        <f>VLOOKUP(CODIGO_PRECIO!A1735,GENERAL!$A$1:H6100,7,FALSE)</f>
        <v>39281.665499999996</v>
      </c>
      <c r="C1735" s="21"/>
      <c r="D1735" s="21"/>
      <c r="E1735" s="21"/>
      <c r="F1735" s="21"/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  <c r="Y1735" s="21"/>
      <c r="Z1735" s="21"/>
    </row>
    <row r="1736" spans="1:26" ht="15.75" customHeight="1" x14ac:dyDescent="0.25">
      <c r="A1736" s="423" t="s">
        <v>9148</v>
      </c>
      <c r="B1736" s="48" t="e">
        <f>VLOOKUP(CODIGO_PRECIO!A1736,GENERAL!$A$1:H6101,7,FALSE)</f>
        <v>#N/A</v>
      </c>
      <c r="C1736" s="21"/>
      <c r="D1736" s="21"/>
      <c r="E1736" s="21"/>
      <c r="F1736" s="21"/>
      <c r="G1736" s="21"/>
      <c r="H1736" s="21"/>
      <c r="I1736" s="21"/>
      <c r="J1736" s="21"/>
      <c r="K1736" s="21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/>
      <c r="W1736" s="21"/>
      <c r="X1736" s="21"/>
      <c r="Y1736" s="21"/>
      <c r="Z1736" s="21"/>
    </row>
    <row r="1737" spans="1:26" ht="15.75" customHeight="1" x14ac:dyDescent="0.25">
      <c r="A1737" s="423" t="s">
        <v>5537</v>
      </c>
      <c r="B1737" s="48">
        <f>VLOOKUP(CODIGO_PRECIO!A1737,GENERAL!$A$1:H6102,7,FALSE)</f>
        <v>34939.495499999997</v>
      </c>
      <c r="C1737" s="21"/>
      <c r="D1737" s="21"/>
      <c r="E1737" s="21"/>
      <c r="F1737" s="21"/>
      <c r="G1737" s="21"/>
      <c r="H1737" s="21"/>
      <c r="I1737" s="21"/>
      <c r="J1737" s="21"/>
      <c r="K1737" s="21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  <c r="W1737" s="21"/>
      <c r="X1737" s="21"/>
      <c r="Y1737" s="21"/>
      <c r="Z1737" s="21"/>
    </row>
    <row r="1738" spans="1:26" ht="15.75" customHeight="1" x14ac:dyDescent="0.25">
      <c r="A1738" s="423" t="s">
        <v>5541</v>
      </c>
      <c r="B1738" s="48">
        <f>VLOOKUP(CODIGO_PRECIO!A1738,GENERAL!$A$1:H6103,7,FALSE)</f>
        <v>33556.631999999998</v>
      </c>
      <c r="C1738" s="21"/>
      <c r="D1738" s="21"/>
      <c r="E1738" s="21"/>
      <c r="F1738" s="21"/>
      <c r="G1738" s="21"/>
      <c r="H1738" s="21"/>
      <c r="I1738" s="21"/>
      <c r="J1738" s="21"/>
      <c r="K1738" s="21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</row>
    <row r="1739" spans="1:26" ht="15.75" customHeight="1" x14ac:dyDescent="0.25">
      <c r="A1739" s="423" t="s">
        <v>5544</v>
      </c>
      <c r="B1739" s="48">
        <f>VLOOKUP(CODIGO_PRECIO!A1739,GENERAL!$A$1:H6104,7,FALSE)</f>
        <v>32644.348499999996</v>
      </c>
      <c r="C1739" s="21"/>
      <c r="D1739" s="21"/>
      <c r="E1739" s="21"/>
      <c r="F1739" s="21"/>
      <c r="G1739" s="21"/>
      <c r="H1739" s="21"/>
      <c r="I1739" s="21"/>
      <c r="J1739" s="21"/>
      <c r="K1739" s="21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/>
      <c r="W1739" s="21"/>
      <c r="X1739" s="21"/>
      <c r="Y1739" s="21"/>
      <c r="Z1739" s="21"/>
    </row>
    <row r="1740" spans="1:26" ht="15.75" customHeight="1" x14ac:dyDescent="0.25">
      <c r="A1740" s="423" t="s">
        <v>5547</v>
      </c>
      <c r="B1740" s="48">
        <f>VLOOKUP(CODIGO_PRECIO!A1740,GENERAL!$A$1:H6105,7,FALSE)</f>
        <v>35840.014499999997</v>
      </c>
      <c r="C1740" s="21"/>
      <c r="D1740" s="21"/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  <c r="Y1740" s="21"/>
      <c r="Z1740" s="21"/>
    </row>
    <row r="1741" spans="1:26" ht="15.75" customHeight="1" x14ac:dyDescent="0.25">
      <c r="A1741" s="423" t="s">
        <v>5549</v>
      </c>
      <c r="B1741" s="48">
        <f>VLOOKUP(CODIGO_PRECIO!A1741,GENERAL!$A$1:H6106,7,FALSE)</f>
        <v>42932.938499999997</v>
      </c>
      <c r="C1741" s="21"/>
      <c r="D1741" s="21"/>
      <c r="E1741" s="21"/>
      <c r="F1741" s="21"/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  <c r="Y1741" s="21"/>
      <c r="Z1741" s="21"/>
    </row>
    <row r="1742" spans="1:26" ht="15.75" customHeight="1" x14ac:dyDescent="0.25">
      <c r="A1742" s="423" t="s">
        <v>5552</v>
      </c>
      <c r="B1742" s="48">
        <f>VLOOKUP(CODIGO_PRECIO!A1742,GENERAL!$A$1:H6107,7,FALSE)</f>
        <v>32916.001499999998</v>
      </c>
      <c r="C1742" s="21"/>
      <c r="D1742" s="21"/>
      <c r="E1742" s="21"/>
      <c r="F1742" s="21"/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  <c r="Y1742" s="21"/>
      <c r="Z1742" s="21"/>
    </row>
    <row r="1743" spans="1:26" ht="15.75" customHeight="1" x14ac:dyDescent="0.25">
      <c r="A1743" s="423" t="s">
        <v>5555</v>
      </c>
      <c r="B1743" s="48">
        <f>VLOOKUP(CODIGO_PRECIO!A1743,GENERAL!$A$1:H6108,7,FALSE)</f>
        <v>37150.151999999995</v>
      </c>
      <c r="C1743" s="21"/>
      <c r="D1743" s="21"/>
      <c r="E1743" s="21"/>
      <c r="F1743" s="21"/>
      <c r="G1743" s="21"/>
      <c r="H1743" s="21"/>
      <c r="I1743" s="21"/>
      <c r="J1743" s="21"/>
      <c r="K1743" s="21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/>
      <c r="W1743" s="21"/>
      <c r="X1743" s="21"/>
      <c r="Y1743" s="21"/>
      <c r="Z1743" s="21"/>
    </row>
    <row r="1744" spans="1:26" ht="15.75" customHeight="1" x14ac:dyDescent="0.25">
      <c r="A1744" s="423" t="s">
        <v>5558</v>
      </c>
      <c r="B1744" s="48">
        <f>VLOOKUP(CODIGO_PRECIO!A1744,GENERAL!$A$1:H6109,7,FALSE)</f>
        <v>29133.179999999997</v>
      </c>
      <c r="C1744" s="21"/>
      <c r="D1744" s="21"/>
      <c r="E1744" s="21"/>
      <c r="F1744" s="21"/>
      <c r="G1744" s="21"/>
      <c r="H1744" s="21"/>
      <c r="I1744" s="21"/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</row>
    <row r="1745" spans="1:26" ht="15.75" customHeight="1" x14ac:dyDescent="0.25">
      <c r="A1745" s="423" t="s">
        <v>5561</v>
      </c>
      <c r="B1745" s="48">
        <f>VLOOKUP(CODIGO_PRECIO!A1745,GENERAL!$A$1:H6110,7,FALSE)</f>
        <v>28548.163499999999</v>
      </c>
      <c r="C1745" s="21"/>
      <c r="D1745" s="21"/>
      <c r="E1745" s="21"/>
      <c r="F1745" s="21"/>
      <c r="G1745" s="21"/>
      <c r="H1745" s="21"/>
      <c r="I1745" s="21"/>
      <c r="J1745" s="21"/>
      <c r="K1745" s="21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  <c r="V1745" s="21"/>
      <c r="W1745" s="21"/>
      <c r="X1745" s="21"/>
      <c r="Y1745" s="21"/>
      <c r="Z1745" s="21"/>
    </row>
    <row r="1746" spans="1:26" ht="15.75" customHeight="1" x14ac:dyDescent="0.25">
      <c r="A1746" s="423" t="s">
        <v>5564</v>
      </c>
      <c r="B1746" s="48">
        <f>VLOOKUP(CODIGO_PRECIO!A1746,GENERAL!$A$1:H6111,7,FALSE)</f>
        <v>1542.2457374999999</v>
      </c>
      <c r="C1746" s="21"/>
      <c r="D1746" s="21"/>
      <c r="E1746" s="21"/>
      <c r="F1746" s="21"/>
      <c r="G1746" s="21"/>
      <c r="H1746" s="21"/>
      <c r="I1746" s="21"/>
      <c r="J1746" s="21"/>
      <c r="K1746" s="21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/>
      <c r="W1746" s="21"/>
      <c r="X1746" s="21"/>
      <c r="Y1746" s="21"/>
      <c r="Z1746" s="21"/>
    </row>
    <row r="1747" spans="1:26" ht="15.75" customHeight="1" x14ac:dyDescent="0.25">
      <c r="A1747" s="423" t="s">
        <v>5566</v>
      </c>
      <c r="B1747" s="48">
        <f>VLOOKUP(CODIGO_PRECIO!A1747,GENERAL!$A$1:H6112,7,FALSE)</f>
        <v>37979.014499999997</v>
      </c>
      <c r="C1747" s="21"/>
      <c r="D1747" s="21"/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  <c r="Y1747" s="21"/>
      <c r="Z1747" s="21"/>
    </row>
    <row r="1748" spans="1:26" ht="15.75" customHeight="1" x14ac:dyDescent="0.25">
      <c r="A1748" s="423" t="s">
        <v>5569</v>
      </c>
      <c r="B1748" s="48">
        <f>VLOOKUP(CODIGO_PRECIO!A1748,GENERAL!$A$1:H6113,7,FALSE)</f>
        <v>39826.040999999997</v>
      </c>
      <c r="C1748" s="21"/>
      <c r="D1748" s="21"/>
      <c r="E1748" s="21"/>
      <c r="F1748" s="21"/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  <c r="Y1748" s="21"/>
      <c r="Z1748" s="21"/>
    </row>
    <row r="1749" spans="1:26" ht="15.75" customHeight="1" x14ac:dyDescent="0.25">
      <c r="A1749" s="423" t="s">
        <v>5572</v>
      </c>
      <c r="B1749" s="48">
        <f>VLOOKUP(CODIGO_PRECIO!A1749,GENERAL!$A$1:H6114,7,FALSE)</f>
        <v>36917.000999999997</v>
      </c>
      <c r="C1749" s="21"/>
      <c r="D1749" s="21"/>
      <c r="E1749" s="21"/>
      <c r="F1749" s="21"/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  <c r="Y1749" s="21"/>
      <c r="Z1749" s="21"/>
    </row>
    <row r="1750" spans="1:26" ht="15.75" customHeight="1" x14ac:dyDescent="0.25">
      <c r="A1750" s="423" t="s">
        <v>5574</v>
      </c>
      <c r="B1750" s="48">
        <f>VLOOKUP(CODIGO_PRECIO!A1750,GENERAL!$A$1:H6115,7,FALSE)</f>
        <v>44368.207499999997</v>
      </c>
      <c r="C1750" s="21"/>
      <c r="D1750" s="21"/>
      <c r="E1750" s="21"/>
      <c r="F1750" s="21"/>
      <c r="G1750" s="21"/>
      <c r="H1750" s="21"/>
      <c r="I1750" s="21"/>
      <c r="J1750" s="21"/>
      <c r="K1750" s="21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/>
      <c r="W1750" s="21"/>
      <c r="X1750" s="21"/>
      <c r="Y1750" s="21"/>
      <c r="Z1750" s="21"/>
    </row>
    <row r="1751" spans="1:26" ht="15.75" customHeight="1" x14ac:dyDescent="0.25">
      <c r="A1751" s="423" t="s">
        <v>5577</v>
      </c>
      <c r="B1751" s="48">
        <f>VLOOKUP(CODIGO_PRECIO!A1751,GENERAL!$A$1:H6116,7,FALSE)</f>
        <v>45716.846999999994</v>
      </c>
      <c r="C1751" s="21"/>
      <c r="D1751" s="21"/>
      <c r="E1751" s="21"/>
      <c r="F1751" s="21"/>
      <c r="G1751" s="21"/>
      <c r="H1751" s="21"/>
      <c r="I1751" s="21"/>
      <c r="J1751" s="21"/>
      <c r="K1751" s="21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/>
      <c r="W1751" s="21"/>
      <c r="X1751" s="21"/>
      <c r="Y1751" s="21"/>
      <c r="Z1751" s="21"/>
    </row>
    <row r="1752" spans="1:26" ht="15.75" customHeight="1" x14ac:dyDescent="0.25">
      <c r="A1752" s="423" t="s">
        <v>5580</v>
      </c>
      <c r="B1752" s="48">
        <f>VLOOKUP(CODIGO_PRECIO!A1752,GENERAL!$A$1:H6117,7,FALSE)</f>
        <v>22542.920999999998</v>
      </c>
      <c r="C1752" s="21"/>
      <c r="D1752" s="21"/>
      <c r="E1752" s="21"/>
      <c r="F1752" s="21"/>
      <c r="G1752" s="21"/>
      <c r="H1752" s="21"/>
      <c r="I1752" s="21"/>
      <c r="J1752" s="21"/>
      <c r="K1752" s="21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/>
      <c r="W1752" s="21"/>
      <c r="X1752" s="21"/>
      <c r="Y1752" s="21"/>
      <c r="Z1752" s="21"/>
    </row>
    <row r="1753" spans="1:26" ht="15.75" customHeight="1" x14ac:dyDescent="0.25">
      <c r="A1753" s="423" t="s">
        <v>5583</v>
      </c>
      <c r="B1753" s="48">
        <f>VLOOKUP(CODIGO_PRECIO!A1753,GENERAL!$A$1:H6118,7,FALSE)</f>
        <v>25758.907499999998</v>
      </c>
      <c r="C1753" s="21"/>
      <c r="D1753" s="21"/>
      <c r="E1753" s="21"/>
      <c r="F1753" s="21"/>
      <c r="G1753" s="21"/>
      <c r="H1753" s="21"/>
      <c r="I1753" s="21"/>
      <c r="J1753" s="21"/>
      <c r="K1753" s="21"/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  <c r="V1753" s="21"/>
      <c r="W1753" s="21"/>
      <c r="X1753" s="21"/>
      <c r="Y1753" s="21"/>
      <c r="Z1753" s="21"/>
    </row>
    <row r="1754" spans="1:26" ht="15.75" customHeight="1" x14ac:dyDescent="0.25">
      <c r="A1754" s="423" t="s">
        <v>5586</v>
      </c>
      <c r="B1754" s="48">
        <f>VLOOKUP(CODIGO_PRECIO!A1754,GENERAL!$A$1:H6119,7,FALSE)</f>
        <v>22542.920999999998</v>
      </c>
      <c r="C1754" s="21"/>
      <c r="D1754" s="21"/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  <c r="Y1754" s="21"/>
      <c r="Z1754" s="21"/>
    </row>
    <row r="1755" spans="1:26" ht="15.75" customHeight="1" x14ac:dyDescent="0.25">
      <c r="A1755" s="423" t="s">
        <v>5595</v>
      </c>
      <c r="B1755" s="48">
        <f>VLOOKUP(CODIGO_PRECIO!A1755,GENERAL!$A$1:H6120,7,FALSE)</f>
        <v>43073.042999999998</v>
      </c>
      <c r="C1755" s="21"/>
      <c r="D1755" s="21"/>
      <c r="E1755" s="21"/>
      <c r="F1755" s="21"/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  <c r="Y1755" s="21"/>
      <c r="Z1755" s="21"/>
    </row>
    <row r="1756" spans="1:26" ht="15.75" customHeight="1" x14ac:dyDescent="0.25">
      <c r="A1756" s="423" t="s">
        <v>5598</v>
      </c>
      <c r="B1756" s="48">
        <f>VLOOKUP(CODIGO_PRECIO!A1756,GENERAL!$A$1:H6121,7,FALSE)</f>
        <v>40026.037499999999</v>
      </c>
      <c r="C1756" s="21"/>
      <c r="D1756" s="21"/>
      <c r="E1756" s="21"/>
      <c r="F1756" s="21"/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  <c r="Y1756" s="21"/>
      <c r="Z1756" s="21"/>
    </row>
    <row r="1757" spans="1:26" ht="15.75" customHeight="1" x14ac:dyDescent="0.25">
      <c r="A1757" s="423" t="s">
        <v>5600</v>
      </c>
      <c r="B1757" s="48">
        <f>VLOOKUP(CODIGO_PRECIO!A1757,GENERAL!$A$1:H6122,7,FALSE)</f>
        <v>41566.117499999993</v>
      </c>
      <c r="C1757" s="21"/>
      <c r="D1757" s="21"/>
      <c r="E1757" s="21"/>
      <c r="F1757" s="21"/>
      <c r="G1757" s="21"/>
      <c r="H1757" s="21"/>
      <c r="I1757" s="21"/>
      <c r="J1757" s="21"/>
      <c r="K1757" s="21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/>
      <c r="W1757" s="21"/>
      <c r="X1757" s="21"/>
      <c r="Y1757" s="21"/>
      <c r="Z1757" s="21"/>
    </row>
    <row r="1758" spans="1:26" ht="15.75" customHeight="1" x14ac:dyDescent="0.25">
      <c r="A1758" s="423" t="s">
        <v>5601</v>
      </c>
      <c r="B1758" s="48">
        <f>VLOOKUP(CODIGO_PRECIO!A1758,GENERAL!$A$1:H6123,7,FALSE)</f>
        <v>44368.207499999997</v>
      </c>
      <c r="C1758" s="21"/>
      <c r="D1758" s="21"/>
      <c r="E1758" s="21"/>
      <c r="F1758" s="21"/>
      <c r="G1758" s="21"/>
      <c r="H1758" s="21"/>
      <c r="I1758" s="21"/>
      <c r="J1758" s="21"/>
      <c r="K1758" s="21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  <c r="V1758" s="21"/>
      <c r="W1758" s="21"/>
      <c r="X1758" s="21"/>
      <c r="Y1758" s="21"/>
      <c r="Z1758" s="21"/>
    </row>
    <row r="1759" spans="1:26" ht="15.75" customHeight="1" x14ac:dyDescent="0.25">
      <c r="A1759" s="423" t="s">
        <v>5603</v>
      </c>
      <c r="B1759" s="48">
        <f>VLOOKUP(CODIGO_PRECIO!A1759,GENERAL!$A$1:H6124,7,FALSE)</f>
        <v>31010.152499999997</v>
      </c>
      <c r="C1759" s="21"/>
      <c r="D1759" s="21"/>
      <c r="E1759" s="21"/>
      <c r="F1759" s="21"/>
      <c r="G1759" s="21"/>
      <c r="H1759" s="21"/>
      <c r="I1759" s="21"/>
      <c r="J1759" s="21"/>
      <c r="K1759" s="21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/>
      <c r="W1759" s="21"/>
      <c r="X1759" s="21"/>
      <c r="Y1759" s="21"/>
      <c r="Z1759" s="21"/>
    </row>
    <row r="1760" spans="1:26" ht="15.75" customHeight="1" x14ac:dyDescent="0.25">
      <c r="A1760" s="423" t="s">
        <v>5606</v>
      </c>
      <c r="B1760" s="48">
        <f>VLOOKUP(CODIGO_PRECIO!A1760,GENERAL!$A$1:H6125,7,FALSE)</f>
        <v>27555.279999999999</v>
      </c>
      <c r="C1760" s="21"/>
      <c r="D1760" s="21"/>
      <c r="E1760" s="21"/>
      <c r="F1760" s="21"/>
      <c r="G1760" s="21"/>
      <c r="H1760" s="21"/>
      <c r="I1760" s="21"/>
      <c r="J1760" s="21"/>
      <c r="K1760" s="21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21"/>
      <c r="Y1760" s="21"/>
      <c r="Z1760" s="21"/>
    </row>
    <row r="1761" spans="1:26" ht="15.75" customHeight="1" x14ac:dyDescent="0.25">
      <c r="A1761" s="423" t="s">
        <v>5609</v>
      </c>
      <c r="B1761" s="48">
        <f>VLOOKUP(CODIGO_PRECIO!A1761,GENERAL!$A$1:H6126,7,FALSE)</f>
        <v>38790.764999999999</v>
      </c>
      <c r="C1761" s="21"/>
      <c r="D1761" s="21"/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</row>
    <row r="1762" spans="1:26" ht="15.75" customHeight="1" x14ac:dyDescent="0.25">
      <c r="A1762" s="423" t="s">
        <v>5612</v>
      </c>
      <c r="B1762" s="48">
        <f>VLOOKUP(CODIGO_PRECIO!A1762,GENERAL!$A$1:H6127,7,FALSE)</f>
        <v>42640.964999999997</v>
      </c>
      <c r="C1762" s="21"/>
      <c r="D1762" s="21"/>
      <c r="E1762" s="21"/>
      <c r="F1762" s="21"/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  <c r="Y1762" s="21"/>
      <c r="Z1762" s="21"/>
    </row>
    <row r="1763" spans="1:26" ht="15.75" customHeight="1" x14ac:dyDescent="0.25">
      <c r="A1763" s="423" t="s">
        <v>5614</v>
      </c>
      <c r="B1763" s="48">
        <f>VLOOKUP(CODIGO_PRECIO!A1763,GENERAL!$A$1:H6128,7,FALSE)</f>
        <v>45716.846999999994</v>
      </c>
      <c r="C1763" s="21"/>
      <c r="D1763" s="21"/>
      <c r="E1763" s="21"/>
      <c r="F1763" s="21"/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  <c r="Y1763" s="21"/>
      <c r="Z1763" s="21"/>
    </row>
    <row r="1764" spans="1:26" ht="15.75" customHeight="1" x14ac:dyDescent="0.25">
      <c r="A1764" s="423" t="s">
        <v>5617</v>
      </c>
      <c r="B1764" s="48">
        <f>VLOOKUP(CODIGO_PRECIO!A1764,GENERAL!$A$1:H6129,7,FALSE)</f>
        <v>26811.295499999997</v>
      </c>
      <c r="C1764" s="21"/>
      <c r="D1764" s="21"/>
      <c r="E1764" s="21"/>
      <c r="F1764" s="21"/>
      <c r="G1764" s="21"/>
      <c r="H1764" s="21"/>
      <c r="I1764" s="21"/>
      <c r="J1764" s="21"/>
      <c r="K1764" s="21"/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  <c r="V1764" s="21"/>
      <c r="W1764" s="21"/>
      <c r="X1764" s="21"/>
      <c r="Y1764" s="21"/>
      <c r="Z1764" s="21"/>
    </row>
    <row r="1765" spans="1:26" ht="15.75" customHeight="1" x14ac:dyDescent="0.25">
      <c r="A1765" s="423" t="s">
        <v>5620</v>
      </c>
      <c r="B1765" s="48">
        <f>VLOOKUP(CODIGO_PRECIO!A1765,GENERAL!$A$1:H6130,7,FALSE)</f>
        <v>36960.850499999993</v>
      </c>
      <c r="C1765" s="21"/>
      <c r="D1765" s="21"/>
      <c r="E1765" s="21"/>
      <c r="F1765" s="21"/>
      <c r="G1765" s="21"/>
      <c r="H1765" s="21"/>
      <c r="I1765" s="21"/>
      <c r="J1765" s="21"/>
      <c r="K1765" s="21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  <c r="V1765" s="21"/>
      <c r="W1765" s="21"/>
      <c r="X1765" s="21"/>
      <c r="Y1765" s="21"/>
      <c r="Z1765" s="21"/>
    </row>
    <row r="1766" spans="1:26" ht="15.75" customHeight="1" x14ac:dyDescent="0.25">
      <c r="A1766" s="423" t="s">
        <v>5622</v>
      </c>
      <c r="B1766" s="48">
        <f>VLOOKUP(CODIGO_PRECIO!A1766,GENERAL!$A$1:H6131,7,FALSE)</f>
        <v>45716.846999999994</v>
      </c>
      <c r="C1766" s="21"/>
      <c r="D1766" s="21"/>
      <c r="E1766" s="21"/>
      <c r="F1766" s="21"/>
      <c r="G1766" s="21"/>
      <c r="H1766" s="21"/>
      <c r="I1766" s="21"/>
      <c r="J1766" s="21"/>
      <c r="K1766" s="21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21"/>
      <c r="Y1766" s="21"/>
      <c r="Z1766" s="21"/>
    </row>
    <row r="1767" spans="1:26" ht="15.75" customHeight="1" x14ac:dyDescent="0.25">
      <c r="A1767" s="423" t="s">
        <v>5625</v>
      </c>
      <c r="B1767" s="48">
        <f>VLOOKUP(CODIGO_PRECIO!A1767,GENERAL!$A$1:H6132,7,FALSE)</f>
        <v>43427.047499999993</v>
      </c>
      <c r="C1767" s="21"/>
      <c r="D1767" s="21"/>
      <c r="E1767" s="21"/>
      <c r="F1767" s="21"/>
      <c r="G1767" s="21"/>
      <c r="H1767" s="21"/>
      <c r="I1767" s="21"/>
      <c r="J1767" s="21"/>
      <c r="K1767" s="21"/>
      <c r="L1767" s="21"/>
      <c r="M1767" s="21"/>
      <c r="N1767" s="21"/>
      <c r="O1767" s="21"/>
      <c r="P1767" s="21"/>
      <c r="Q1767" s="21"/>
      <c r="R1767" s="21"/>
      <c r="S1767" s="21"/>
      <c r="T1767" s="21"/>
      <c r="U1767" s="21"/>
      <c r="V1767" s="21"/>
      <c r="W1767" s="21"/>
      <c r="X1767" s="21"/>
      <c r="Y1767" s="21"/>
      <c r="Z1767" s="21"/>
    </row>
    <row r="1768" spans="1:26" ht="15.75" customHeight="1" x14ac:dyDescent="0.25">
      <c r="A1768" s="423" t="s">
        <v>5627</v>
      </c>
      <c r="B1768" s="48">
        <f>VLOOKUP(CODIGO_PRECIO!A1768,GENERAL!$A$1:H6133,7,FALSE)</f>
        <v>33773.7405</v>
      </c>
      <c r="C1768" s="21"/>
      <c r="D1768" s="21"/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  <c r="Y1768" s="21"/>
      <c r="Z1768" s="21"/>
    </row>
    <row r="1769" spans="1:26" ht="15.75" customHeight="1" x14ac:dyDescent="0.25">
      <c r="A1769" s="423" t="s">
        <v>5630</v>
      </c>
      <c r="B1769" s="48">
        <f>VLOOKUP(CODIGO_PRECIO!A1769,GENERAL!$A$1:H6134,7,FALSE)</f>
        <v>27746.038499999999</v>
      </c>
      <c r="C1769" s="21"/>
      <c r="D1769" s="21"/>
      <c r="E1769" s="21"/>
      <c r="F1769" s="21"/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  <c r="Y1769" s="21"/>
      <c r="Z1769" s="21"/>
    </row>
    <row r="1770" spans="1:26" ht="15.75" customHeight="1" x14ac:dyDescent="0.25">
      <c r="A1770" s="423" t="s">
        <v>5632</v>
      </c>
      <c r="B1770" s="48">
        <f>VLOOKUP(CODIGO_PRECIO!A1770,GENERAL!$A$1:H6135,7,FALSE)</f>
        <v>30350.270999999997</v>
      </c>
      <c r="C1770" s="21"/>
      <c r="D1770" s="21"/>
      <c r="E1770" s="21"/>
      <c r="F1770" s="21"/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  <c r="Y1770" s="21"/>
      <c r="Z1770" s="21"/>
    </row>
    <row r="1771" spans="1:26" ht="15.75" customHeight="1" x14ac:dyDescent="0.25">
      <c r="A1771" s="423" t="s">
        <v>5634</v>
      </c>
      <c r="B1771" s="48">
        <f>VLOOKUP(CODIGO_PRECIO!A1771,GENERAL!$A$1:H6136,7,FALSE)</f>
        <v>47724.602099999996</v>
      </c>
      <c r="C1771" s="21"/>
      <c r="D1771" s="21"/>
      <c r="E1771" s="21"/>
      <c r="F1771" s="21"/>
      <c r="G1771" s="21"/>
      <c r="H1771" s="21"/>
      <c r="I1771" s="21"/>
      <c r="J1771" s="21"/>
      <c r="K1771" s="21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/>
      <c r="W1771" s="21"/>
      <c r="X1771" s="21"/>
      <c r="Y1771" s="21"/>
      <c r="Z1771" s="21"/>
    </row>
    <row r="1772" spans="1:26" ht="15.75" customHeight="1" x14ac:dyDescent="0.25">
      <c r="A1772" s="423" t="s">
        <v>5640</v>
      </c>
      <c r="B1772" s="48">
        <f>VLOOKUP(CODIGO_PRECIO!A1772,GENERAL!$A$1:H6137,7,FALSE)</f>
        <v>48318.726772499991</v>
      </c>
      <c r="C1772" s="21"/>
      <c r="D1772" s="21"/>
      <c r="E1772" s="21"/>
      <c r="F1772" s="21"/>
      <c r="G1772" s="21"/>
      <c r="H1772" s="21"/>
      <c r="I1772" s="21"/>
      <c r="J1772" s="21"/>
      <c r="K1772" s="21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  <c r="V1772" s="21"/>
      <c r="W1772" s="21"/>
      <c r="X1772" s="21"/>
      <c r="Y1772" s="21"/>
      <c r="Z1772" s="21"/>
    </row>
    <row r="1773" spans="1:26" ht="15.75" customHeight="1" x14ac:dyDescent="0.25">
      <c r="A1773" s="423" t="s">
        <v>5643</v>
      </c>
      <c r="B1773" s="48">
        <f>VLOOKUP(CODIGO_PRECIO!A1773,GENERAL!$A$1:H6138,7,FALSE)</f>
        <v>31889.281499999997</v>
      </c>
      <c r="C1773" s="21"/>
      <c r="D1773" s="21"/>
      <c r="E1773" s="21"/>
      <c r="F1773" s="21"/>
      <c r="G1773" s="21"/>
      <c r="H1773" s="21"/>
      <c r="I1773" s="21"/>
      <c r="J1773" s="21"/>
      <c r="K1773" s="21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  <c r="V1773" s="21"/>
      <c r="W1773" s="21"/>
      <c r="X1773" s="21"/>
      <c r="Y1773" s="21"/>
      <c r="Z1773" s="21"/>
    </row>
    <row r="1774" spans="1:26" ht="15.75" customHeight="1" x14ac:dyDescent="0.25">
      <c r="A1774" s="423" t="s">
        <v>5646</v>
      </c>
      <c r="B1774" s="48">
        <f>VLOOKUP(CODIGO_PRECIO!A1774,GENERAL!$A$1:H6139,7,FALSE)</f>
        <v>39123.379499999995</v>
      </c>
      <c r="C1774" s="21"/>
      <c r="D1774" s="21"/>
      <c r="E1774" s="21"/>
      <c r="F1774" s="21"/>
      <c r="G1774" s="21"/>
      <c r="H1774" s="21"/>
      <c r="I1774" s="21"/>
      <c r="J1774" s="21"/>
      <c r="K1774" s="21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/>
      <c r="W1774" s="21"/>
      <c r="X1774" s="21"/>
      <c r="Y1774" s="21"/>
      <c r="Z1774" s="21"/>
    </row>
    <row r="1775" spans="1:26" ht="15.75" customHeight="1" x14ac:dyDescent="0.25">
      <c r="A1775" s="423" t="s">
        <v>5649</v>
      </c>
      <c r="B1775" s="48">
        <f>VLOOKUP(CODIGO_PRECIO!A1775,GENERAL!$A$1:H6140,7,FALSE)</f>
        <v>36710.587499999994</v>
      </c>
      <c r="C1775" s="21"/>
      <c r="D1775" s="21"/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  <c r="Y1775" s="21"/>
      <c r="Z1775" s="21"/>
    </row>
    <row r="1776" spans="1:26" ht="15.75" customHeight="1" x14ac:dyDescent="0.25">
      <c r="A1776" s="423" t="s">
        <v>5651</v>
      </c>
      <c r="B1776" s="48">
        <f>VLOOKUP(CODIGO_PRECIO!A1776,GENERAL!$A$1:H6141,7,FALSE)</f>
        <v>23633.810999999998</v>
      </c>
      <c r="C1776" s="21"/>
      <c r="D1776" s="21"/>
      <c r="E1776" s="21"/>
      <c r="F1776" s="21"/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  <c r="Y1776" s="21"/>
      <c r="Z1776" s="21"/>
    </row>
    <row r="1777" spans="1:26" ht="15.75" customHeight="1" x14ac:dyDescent="0.25">
      <c r="A1777" s="423" t="s">
        <v>5653</v>
      </c>
      <c r="B1777" s="48">
        <f>VLOOKUP(CODIGO_PRECIO!A1777,GENERAL!$A$1:H6142,7,FALSE)</f>
        <v>22542.920999999998</v>
      </c>
      <c r="C1777" s="21"/>
      <c r="D1777" s="21"/>
      <c r="E1777" s="21"/>
      <c r="F1777" s="21"/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  <c r="Y1777" s="21"/>
      <c r="Z1777" s="21"/>
    </row>
    <row r="1778" spans="1:26" ht="15.75" customHeight="1" x14ac:dyDescent="0.25">
      <c r="A1778" s="423" t="s">
        <v>5655</v>
      </c>
      <c r="B1778" s="48">
        <f>VLOOKUP(CODIGO_PRECIO!A1778,GENERAL!$A$1:H6143,7,FALSE)</f>
        <v>30035.837999999996</v>
      </c>
      <c r="C1778" s="21"/>
      <c r="D1778" s="21"/>
      <c r="E1778" s="21"/>
      <c r="F1778" s="21"/>
      <c r="G1778" s="21"/>
      <c r="H1778" s="21"/>
      <c r="I1778" s="21"/>
      <c r="J1778" s="21"/>
      <c r="K1778" s="21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21"/>
      <c r="Y1778" s="21"/>
      <c r="Z1778" s="21"/>
    </row>
    <row r="1779" spans="1:26" ht="15.75" customHeight="1" x14ac:dyDescent="0.25">
      <c r="A1779" s="423" t="s">
        <v>5657</v>
      </c>
      <c r="B1779" s="48">
        <f>VLOOKUP(CODIGO_PRECIO!A1779,GENERAL!$A$1:H6144,7,FALSE)</f>
        <v>38007.890999999996</v>
      </c>
      <c r="C1779" s="21"/>
      <c r="D1779" s="21"/>
      <c r="E1779" s="21"/>
      <c r="F1779" s="21"/>
      <c r="G1779" s="21"/>
      <c r="H1779" s="21"/>
      <c r="I1779" s="21"/>
      <c r="J1779" s="21"/>
      <c r="K1779" s="21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/>
      <c r="W1779" s="21"/>
      <c r="X1779" s="21"/>
      <c r="Y1779" s="21"/>
      <c r="Z1779" s="21"/>
    </row>
    <row r="1780" spans="1:26" ht="15.75" customHeight="1" x14ac:dyDescent="0.25">
      <c r="A1780" s="423" t="s">
        <v>5703</v>
      </c>
      <c r="B1780" s="48">
        <f>VLOOKUP(CODIGO_PRECIO!A1780,GENERAL!$A$1:H6145,7,FALSE)</f>
        <v>45073.007999999994</v>
      </c>
      <c r="C1780" s="21"/>
      <c r="D1780" s="21"/>
      <c r="E1780" s="21"/>
      <c r="F1780" s="21"/>
      <c r="G1780" s="21"/>
      <c r="H1780" s="21"/>
      <c r="I1780" s="21"/>
      <c r="J1780" s="21"/>
      <c r="K1780" s="21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/>
      <c r="W1780" s="21"/>
      <c r="X1780" s="21"/>
      <c r="Y1780" s="21"/>
      <c r="Z1780" s="21"/>
    </row>
    <row r="1781" spans="1:26" ht="15.75" customHeight="1" x14ac:dyDescent="0.25">
      <c r="A1781" s="423" t="s">
        <v>5706</v>
      </c>
      <c r="B1781" s="48">
        <f>VLOOKUP(CODIGO_PRECIO!A1781,GENERAL!$A$1:H6146,7,FALSE)</f>
        <v>44096.554499999998</v>
      </c>
      <c r="C1781" s="21"/>
      <c r="D1781" s="21"/>
      <c r="E1781" s="21"/>
      <c r="F1781" s="21"/>
      <c r="G1781" s="21"/>
      <c r="H1781" s="21"/>
      <c r="I1781" s="21"/>
      <c r="J1781" s="21"/>
      <c r="K1781" s="21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  <c r="V1781" s="21"/>
      <c r="W1781" s="21"/>
      <c r="X1781" s="21"/>
      <c r="Y1781" s="21"/>
      <c r="Z1781" s="21"/>
    </row>
    <row r="1782" spans="1:26" ht="15.75" customHeight="1" x14ac:dyDescent="0.25">
      <c r="A1782" s="423" t="s">
        <v>5709</v>
      </c>
      <c r="B1782" s="48">
        <f>VLOOKUP(CODIGO_PRECIO!A1782,GENERAL!$A$1:H6147,7,FALSE)</f>
        <v>34305.281999999999</v>
      </c>
      <c r="C1782" s="21"/>
      <c r="D1782" s="21"/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  <c r="Y1782" s="21"/>
      <c r="Z1782" s="21"/>
    </row>
    <row r="1783" spans="1:26" ht="15.75" customHeight="1" x14ac:dyDescent="0.25">
      <c r="A1783" s="423" t="s">
        <v>5711</v>
      </c>
      <c r="B1783" s="48">
        <f>VLOOKUP(CODIGO_PRECIO!A1783,GENERAL!$A$1:H6148,7,FALSE)</f>
        <v>39281.665499999996</v>
      </c>
      <c r="C1783" s="21"/>
      <c r="D1783" s="21"/>
      <c r="E1783" s="21"/>
      <c r="F1783" s="21"/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  <c r="Y1783" s="21"/>
      <c r="Z1783" s="21"/>
    </row>
    <row r="1784" spans="1:26" ht="15.75" customHeight="1" x14ac:dyDescent="0.25">
      <c r="A1784" s="423" t="s">
        <v>5713</v>
      </c>
      <c r="B1784" s="48">
        <f>VLOOKUP(CODIGO_PRECIO!A1784,GENERAL!$A$1:H6149,7,FALSE)</f>
        <v>36420.752999999997</v>
      </c>
      <c r="C1784" s="21"/>
      <c r="D1784" s="21"/>
      <c r="E1784" s="21"/>
      <c r="F1784" s="21"/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  <c r="Y1784" s="21"/>
      <c r="Z1784" s="21"/>
    </row>
    <row r="1785" spans="1:26" ht="15.75" customHeight="1" x14ac:dyDescent="0.25">
      <c r="A1785" s="423" t="s">
        <v>5716</v>
      </c>
      <c r="B1785" s="48">
        <f>VLOOKUP(CODIGO_PRECIO!A1785,GENERAL!$A$1:H6150,7,FALSE)</f>
        <v>44484.782999999996</v>
      </c>
      <c r="C1785" s="21"/>
      <c r="D1785" s="21"/>
      <c r="E1785" s="21"/>
      <c r="F1785" s="21"/>
      <c r="G1785" s="21"/>
      <c r="H1785" s="21"/>
      <c r="I1785" s="21"/>
      <c r="J1785" s="21"/>
      <c r="K1785" s="21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  <c r="V1785" s="21"/>
      <c r="W1785" s="21"/>
      <c r="X1785" s="21"/>
      <c r="Y1785" s="21"/>
      <c r="Z1785" s="21"/>
    </row>
    <row r="1786" spans="1:26" ht="15.75" customHeight="1" x14ac:dyDescent="0.25">
      <c r="A1786" s="423" t="s">
        <v>5719</v>
      </c>
      <c r="B1786" s="48">
        <f>VLOOKUP(CODIGO_PRECIO!A1786,GENERAL!$A$1:H6151,7,FALSE)</f>
        <v>41192.861999999994</v>
      </c>
      <c r="C1786" s="21"/>
      <c r="D1786" s="21"/>
      <c r="E1786" s="21"/>
      <c r="F1786" s="21"/>
      <c r="G1786" s="21"/>
      <c r="H1786" s="21"/>
      <c r="I1786" s="21"/>
      <c r="J1786" s="21"/>
      <c r="K1786" s="21"/>
      <c r="L1786" s="21"/>
      <c r="M1786" s="21"/>
      <c r="N1786" s="21"/>
      <c r="O1786" s="21"/>
      <c r="P1786" s="21"/>
      <c r="Q1786" s="21"/>
      <c r="R1786" s="21"/>
      <c r="S1786" s="21"/>
      <c r="T1786" s="21"/>
      <c r="U1786" s="21"/>
      <c r="V1786" s="21"/>
      <c r="W1786" s="21"/>
      <c r="X1786" s="21"/>
      <c r="Y1786" s="21"/>
      <c r="Z1786" s="21"/>
    </row>
    <row r="1787" spans="1:26" ht="15.75" customHeight="1" x14ac:dyDescent="0.25">
      <c r="A1787" s="423" t="s">
        <v>5721</v>
      </c>
      <c r="B1787" s="48">
        <f>VLOOKUP(CODIGO_PRECIO!A1787,GENERAL!$A$1:H6152,7,FALSE)</f>
        <v>42640.964999999997</v>
      </c>
      <c r="C1787" s="21"/>
      <c r="D1787" s="21"/>
      <c r="E1787" s="21"/>
      <c r="F1787" s="21"/>
      <c r="G1787" s="21"/>
      <c r="H1787" s="21"/>
      <c r="I1787" s="21"/>
      <c r="J1787" s="21"/>
      <c r="K1787" s="21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/>
      <c r="W1787" s="21"/>
      <c r="X1787" s="21"/>
      <c r="Y1787" s="21"/>
      <c r="Z1787" s="21"/>
    </row>
    <row r="1788" spans="1:26" ht="15.75" customHeight="1" x14ac:dyDescent="0.25">
      <c r="A1788" s="423" t="s">
        <v>5724</v>
      </c>
      <c r="B1788" s="48">
        <f>VLOOKUP(CODIGO_PRECIO!A1788,GENERAL!$A$1:H6153,7,FALSE)</f>
        <v>42044.183999999994</v>
      </c>
      <c r="C1788" s="21"/>
      <c r="D1788" s="21"/>
      <c r="E1788" s="21"/>
      <c r="F1788" s="21"/>
      <c r="G1788" s="21"/>
      <c r="H1788" s="21"/>
      <c r="I1788" s="21"/>
      <c r="J1788" s="21"/>
      <c r="K1788" s="21"/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  <c r="W1788" s="21"/>
      <c r="X1788" s="21"/>
      <c r="Y1788" s="21"/>
      <c r="Z1788" s="21"/>
    </row>
    <row r="1789" spans="1:26" ht="15.75" customHeight="1" x14ac:dyDescent="0.25">
      <c r="A1789" s="423" t="s">
        <v>5727</v>
      </c>
      <c r="B1789" s="48">
        <f>VLOOKUP(CODIGO_PRECIO!A1789,GENERAL!$A$1:H6154,7,FALSE)</f>
        <v>23362.157999999999</v>
      </c>
      <c r="C1789" s="21"/>
      <c r="D1789" s="21"/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  <c r="Y1789" s="21"/>
      <c r="Z1789" s="21"/>
    </row>
    <row r="1790" spans="1:26" ht="15.75" customHeight="1" x14ac:dyDescent="0.25">
      <c r="A1790" s="423" t="s">
        <v>5730</v>
      </c>
      <c r="B1790" s="48">
        <f>VLOOKUP(CODIGO_PRECIO!A1790,GENERAL!$A$1:H6155,7,FALSE)</f>
        <v>25079.774999999998</v>
      </c>
      <c r="C1790" s="21"/>
      <c r="D1790" s="21"/>
      <c r="E1790" s="21"/>
      <c r="F1790" s="21"/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</row>
    <row r="1791" spans="1:26" ht="15.75" customHeight="1" x14ac:dyDescent="0.25">
      <c r="A1791" s="423" t="s">
        <v>5732</v>
      </c>
      <c r="B1791" s="48">
        <f>VLOOKUP(CODIGO_PRECIO!A1791,GENERAL!$A$1:H6156,7,FALSE)</f>
        <v>41120.135999999999</v>
      </c>
      <c r="C1791" s="21"/>
      <c r="D1791" s="21"/>
      <c r="E1791" s="21"/>
      <c r="F1791" s="21"/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  <c r="Y1791" s="21"/>
      <c r="Z1791" s="21"/>
    </row>
    <row r="1792" spans="1:26" ht="15.75" customHeight="1" x14ac:dyDescent="0.25">
      <c r="A1792" s="423" t="s">
        <v>5734</v>
      </c>
      <c r="B1792" s="48">
        <f>VLOOKUP(CODIGO_PRECIO!A1792,GENERAL!$A$1:H6157,7,FALSE)</f>
        <v>38007.890999999996</v>
      </c>
      <c r="C1792" s="21"/>
      <c r="D1792" s="21"/>
      <c r="E1792" s="21"/>
      <c r="F1792" s="21"/>
      <c r="G1792" s="21"/>
      <c r="H1792" s="21"/>
      <c r="I1792" s="21"/>
      <c r="J1792" s="21"/>
      <c r="K1792" s="21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  <c r="W1792" s="21"/>
      <c r="X1792" s="21"/>
      <c r="Y1792" s="21"/>
      <c r="Z1792" s="21"/>
    </row>
    <row r="1793" spans="1:26" ht="15.75" customHeight="1" x14ac:dyDescent="0.25">
      <c r="A1793" s="423" t="s">
        <v>5736</v>
      </c>
      <c r="B1793" s="48">
        <f>VLOOKUP(CODIGO_PRECIO!A1793,GENERAL!$A$1:H6158,7,FALSE)</f>
        <v>39653.851499999997</v>
      </c>
      <c r="C1793" s="21"/>
      <c r="D1793" s="21"/>
      <c r="E1793" s="21"/>
      <c r="F1793" s="21"/>
      <c r="G1793" s="21"/>
      <c r="H1793" s="21"/>
      <c r="I1793" s="21"/>
      <c r="J1793" s="21"/>
      <c r="K1793" s="21"/>
      <c r="L1793" s="21"/>
      <c r="M1793" s="21"/>
      <c r="N1793" s="21"/>
      <c r="O1793" s="21"/>
      <c r="P1793" s="21"/>
      <c r="Q1793" s="21"/>
      <c r="R1793" s="21"/>
      <c r="S1793" s="21"/>
      <c r="T1793" s="21"/>
      <c r="U1793" s="21"/>
      <c r="V1793" s="21"/>
      <c r="W1793" s="21"/>
      <c r="X1793" s="21"/>
      <c r="Y1793" s="21"/>
      <c r="Z1793" s="21"/>
    </row>
    <row r="1794" spans="1:26" ht="15.75" customHeight="1" x14ac:dyDescent="0.25">
      <c r="A1794" s="423" t="s">
        <v>5738</v>
      </c>
      <c r="B1794" s="48">
        <f>VLOOKUP(CODIGO_PRECIO!A1794,GENERAL!$A$1:H6159,7,FALSE)</f>
        <v>25455.130342499997</v>
      </c>
      <c r="C1794" s="21"/>
      <c r="D1794" s="21"/>
      <c r="E1794" s="21"/>
      <c r="F1794" s="21"/>
      <c r="G1794" s="21"/>
      <c r="H1794" s="21"/>
      <c r="I1794" s="21"/>
      <c r="J1794" s="21"/>
      <c r="K1794" s="21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  <c r="W1794" s="21"/>
      <c r="X1794" s="21"/>
      <c r="Y1794" s="21"/>
      <c r="Z1794" s="21"/>
    </row>
    <row r="1795" spans="1:26" ht="15.75" customHeight="1" x14ac:dyDescent="0.25">
      <c r="A1795" s="423" t="s">
        <v>5740</v>
      </c>
      <c r="B1795" s="48">
        <f>VLOOKUP(CODIGO_PRECIO!A1795,GENERAL!$A$1:H6160,7,FALSE)</f>
        <v>43463.410499999998</v>
      </c>
      <c r="C1795" s="21"/>
      <c r="D1795" s="21"/>
      <c r="E1795" s="21"/>
      <c r="F1795" s="21"/>
      <c r="G1795" s="21"/>
      <c r="H1795" s="21"/>
      <c r="I1795" s="21"/>
      <c r="J1795" s="21"/>
      <c r="K1795" s="21"/>
      <c r="L1795" s="21"/>
      <c r="M1795" s="21"/>
      <c r="N1795" s="21"/>
      <c r="O1795" s="21"/>
      <c r="P1795" s="21"/>
      <c r="Q1795" s="21"/>
      <c r="R1795" s="21"/>
      <c r="S1795" s="21"/>
      <c r="T1795" s="21"/>
      <c r="U1795" s="21"/>
      <c r="V1795" s="21"/>
      <c r="W1795" s="21"/>
      <c r="X1795" s="21"/>
      <c r="Y1795" s="21"/>
      <c r="Z1795" s="21"/>
    </row>
    <row r="1796" spans="1:26" ht="15.75" customHeight="1" x14ac:dyDescent="0.25">
      <c r="A1796" s="423" t="s">
        <v>5743</v>
      </c>
      <c r="B1796" s="48">
        <f>VLOOKUP(CODIGO_PRECIO!A1796,GENERAL!$A$1:H6161,7,FALSE)</f>
        <v>37377.955499999996</v>
      </c>
      <c r="C1796" s="21"/>
      <c r="D1796" s="21"/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  <c r="Y1796" s="21"/>
      <c r="Z1796" s="21"/>
    </row>
    <row r="1797" spans="1:26" ht="15.75" customHeight="1" x14ac:dyDescent="0.25">
      <c r="A1797" s="423" t="s">
        <v>5746</v>
      </c>
      <c r="B1797" s="48">
        <f>VLOOKUP(CODIGO_PRECIO!A1797,GENERAL!$A$1:H6162,7,FALSE)</f>
        <v>31849.709999999995</v>
      </c>
      <c r="C1797" s="21"/>
      <c r="D1797" s="21"/>
      <c r="E1797" s="21"/>
      <c r="F1797" s="21"/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  <c r="Y1797" s="21"/>
      <c r="Z1797" s="21"/>
    </row>
    <row r="1798" spans="1:26" ht="15.75" customHeight="1" x14ac:dyDescent="0.25">
      <c r="A1798" s="423" t="s">
        <v>5748</v>
      </c>
      <c r="B1798" s="48">
        <f>VLOOKUP(CODIGO_PRECIO!A1798,GENERAL!$A$1:H6163,7,FALSE)</f>
        <v>36047.497499999998</v>
      </c>
      <c r="C1798" s="21"/>
      <c r="D1798" s="21"/>
      <c r="E1798" s="21"/>
      <c r="F1798" s="21"/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  <c r="Y1798" s="21"/>
      <c r="Z1798" s="21"/>
    </row>
    <row r="1799" spans="1:26" ht="15.75" customHeight="1" x14ac:dyDescent="0.25">
      <c r="A1799" s="423" t="s">
        <v>5751</v>
      </c>
      <c r="B1799" s="48">
        <f>VLOOKUP(CODIGO_PRECIO!A1799,GENERAL!$A$1:H6164,7,FALSE)</f>
        <v>42693.370499999997</v>
      </c>
      <c r="C1799" s="21"/>
      <c r="D1799" s="21"/>
      <c r="E1799" s="21"/>
      <c r="F1799" s="21"/>
      <c r="G1799" s="21"/>
      <c r="H1799" s="21"/>
      <c r="I1799" s="21"/>
      <c r="J1799" s="21"/>
      <c r="K1799" s="21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/>
      <c r="W1799" s="21"/>
      <c r="X1799" s="21"/>
      <c r="Y1799" s="21"/>
      <c r="Z1799" s="21"/>
    </row>
    <row r="1800" spans="1:26" ht="15.75" customHeight="1" x14ac:dyDescent="0.25">
      <c r="A1800" s="423" t="s">
        <v>5753</v>
      </c>
      <c r="B1800" s="48">
        <f>VLOOKUP(CODIGO_PRECIO!A1800,GENERAL!$A$1:H6165,7,FALSE)</f>
        <v>42693.370499999997</v>
      </c>
      <c r="C1800" s="21"/>
      <c r="D1800" s="21"/>
      <c r="E1800" s="21"/>
      <c r="F1800" s="21"/>
      <c r="G1800" s="21"/>
      <c r="H1800" s="21"/>
      <c r="I1800" s="21"/>
      <c r="J1800" s="21"/>
      <c r="K1800" s="21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/>
      <c r="W1800" s="21"/>
      <c r="X1800" s="21"/>
      <c r="Y1800" s="21"/>
      <c r="Z1800" s="21"/>
    </row>
    <row r="1801" spans="1:26" ht="15.75" customHeight="1" x14ac:dyDescent="0.25">
      <c r="A1801" s="423" t="s">
        <v>5755</v>
      </c>
      <c r="B1801" s="48">
        <f>VLOOKUP(CODIGO_PRECIO!A1801,GENERAL!$A$1:H6166,7,FALSE)</f>
        <v>24523.634999999998</v>
      </c>
      <c r="C1801" s="21"/>
      <c r="D1801" s="21"/>
      <c r="E1801" s="21"/>
      <c r="F1801" s="21"/>
      <c r="G1801" s="21"/>
      <c r="H1801" s="21"/>
      <c r="I1801" s="21"/>
      <c r="J1801" s="21"/>
      <c r="K1801" s="21"/>
      <c r="L1801" s="21"/>
      <c r="M1801" s="21"/>
      <c r="N1801" s="21"/>
      <c r="O1801" s="21"/>
      <c r="P1801" s="21"/>
      <c r="Q1801" s="21"/>
      <c r="R1801" s="21"/>
      <c r="S1801" s="21"/>
      <c r="T1801" s="21"/>
      <c r="U1801" s="21"/>
      <c r="V1801" s="21"/>
      <c r="W1801" s="21"/>
      <c r="X1801" s="21"/>
      <c r="Y1801" s="21"/>
      <c r="Z1801" s="21"/>
    </row>
    <row r="1802" spans="1:26" ht="15.75" customHeight="1" x14ac:dyDescent="0.25">
      <c r="A1802" s="423" t="s">
        <v>5757</v>
      </c>
      <c r="B1802" s="48">
        <f>VLOOKUP(CODIGO_PRECIO!A1802,GENERAL!$A$1:H6167,7,FALSE)</f>
        <v>40978.962</v>
      </c>
      <c r="C1802" s="21"/>
      <c r="D1802" s="21"/>
      <c r="E1802" s="21"/>
      <c r="F1802" s="21"/>
      <c r="G1802" s="21"/>
      <c r="H1802" s="21"/>
      <c r="I1802" s="21"/>
      <c r="J1802" s="21"/>
      <c r="K1802" s="21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  <c r="V1802" s="21"/>
      <c r="W1802" s="21"/>
      <c r="X1802" s="21"/>
      <c r="Y1802" s="21"/>
      <c r="Z1802" s="21"/>
    </row>
    <row r="1803" spans="1:26" ht="15.75" customHeight="1" x14ac:dyDescent="0.25">
      <c r="A1803" s="423" t="s">
        <v>5759</v>
      </c>
      <c r="B1803" s="48">
        <f>VLOOKUP(CODIGO_PRECIO!A1803,GENERAL!$A$1:H6168,7,FALSE)</f>
        <v>44142.542999999998</v>
      </c>
      <c r="C1803" s="21"/>
      <c r="D1803" s="21"/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  <c r="Y1803" s="21"/>
      <c r="Z1803" s="21"/>
    </row>
    <row r="1804" spans="1:26" ht="15.75" customHeight="1" x14ac:dyDescent="0.25">
      <c r="A1804" s="423" t="s">
        <v>5761</v>
      </c>
      <c r="B1804" s="48">
        <f>VLOOKUP(CODIGO_PRECIO!A1804,GENERAL!$A$1:H6169,7,FALSE)</f>
        <v>44772.478499999997</v>
      </c>
      <c r="C1804" s="21"/>
      <c r="D1804" s="21"/>
      <c r="E1804" s="21"/>
      <c r="F1804" s="21"/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  <c r="Y1804" s="21"/>
      <c r="Z1804" s="21"/>
    </row>
    <row r="1805" spans="1:26" ht="15.75" customHeight="1" x14ac:dyDescent="0.25">
      <c r="A1805" s="423" t="s">
        <v>5763</v>
      </c>
      <c r="B1805" s="48">
        <f>VLOOKUP(CODIGO_PRECIO!A1805,GENERAL!$A$1:H6170,7,FALSE)</f>
        <v>26284.031999999999</v>
      </c>
      <c r="C1805" s="21"/>
      <c r="D1805" s="21"/>
      <c r="E1805" s="21"/>
      <c r="F1805" s="21"/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  <c r="Y1805" s="21"/>
      <c r="Z1805" s="21"/>
    </row>
    <row r="1806" spans="1:26" ht="15.75" customHeight="1" x14ac:dyDescent="0.25">
      <c r="A1806" s="423" t="s">
        <v>5766</v>
      </c>
      <c r="B1806" s="48">
        <f>VLOOKUP(CODIGO_PRECIO!A1806,GENERAL!$A$1:H6171,7,FALSE)</f>
        <v>25225.226999999999</v>
      </c>
      <c r="C1806" s="21"/>
      <c r="D1806" s="21"/>
      <c r="E1806" s="21"/>
      <c r="F1806" s="21"/>
      <c r="G1806" s="21"/>
      <c r="H1806" s="21"/>
      <c r="I1806" s="21"/>
      <c r="J1806" s="21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21"/>
      <c r="Y1806" s="21"/>
      <c r="Z1806" s="21"/>
    </row>
    <row r="1807" spans="1:26" ht="15.75" customHeight="1" x14ac:dyDescent="0.25">
      <c r="A1807" s="423" t="s">
        <v>5769</v>
      </c>
      <c r="B1807" s="48">
        <f>VLOOKUP(CODIGO_PRECIO!A1807,GENERAL!$A$1:H6172,7,FALSE)</f>
        <v>37131.970499999996</v>
      </c>
      <c r="C1807" s="21"/>
      <c r="D1807" s="21"/>
      <c r="E1807" s="21"/>
      <c r="F1807" s="21"/>
      <c r="G1807" s="21"/>
      <c r="H1807" s="21"/>
      <c r="I1807" s="21"/>
      <c r="J1807" s="21"/>
      <c r="K1807" s="21"/>
      <c r="L1807" s="21"/>
      <c r="M1807" s="21"/>
      <c r="N1807" s="21"/>
      <c r="O1807" s="21"/>
      <c r="P1807" s="21"/>
      <c r="Q1807" s="21"/>
      <c r="R1807" s="21"/>
      <c r="S1807" s="21"/>
      <c r="T1807" s="21"/>
      <c r="U1807" s="21"/>
      <c r="V1807" s="21"/>
      <c r="W1807" s="21"/>
      <c r="X1807" s="21"/>
      <c r="Y1807" s="21"/>
      <c r="Z1807" s="21"/>
    </row>
    <row r="1808" spans="1:26" ht="15.75" customHeight="1" x14ac:dyDescent="0.25">
      <c r="A1808" s="423" t="s">
        <v>5772</v>
      </c>
      <c r="B1808" s="48">
        <f>VLOOKUP(CODIGO_PRECIO!A1808,GENERAL!$A$1:H6173,7,FALSE)</f>
        <v>31608.002999999997</v>
      </c>
      <c r="C1808" s="21"/>
      <c r="D1808" s="21"/>
      <c r="E1808" s="21"/>
      <c r="F1808" s="21"/>
      <c r="G1808" s="21"/>
      <c r="H1808" s="21"/>
      <c r="I1808" s="21"/>
      <c r="J1808" s="21"/>
      <c r="K1808" s="21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/>
      <c r="W1808" s="21"/>
      <c r="X1808" s="21"/>
      <c r="Y1808" s="21"/>
      <c r="Z1808" s="21"/>
    </row>
    <row r="1809" spans="1:26" ht="15.75" customHeight="1" x14ac:dyDescent="0.25">
      <c r="A1809" s="423" t="s">
        <v>5775</v>
      </c>
      <c r="B1809" s="48">
        <f>VLOOKUP(CODIGO_PRECIO!A1809,GENERAL!$A$1:H6174,7,FALSE)</f>
        <v>33065.731499999994</v>
      </c>
      <c r="C1809" s="21"/>
      <c r="D1809" s="21"/>
      <c r="E1809" s="21"/>
      <c r="F1809" s="21"/>
      <c r="G1809" s="21"/>
      <c r="H1809" s="21"/>
      <c r="I1809" s="21"/>
      <c r="J1809" s="21"/>
      <c r="K1809" s="21"/>
      <c r="L1809" s="21"/>
      <c r="M1809" s="21"/>
      <c r="N1809" s="21"/>
      <c r="O1809" s="21"/>
      <c r="P1809" s="21"/>
      <c r="Q1809" s="21"/>
      <c r="R1809" s="21"/>
      <c r="S1809" s="21"/>
      <c r="T1809" s="21"/>
      <c r="U1809" s="21"/>
      <c r="V1809" s="21"/>
      <c r="W1809" s="21"/>
      <c r="X1809" s="21"/>
      <c r="Y1809" s="21"/>
      <c r="Z1809" s="21"/>
    </row>
    <row r="1810" spans="1:26" ht="15.75" customHeight="1" x14ac:dyDescent="0.25">
      <c r="A1810" s="423" t="s">
        <v>5778</v>
      </c>
      <c r="B1810" s="48">
        <f>VLOOKUP(CODIGO_PRECIO!A1810,GENERAL!$A$1:H6175,7,FALSE)</f>
        <v>45073.007999999994</v>
      </c>
      <c r="C1810" s="21"/>
      <c r="D1810" s="21"/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  <c r="Y1810" s="21"/>
      <c r="Z1810" s="21"/>
    </row>
    <row r="1811" spans="1:26" ht="15.75" customHeight="1" x14ac:dyDescent="0.25">
      <c r="A1811" s="423" t="s">
        <v>5781</v>
      </c>
      <c r="B1811" s="48">
        <f>VLOOKUP(CODIGO_PRECIO!A1811,GENERAL!$A$1:H6176,7,FALSE)</f>
        <v>8554.6889999999985</v>
      </c>
      <c r="C1811" s="21"/>
      <c r="D1811" s="21"/>
      <c r="E1811" s="21"/>
      <c r="F1811" s="21"/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  <c r="Y1811" s="21"/>
      <c r="Z1811" s="21"/>
    </row>
    <row r="1812" spans="1:26" ht="15.75" customHeight="1" x14ac:dyDescent="0.25">
      <c r="A1812" s="423" t="s">
        <v>5783</v>
      </c>
      <c r="B1812" s="48">
        <f>VLOOKUP(CODIGO_PRECIO!A1812,GENERAL!$A$1:H6177,7,FALSE)</f>
        <v>17037.824999999997</v>
      </c>
      <c r="C1812" s="21"/>
      <c r="D1812" s="21"/>
      <c r="E1812" s="21"/>
      <c r="F1812" s="21"/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  <c r="Y1812" s="21"/>
      <c r="Z1812" s="21"/>
    </row>
    <row r="1813" spans="1:26" ht="15.75" customHeight="1" x14ac:dyDescent="0.25">
      <c r="A1813" s="423" t="s">
        <v>5785</v>
      </c>
      <c r="B1813" s="48">
        <f>VLOOKUP(CODIGO_PRECIO!A1813,GENERAL!$A$1:H6178,7,FALSE)</f>
        <v>6425.6249999999991</v>
      </c>
      <c r="C1813" s="21"/>
      <c r="D1813" s="21"/>
      <c r="E1813" s="21"/>
      <c r="F1813" s="21"/>
      <c r="G1813" s="21"/>
      <c r="H1813" s="21"/>
      <c r="I1813" s="21"/>
      <c r="J1813" s="21"/>
      <c r="K1813" s="21"/>
      <c r="L1813" s="21"/>
      <c r="M1813" s="21"/>
      <c r="N1813" s="21"/>
      <c r="O1813" s="21"/>
      <c r="P1813" s="21"/>
      <c r="Q1813" s="21"/>
      <c r="R1813" s="21"/>
      <c r="S1813" s="21"/>
      <c r="T1813" s="21"/>
      <c r="U1813" s="21"/>
      <c r="V1813" s="21"/>
      <c r="W1813" s="21"/>
      <c r="X1813" s="21"/>
      <c r="Y1813" s="21"/>
      <c r="Z1813" s="21"/>
    </row>
    <row r="1814" spans="1:26" ht="15.75" customHeight="1" x14ac:dyDescent="0.25">
      <c r="A1814" s="423" t="s">
        <v>5868</v>
      </c>
      <c r="B1814" s="48">
        <f>VLOOKUP(CODIGO_PRECIO!A1814,GENERAL!$A$1:H6179,7,FALSE)</f>
        <v>20586.149999999998</v>
      </c>
      <c r="C1814" s="21"/>
      <c r="D1814" s="21"/>
      <c r="E1814" s="21"/>
      <c r="F1814" s="21"/>
      <c r="G1814" s="21"/>
      <c r="H1814" s="21"/>
      <c r="I1814" s="21"/>
      <c r="J1814" s="21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/>
      <c r="W1814" s="21"/>
      <c r="X1814" s="21"/>
      <c r="Y1814" s="21"/>
      <c r="Z1814" s="21"/>
    </row>
    <row r="1815" spans="1:26" ht="15.75" customHeight="1" x14ac:dyDescent="0.25">
      <c r="A1815" s="423" t="s">
        <v>5873</v>
      </c>
      <c r="B1815" s="48" t="str">
        <f>VLOOKUP(CODIGO_PRECIO!A1815,GENERAL!$A$1:H6180,7,FALSE)</f>
        <v>-</v>
      </c>
      <c r="C1815" s="21"/>
      <c r="D1815" s="21"/>
      <c r="E1815" s="21"/>
      <c r="F1815" s="21"/>
      <c r="G1815" s="21"/>
      <c r="H1815" s="21"/>
      <c r="I1815" s="21"/>
      <c r="J1815" s="21"/>
      <c r="K1815" s="21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/>
      <c r="W1815" s="21"/>
      <c r="X1815" s="21"/>
      <c r="Y1815" s="21"/>
      <c r="Z1815" s="21"/>
    </row>
    <row r="1816" spans="1:26" ht="15" customHeight="1" x14ac:dyDescent="0.25">
      <c r="A1816" s="423" t="s">
        <v>5882</v>
      </c>
      <c r="B1816" s="48">
        <f>VLOOKUP(CODIGO_PRECIO!A1816,GENERAL!$A$1:H6181,7,FALSE)</f>
        <v>11722.796384453437</v>
      </c>
      <c r="C1816" s="21"/>
      <c r="D1816" s="21"/>
      <c r="E1816" s="21"/>
      <c r="F1816" s="21"/>
      <c r="G1816" s="21"/>
      <c r="H1816" s="21"/>
      <c r="I1816" s="21"/>
      <c r="J1816" s="21"/>
      <c r="K1816" s="21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</row>
    <row r="1817" spans="1:26" ht="15.75" customHeight="1" x14ac:dyDescent="0.25">
      <c r="A1817" s="423" t="s">
        <v>5884</v>
      </c>
      <c r="B1817" s="48" t="str">
        <f>VLOOKUP(CODIGO_PRECIO!A1817,GENERAL!$A$1:H6182,7,FALSE)</f>
        <v>-</v>
      </c>
      <c r="C1817" s="21"/>
      <c r="D1817" s="21"/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</row>
    <row r="1818" spans="1:26" ht="15.75" customHeight="1" x14ac:dyDescent="0.25">
      <c r="A1818" s="423" t="s">
        <v>5795</v>
      </c>
      <c r="B1818" s="48">
        <f>VLOOKUP(CODIGO_PRECIO!A1818,GENERAL!$A$1:H6183,7,FALSE)</f>
        <v>7015.5749999999998</v>
      </c>
      <c r="C1818" s="21"/>
      <c r="D1818" s="21"/>
      <c r="E1818" s="21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1"/>
      <c r="Z1818" s="21"/>
    </row>
    <row r="1819" spans="1:26" ht="15.75" customHeight="1" x14ac:dyDescent="0.25">
      <c r="A1819" s="423" t="s">
        <v>5798</v>
      </c>
      <c r="B1819" s="48">
        <f>VLOOKUP(CODIGO_PRECIO!A1819,GENERAL!$A$1:H6184,7,FALSE)</f>
        <v>7015.5749999999998</v>
      </c>
      <c r="C1819" s="21"/>
      <c r="D1819" s="21"/>
      <c r="E1819" s="21"/>
      <c r="F1819" s="21"/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  <c r="Y1819" s="21"/>
      <c r="Z1819" s="21"/>
    </row>
    <row r="1820" spans="1:26" ht="15.75" customHeight="1" x14ac:dyDescent="0.25">
      <c r="A1820" s="423" t="s">
        <v>5800</v>
      </c>
      <c r="B1820" s="48">
        <f>VLOOKUP(CODIGO_PRECIO!A1820,GENERAL!$A$1:H6185,7,FALSE)</f>
        <v>7015.5749999999998</v>
      </c>
      <c r="C1820" s="21"/>
      <c r="D1820" s="21"/>
      <c r="E1820" s="21"/>
      <c r="F1820" s="21"/>
      <c r="G1820" s="21"/>
      <c r="H1820" s="21"/>
      <c r="I1820" s="21"/>
      <c r="J1820" s="21"/>
      <c r="K1820" s="21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  <c r="V1820" s="21"/>
      <c r="W1820" s="21"/>
      <c r="X1820" s="21"/>
      <c r="Y1820" s="21"/>
      <c r="Z1820" s="21"/>
    </row>
    <row r="1821" spans="1:26" ht="15.75" customHeight="1" x14ac:dyDescent="0.25">
      <c r="A1821" s="423" t="s">
        <v>5805</v>
      </c>
      <c r="B1821" s="48">
        <f>VLOOKUP(CODIGO_PRECIO!A1821,GENERAL!$A$1:H6186,7,FALSE)</f>
        <v>6209.9999999999991</v>
      </c>
      <c r="C1821" s="21"/>
      <c r="D1821" s="21"/>
      <c r="E1821" s="21"/>
      <c r="F1821" s="21"/>
      <c r="G1821" s="21"/>
      <c r="H1821" s="21"/>
      <c r="I1821" s="21"/>
      <c r="J1821" s="21"/>
      <c r="K1821" s="21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  <c r="V1821" s="21"/>
      <c r="W1821" s="21"/>
      <c r="X1821" s="21"/>
      <c r="Y1821" s="21"/>
      <c r="Z1821" s="21"/>
    </row>
    <row r="1822" spans="1:26" ht="15.75" customHeight="1" x14ac:dyDescent="0.25">
      <c r="A1822" s="423" t="s">
        <v>5808</v>
      </c>
      <c r="B1822" s="48">
        <f>VLOOKUP(CODIGO_PRECIO!A1822,GENERAL!$A$1:H6187,7,FALSE)</f>
        <v>6209.9999999999991</v>
      </c>
      <c r="C1822" s="21"/>
      <c r="D1822" s="21"/>
      <c r="E1822" s="21"/>
      <c r="F1822" s="21"/>
      <c r="G1822" s="21"/>
      <c r="H1822" s="21"/>
      <c r="I1822" s="21"/>
      <c r="J1822" s="21"/>
      <c r="K1822" s="21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</row>
    <row r="1823" spans="1:26" ht="15.75" customHeight="1" x14ac:dyDescent="0.25">
      <c r="A1823" s="423" t="s">
        <v>5810</v>
      </c>
      <c r="B1823" s="48">
        <f>VLOOKUP(CODIGO_PRECIO!A1823,GENERAL!$A$1:H6188,7,FALSE)</f>
        <v>7015.5749999999998</v>
      </c>
      <c r="C1823" s="21"/>
      <c r="D1823" s="21"/>
      <c r="E1823" s="21"/>
      <c r="F1823" s="21"/>
      <c r="G1823" s="21"/>
      <c r="H1823" s="21"/>
      <c r="I1823" s="21"/>
      <c r="J1823" s="21"/>
      <c r="K1823" s="21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</row>
    <row r="1824" spans="1:26" ht="15.75" customHeight="1" x14ac:dyDescent="0.25">
      <c r="A1824" s="423" t="s">
        <v>5811</v>
      </c>
      <c r="B1824" s="48">
        <f>VLOOKUP(CODIGO_PRECIO!A1824,GENERAL!$A$1:H6189,7,FALSE)</f>
        <v>7015.5749999999998</v>
      </c>
      <c r="C1824" s="21"/>
      <c r="D1824" s="21"/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</row>
    <row r="1825" spans="1:26" ht="15.75" customHeight="1" x14ac:dyDescent="0.25">
      <c r="A1825" s="423" t="s">
        <v>5816</v>
      </c>
      <c r="B1825" s="48">
        <f>VLOOKUP(CODIGO_PRECIO!A1825,GENERAL!$A$1:H6190,7,FALSE)</f>
        <v>6899.9999999999991</v>
      </c>
      <c r="C1825" s="21"/>
      <c r="D1825" s="21"/>
      <c r="E1825" s="21"/>
      <c r="F1825" s="21"/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</row>
    <row r="1826" spans="1:26" ht="15.75" customHeight="1" x14ac:dyDescent="0.25">
      <c r="A1826" s="423" t="s">
        <v>5818</v>
      </c>
      <c r="B1826" s="48">
        <f>VLOOKUP(CODIGO_PRECIO!A1826,GENERAL!$A$1:H6191,7,FALSE)</f>
        <v>6899.9999999999991</v>
      </c>
      <c r="C1826" s="21"/>
      <c r="D1826" s="21"/>
      <c r="E1826" s="21"/>
      <c r="F1826" s="21"/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</row>
    <row r="1827" spans="1:26" ht="15.75" customHeight="1" x14ac:dyDescent="0.25">
      <c r="A1827" s="423" t="s">
        <v>5824</v>
      </c>
      <c r="B1827" s="48">
        <f>VLOOKUP(CODIGO_PRECIO!A1827,GENERAL!$A$1:H6192,7,FALSE)</f>
        <v>10423.14</v>
      </c>
      <c r="C1827" s="21"/>
      <c r="D1827" s="21"/>
      <c r="E1827" s="21"/>
      <c r="F1827" s="21"/>
      <c r="G1827" s="21"/>
      <c r="H1827" s="21"/>
      <c r="I1827" s="21"/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</row>
    <row r="1828" spans="1:26" ht="15.75" customHeight="1" x14ac:dyDescent="0.25">
      <c r="A1828" s="423" t="s">
        <v>5825</v>
      </c>
      <c r="B1828" s="48">
        <f>VLOOKUP(CODIGO_PRECIO!A1828,GENERAL!$A$1:H6193,7,FALSE)</f>
        <v>10423.14</v>
      </c>
      <c r="C1828" s="21"/>
      <c r="D1828" s="21"/>
      <c r="E1828" s="21"/>
      <c r="F1828" s="21"/>
      <c r="G1828" s="21"/>
      <c r="H1828" s="21"/>
      <c r="I1828" s="21"/>
      <c r="J1828" s="21"/>
      <c r="K1828" s="21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/>
      <c r="W1828" s="21"/>
      <c r="X1828" s="21"/>
      <c r="Y1828" s="21"/>
      <c r="Z1828" s="21"/>
    </row>
    <row r="1829" spans="1:26" ht="15" customHeight="1" x14ac:dyDescent="0.25">
      <c r="A1829" s="423" t="s">
        <v>5826</v>
      </c>
      <c r="B1829" s="48">
        <f>VLOOKUP(CODIGO_PRECIO!A1829,GENERAL!$A$1:H6194,7,FALSE)</f>
        <v>11722.796384453437</v>
      </c>
      <c r="C1829" s="21"/>
      <c r="D1829" s="21"/>
      <c r="E1829" s="21"/>
      <c r="F1829" s="21"/>
      <c r="G1829" s="21"/>
      <c r="H1829" s="21"/>
      <c r="I1829" s="21"/>
      <c r="J1829" s="21"/>
      <c r="K1829" s="21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</row>
    <row r="1830" spans="1:26" ht="15" customHeight="1" x14ac:dyDescent="0.25">
      <c r="A1830" s="423" t="s">
        <v>5828</v>
      </c>
      <c r="B1830" s="48">
        <f>VLOOKUP(CODIGO_PRECIO!A1830,GENERAL!$A$1:H6195,7,FALSE)</f>
        <v>11722.796384453437</v>
      </c>
      <c r="C1830" s="21"/>
      <c r="D1830" s="21"/>
      <c r="E1830" s="21"/>
      <c r="F1830" s="21"/>
      <c r="G1830" s="21"/>
      <c r="H1830" s="21"/>
      <c r="I1830" s="21"/>
      <c r="J1830" s="21"/>
      <c r="K1830" s="21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</row>
    <row r="1831" spans="1:26" ht="15.75" customHeight="1" x14ac:dyDescent="0.25">
      <c r="A1831" s="423" t="s">
        <v>5830</v>
      </c>
      <c r="B1831" s="48" t="str">
        <f>VLOOKUP(CODIGO_PRECIO!A1831,GENERAL!$A$1:H6196,7,FALSE)</f>
        <v>-</v>
      </c>
      <c r="C1831" s="21"/>
      <c r="D1831" s="21"/>
      <c r="E1831" s="21"/>
      <c r="F1831" s="21"/>
      <c r="G1831" s="21"/>
      <c r="H1831" s="21"/>
      <c r="I1831" s="21"/>
      <c r="J1831" s="21"/>
      <c r="K1831" s="21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</row>
    <row r="1832" spans="1:26" ht="15.75" customHeight="1" x14ac:dyDescent="0.25">
      <c r="A1832" s="423" t="s">
        <v>5832</v>
      </c>
      <c r="B1832" s="48" t="str">
        <f>VLOOKUP(CODIGO_PRECIO!A1832,GENERAL!$A$1:H6197,7,FALSE)</f>
        <v>-</v>
      </c>
      <c r="C1832" s="21"/>
      <c r="D1832" s="21"/>
      <c r="E1832" s="21"/>
      <c r="F1832" s="21"/>
      <c r="G1832" s="21"/>
      <c r="H1832" s="21"/>
      <c r="I1832" s="21"/>
      <c r="J1832" s="21"/>
      <c r="K1832" s="21"/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</row>
    <row r="1833" spans="1:26" ht="15.75" customHeight="1" x14ac:dyDescent="0.25">
      <c r="A1833" s="423" t="s">
        <v>5895</v>
      </c>
      <c r="B1833" s="48">
        <f>VLOOKUP(CODIGO_PRECIO!A1833,GENERAL!$A$1:H6198,7,FALSE)</f>
        <v>75.067554330000007</v>
      </c>
      <c r="C1833" s="21"/>
      <c r="D1833" s="21"/>
      <c r="E1833" s="21"/>
      <c r="F1833" s="21"/>
      <c r="G1833" s="21"/>
      <c r="H1833" s="21"/>
      <c r="I1833" s="21"/>
      <c r="J1833" s="21"/>
      <c r="K1833" s="21"/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1"/>
      <c r="X1833" s="21"/>
      <c r="Y1833" s="21"/>
      <c r="Z1833" s="21"/>
    </row>
    <row r="1834" spans="1:26" ht="15.75" customHeight="1" x14ac:dyDescent="0.25">
      <c r="A1834" s="423" t="s">
        <v>5897</v>
      </c>
      <c r="B1834" s="48">
        <f>VLOOKUP(CODIGO_PRECIO!A1834,GENERAL!$A$1:H6199,7,FALSE)</f>
        <v>117.98358468187502</v>
      </c>
      <c r="C1834" s="21"/>
      <c r="D1834" s="21"/>
      <c r="E1834" s="21"/>
      <c r="F1834" s="21"/>
      <c r="G1834" s="21"/>
      <c r="H1834" s="21"/>
      <c r="I1834" s="21"/>
      <c r="J1834" s="21"/>
      <c r="K1834" s="21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  <c r="W1834" s="21"/>
      <c r="X1834" s="21"/>
      <c r="Y1834" s="21"/>
      <c r="Z1834" s="21"/>
    </row>
    <row r="1835" spans="1:26" ht="15.75" customHeight="1" x14ac:dyDescent="0.25">
      <c r="A1835" s="423" t="s">
        <v>5901</v>
      </c>
      <c r="B1835" s="48">
        <f>VLOOKUP(CODIGO_PRECIO!A1835,GENERAL!$A$1:H6200,7,FALSE)</f>
        <v>117.98358468187502</v>
      </c>
      <c r="C1835" s="21"/>
      <c r="D1835" s="21"/>
      <c r="E1835" s="21"/>
      <c r="F1835" s="21"/>
      <c r="G1835" s="21"/>
      <c r="H1835" s="21"/>
      <c r="I1835" s="21"/>
      <c r="J1835" s="21"/>
      <c r="K1835" s="21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/>
      <c r="W1835" s="21"/>
      <c r="X1835" s="21"/>
      <c r="Y1835" s="21"/>
      <c r="Z1835" s="21"/>
    </row>
    <row r="1836" spans="1:26" ht="15.75" customHeight="1" x14ac:dyDescent="0.25">
      <c r="A1836" s="423" t="s">
        <v>5908</v>
      </c>
      <c r="B1836" s="48">
        <f>VLOOKUP(CODIGO_PRECIO!A1836,GENERAL!$A$1:H6201,7,FALSE)</f>
        <v>2241.5111556344641</v>
      </c>
      <c r="C1836" s="21"/>
      <c r="D1836" s="21"/>
      <c r="E1836" s="21"/>
      <c r="F1836" s="21"/>
      <c r="G1836" s="21"/>
      <c r="H1836" s="21"/>
      <c r="I1836" s="21"/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</row>
    <row r="1837" spans="1:26" ht="15.75" customHeight="1" x14ac:dyDescent="0.25">
      <c r="A1837" s="423" t="s">
        <v>5909</v>
      </c>
      <c r="B1837" s="48">
        <f>VLOOKUP(CODIGO_PRECIO!A1837,GENERAL!$A$1:H6202,7,FALSE)</f>
        <v>3213.3551531822677</v>
      </c>
      <c r="C1837" s="21"/>
      <c r="D1837" s="21"/>
      <c r="E1837" s="21"/>
      <c r="F1837" s="21"/>
      <c r="G1837" s="21"/>
      <c r="H1837" s="21"/>
      <c r="I1837" s="21"/>
      <c r="J1837" s="21"/>
      <c r="K1837" s="21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  <c r="W1837" s="21"/>
      <c r="X1837" s="21"/>
      <c r="Y1837" s="21"/>
      <c r="Z1837" s="21"/>
    </row>
    <row r="1838" spans="1:26" ht="15.75" customHeight="1" x14ac:dyDescent="0.25">
      <c r="A1838" s="423" t="s">
        <v>5910</v>
      </c>
      <c r="B1838" s="48">
        <f>VLOOKUP(CODIGO_PRECIO!A1838,GENERAL!$A$1:H6203,7,FALSE)</f>
        <v>5172.7180514641568</v>
      </c>
      <c r="C1838" s="21"/>
      <c r="D1838" s="21"/>
      <c r="E1838" s="21"/>
      <c r="F1838" s="21"/>
      <c r="G1838" s="21"/>
      <c r="H1838" s="21"/>
      <c r="I1838" s="21"/>
      <c r="J1838" s="21"/>
      <c r="K1838" s="21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/>
      <c r="Y1838" s="21"/>
      <c r="Z1838" s="21"/>
    </row>
    <row r="1839" spans="1:26" ht="15.75" customHeight="1" x14ac:dyDescent="0.25">
      <c r="A1839" s="423" t="s">
        <v>5911</v>
      </c>
      <c r="B1839" s="48">
        <f>VLOOKUP(CODIGO_PRECIO!A1839,GENERAL!$A$1:H6204,7,FALSE)</f>
        <v>2562.2852782007035</v>
      </c>
      <c r="C1839" s="21"/>
      <c r="D1839" s="21"/>
      <c r="E1839" s="21"/>
      <c r="F1839" s="21"/>
      <c r="G1839" s="21"/>
      <c r="H1839" s="21"/>
      <c r="I1839" s="21"/>
      <c r="J1839" s="21"/>
      <c r="K1839" s="21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/>
      <c r="W1839" s="21"/>
      <c r="X1839" s="21"/>
      <c r="Y1839" s="21"/>
      <c r="Z1839" s="21"/>
    </row>
    <row r="1840" spans="1:26" ht="15.75" customHeight="1" x14ac:dyDescent="0.25">
      <c r="A1840" s="423" t="s">
        <v>5912</v>
      </c>
      <c r="B1840" s="48">
        <f>VLOOKUP(CODIGO_PRECIO!A1840,GENERAL!$A$1:H6205,7,FALSE)</f>
        <v>4376.2925548029716</v>
      </c>
      <c r="C1840" s="21"/>
      <c r="D1840" s="21"/>
      <c r="E1840" s="21"/>
      <c r="F1840" s="21"/>
      <c r="G1840" s="21"/>
      <c r="H1840" s="21"/>
      <c r="I1840" s="21"/>
      <c r="J1840" s="21"/>
      <c r="K1840" s="21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  <c r="V1840" s="21"/>
      <c r="W1840" s="21"/>
      <c r="X1840" s="21"/>
      <c r="Y1840" s="21"/>
      <c r="Z1840" s="21"/>
    </row>
    <row r="1841" spans="1:26" ht="15.75" customHeight="1" x14ac:dyDescent="0.25">
      <c r="A1841" s="423" t="s">
        <v>5913</v>
      </c>
      <c r="B1841" s="48">
        <f>VLOOKUP(CODIGO_PRECIO!A1841,GENERAL!$A$1:H6206,7,FALSE)</f>
        <v>4629.2237447257594</v>
      </c>
      <c r="C1841" s="21"/>
      <c r="D1841" s="21"/>
      <c r="E1841" s="21"/>
      <c r="F1841" s="21"/>
      <c r="G1841" s="21"/>
      <c r="H1841" s="21"/>
      <c r="I1841" s="21"/>
      <c r="J1841" s="21"/>
      <c r="K1841" s="21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/>
      <c r="W1841" s="21"/>
      <c r="X1841" s="21"/>
      <c r="Y1841" s="21"/>
      <c r="Z1841" s="21"/>
    </row>
    <row r="1842" spans="1:26" ht="15.75" customHeight="1" x14ac:dyDescent="0.25">
      <c r="A1842" s="423" t="s">
        <v>5914</v>
      </c>
      <c r="B1842" s="48">
        <f>VLOOKUP(CODIGO_PRECIO!A1842,GENERAL!$A$1:H6207,7,FALSE)</f>
        <v>6899.8872903981892</v>
      </c>
      <c r="C1842" s="21"/>
      <c r="D1842" s="21"/>
      <c r="E1842" s="21"/>
      <c r="F1842" s="21"/>
      <c r="G1842" s="21"/>
      <c r="H1842" s="21"/>
      <c r="I1842" s="21"/>
      <c r="J1842" s="21"/>
      <c r="K1842" s="21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  <c r="V1842" s="21"/>
      <c r="W1842" s="21"/>
      <c r="X1842" s="21"/>
      <c r="Y1842" s="21"/>
      <c r="Z1842" s="21"/>
    </row>
    <row r="1843" spans="1:26" ht="15.75" customHeight="1" x14ac:dyDescent="0.25">
      <c r="A1843" s="423" t="s">
        <v>5915</v>
      </c>
      <c r="B1843" s="48">
        <f>VLOOKUP(CODIGO_PRECIO!A1843,GENERAL!$A$1:H6208,7,FALSE)</f>
        <v>5761.2569846863717</v>
      </c>
      <c r="C1843" s="21"/>
      <c r="D1843" s="21"/>
      <c r="E1843" s="21"/>
      <c r="F1843" s="21"/>
      <c r="G1843" s="21"/>
      <c r="H1843" s="21"/>
      <c r="I1843" s="21"/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  <c r="Y1843" s="21"/>
      <c r="Z1843" s="21"/>
    </row>
    <row r="1844" spans="1:26" ht="15.75" customHeight="1" x14ac:dyDescent="0.25">
      <c r="A1844" s="423" t="s">
        <v>5917</v>
      </c>
      <c r="B1844" s="48">
        <f>VLOOKUP(CODIGO_PRECIO!A1844,GENERAL!$A$1:H6209,7,FALSE)</f>
        <v>9417.5630934035325</v>
      </c>
      <c r="C1844" s="21"/>
      <c r="D1844" s="21"/>
      <c r="E1844" s="21"/>
      <c r="F1844" s="21"/>
      <c r="G1844" s="21"/>
      <c r="H1844" s="21"/>
      <c r="I1844" s="21"/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</row>
    <row r="1845" spans="1:26" ht="15.75" customHeight="1" x14ac:dyDescent="0.25">
      <c r="A1845" s="423" t="s">
        <v>5919</v>
      </c>
      <c r="B1845" s="48">
        <f>VLOOKUP(CODIGO_PRECIO!A1845,GENERAL!$A$1:H6210,7,FALSE)</f>
        <v>4013.4910994825241</v>
      </c>
      <c r="C1845" s="21"/>
      <c r="D1845" s="21"/>
      <c r="E1845" s="21"/>
      <c r="F1845" s="21"/>
      <c r="G1845" s="21"/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  <c r="Y1845" s="21"/>
      <c r="Z1845" s="21"/>
    </row>
    <row r="1846" spans="1:26" ht="15.75" customHeight="1" x14ac:dyDescent="0.25">
      <c r="A1846" s="423" t="s">
        <v>5921</v>
      </c>
      <c r="B1846" s="48">
        <f>VLOOKUP(CODIGO_PRECIO!A1846,GENERAL!$A$1:H6211,7,FALSE)</f>
        <v>5215.2709202315091</v>
      </c>
      <c r="C1846" s="21"/>
      <c r="D1846" s="21"/>
      <c r="E1846" s="21"/>
      <c r="F1846" s="21"/>
      <c r="G1846" s="21"/>
      <c r="H1846" s="21"/>
      <c r="I1846" s="21"/>
      <c r="J1846" s="21"/>
      <c r="K1846" s="21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/>
      <c r="W1846" s="21"/>
      <c r="X1846" s="21"/>
      <c r="Y1846" s="21"/>
      <c r="Z1846" s="21"/>
    </row>
    <row r="1847" spans="1:26" ht="15.75" customHeight="1" x14ac:dyDescent="0.25">
      <c r="A1847" s="423" t="s">
        <v>5922</v>
      </c>
      <c r="B1847" s="48">
        <f>VLOOKUP(CODIGO_PRECIO!A1847,GENERAL!$A$1:H6212,7,FALSE)</f>
        <v>7868.2565622623761</v>
      </c>
      <c r="C1847" s="21"/>
      <c r="D1847" s="21"/>
      <c r="E1847" s="21"/>
      <c r="F1847" s="21"/>
      <c r="G1847" s="21"/>
      <c r="H1847" s="21"/>
      <c r="I1847" s="21"/>
      <c r="J1847" s="21"/>
      <c r="K1847" s="21"/>
      <c r="L1847" s="21"/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</row>
    <row r="1848" spans="1:26" ht="15.75" customHeight="1" x14ac:dyDescent="0.25">
      <c r="A1848" s="423" t="s">
        <v>5923</v>
      </c>
      <c r="B1848" s="48">
        <f>VLOOKUP(CODIGO_PRECIO!A1848,GENERAL!$A$1:H6213,7,FALSE)</f>
        <v>3582.6643712894843</v>
      </c>
      <c r="C1848" s="21"/>
      <c r="D1848" s="21"/>
      <c r="E1848" s="21"/>
      <c r="F1848" s="21"/>
      <c r="G1848" s="21"/>
      <c r="H1848" s="21"/>
      <c r="I1848" s="21"/>
      <c r="J1848" s="21"/>
      <c r="K1848" s="21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</row>
    <row r="1849" spans="1:26" ht="15.75" customHeight="1" x14ac:dyDescent="0.25">
      <c r="A1849" s="423" t="s">
        <v>5924</v>
      </c>
      <c r="B1849" s="48">
        <f>VLOOKUP(CODIGO_PRECIO!A1849,GENERAL!$A$1:H6214,7,FALSE)</f>
        <v>3219.8629159690254</v>
      </c>
      <c r="C1849" s="21"/>
      <c r="D1849" s="21"/>
      <c r="E1849" s="21"/>
      <c r="F1849" s="21"/>
      <c r="G1849" s="21"/>
      <c r="H1849" s="21"/>
      <c r="I1849" s="21"/>
      <c r="J1849" s="21"/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/>
      <c r="Y1849" s="21"/>
      <c r="Z1849" s="21"/>
    </row>
    <row r="1850" spans="1:26" ht="15.75" customHeight="1" x14ac:dyDescent="0.25">
      <c r="A1850" s="423" t="s">
        <v>5925</v>
      </c>
      <c r="B1850" s="48">
        <f>VLOOKUP(CODIGO_PRECIO!A1850,GENERAL!$A$1:H6215,7,FALSE)</f>
        <v>3741.3900079921818</v>
      </c>
      <c r="C1850" s="21"/>
      <c r="D1850" s="21"/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</row>
    <row r="1851" spans="1:26" ht="15.75" customHeight="1" x14ac:dyDescent="0.25">
      <c r="A1851" s="423" t="s">
        <v>5926</v>
      </c>
      <c r="B1851" s="48">
        <f>VLOOKUP(CODIGO_PRECIO!A1851,GENERAL!$A$1:H6216,7,FALSE)</f>
        <v>4665.5414441700559</v>
      </c>
      <c r="C1851" s="21"/>
      <c r="D1851" s="21"/>
      <c r="E1851" s="21"/>
      <c r="F1851" s="21"/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  <c r="Y1851" s="21"/>
      <c r="Z1851" s="21"/>
    </row>
    <row r="1852" spans="1:26" ht="15.75" customHeight="1" x14ac:dyDescent="0.25">
      <c r="A1852" s="423" t="s">
        <v>5927</v>
      </c>
      <c r="B1852" s="48">
        <f>VLOOKUP(CODIGO_PRECIO!A1852,GENERAL!$A$1:H6217,7,FALSE)</f>
        <v>2698.3358239458753</v>
      </c>
      <c r="C1852" s="21"/>
      <c r="D1852" s="21"/>
      <c r="E1852" s="21"/>
      <c r="F1852" s="21"/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</row>
    <row r="1853" spans="1:26" ht="15.75" customHeight="1" x14ac:dyDescent="0.25">
      <c r="A1853" s="423" t="s">
        <v>5929</v>
      </c>
      <c r="B1853" s="48">
        <f>VLOOKUP(CODIGO_PRECIO!A1853,GENERAL!$A$1:H6218,7,FALSE)</f>
        <v>2539.6101872431777</v>
      </c>
      <c r="C1853" s="21"/>
      <c r="D1853" s="21"/>
      <c r="E1853" s="21"/>
      <c r="F1853" s="21"/>
      <c r="G1853" s="21"/>
      <c r="H1853" s="21"/>
      <c r="I1853" s="21"/>
      <c r="J1853" s="21"/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/>
      <c r="Y1853" s="21"/>
      <c r="Z1853" s="21"/>
    </row>
    <row r="1854" spans="1:26" ht="15.75" customHeight="1" x14ac:dyDescent="0.25">
      <c r="A1854" s="423" t="s">
        <v>5931</v>
      </c>
      <c r="B1854" s="48">
        <f>VLOOKUP(CODIGO_PRECIO!A1854,GENERAL!$A$1:H6219,7,FALSE)</f>
        <v>3854.7654627798279</v>
      </c>
      <c r="C1854" s="21"/>
      <c r="D1854" s="21"/>
      <c r="E1854" s="21"/>
      <c r="F1854" s="21"/>
      <c r="G1854" s="21"/>
      <c r="H1854" s="21"/>
      <c r="I1854" s="21"/>
      <c r="J1854" s="21"/>
      <c r="K1854" s="21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</row>
    <row r="1855" spans="1:26" ht="15.75" customHeight="1" x14ac:dyDescent="0.25">
      <c r="A1855" s="423" t="s">
        <v>5932</v>
      </c>
      <c r="B1855" s="48">
        <f>VLOOKUP(CODIGO_PRECIO!A1855,GENERAL!$A$1:H6220,7,FALSE)</f>
        <v>3310.5632797991402</v>
      </c>
      <c r="C1855" s="21"/>
      <c r="D1855" s="21"/>
      <c r="E1855" s="21"/>
      <c r="F1855" s="21"/>
      <c r="G1855" s="21"/>
      <c r="H1855" s="21"/>
      <c r="I1855" s="21"/>
      <c r="J1855" s="21"/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/>
      <c r="W1855" s="21"/>
      <c r="X1855" s="21"/>
      <c r="Y1855" s="21"/>
      <c r="Z1855" s="21"/>
    </row>
    <row r="1856" spans="1:26" ht="15.75" customHeight="1" x14ac:dyDescent="0.25">
      <c r="A1856" s="423" t="s">
        <v>5933</v>
      </c>
      <c r="B1856" s="48">
        <f>VLOOKUP(CODIGO_PRECIO!A1856,GENERAL!$A$1:H6221,7,FALSE)</f>
        <v>3582.6643712894843</v>
      </c>
      <c r="C1856" s="21"/>
      <c r="D1856" s="21"/>
      <c r="E1856" s="21"/>
      <c r="F1856" s="21"/>
      <c r="G1856" s="21"/>
      <c r="H1856" s="21"/>
      <c r="I1856" s="21"/>
      <c r="J1856" s="21"/>
      <c r="K1856" s="21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  <c r="W1856" s="21"/>
      <c r="X1856" s="21"/>
      <c r="Y1856" s="21"/>
      <c r="Z1856" s="21"/>
    </row>
    <row r="1857" spans="1:26" ht="15.75" customHeight="1" x14ac:dyDescent="0.25">
      <c r="A1857" s="423" t="s">
        <v>5934</v>
      </c>
      <c r="B1857" s="48">
        <f>VLOOKUP(CODIGO_PRECIO!A1857,GENERAL!$A$1:H6222,7,FALSE)</f>
        <v>2312.8592776678934</v>
      </c>
      <c r="C1857" s="21"/>
      <c r="D1857" s="21"/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  <c r="Y1857" s="21"/>
      <c r="Z1857" s="21"/>
    </row>
    <row r="1858" spans="1:26" ht="15.75" customHeight="1" x14ac:dyDescent="0.25">
      <c r="A1858" s="423" t="s">
        <v>5935</v>
      </c>
      <c r="B1858" s="48">
        <f>VLOOKUP(CODIGO_PRECIO!A1858,GENERAL!$A$1:H6223,7,FALSE)</f>
        <v>2766.3610968184594</v>
      </c>
      <c r="C1858" s="21"/>
      <c r="D1858" s="21"/>
      <c r="E1858" s="21"/>
      <c r="F1858" s="21"/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  <c r="Y1858" s="21"/>
      <c r="Z1858" s="21"/>
    </row>
    <row r="1859" spans="1:26" ht="15.75" customHeight="1" x14ac:dyDescent="0.25">
      <c r="A1859" s="423" t="s">
        <v>5936</v>
      </c>
      <c r="B1859" s="48">
        <f>VLOOKUP(CODIGO_PRECIO!A1859,GENERAL!$A$1:H6224,7,FALSE)</f>
        <v>3287.8881888416163</v>
      </c>
      <c r="C1859" s="21"/>
      <c r="D1859" s="21"/>
      <c r="E1859" s="21"/>
      <c r="F1859" s="21"/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</row>
    <row r="1860" spans="1:26" ht="15.75" customHeight="1" x14ac:dyDescent="0.25">
      <c r="A1860" s="423" t="s">
        <v>5937</v>
      </c>
      <c r="B1860" s="48">
        <f>VLOOKUP(CODIGO_PRECIO!A1860,GENERAL!$A$1:H6225,7,FALSE)</f>
        <v>4739.0940101234119</v>
      </c>
      <c r="C1860" s="21"/>
      <c r="D1860" s="21"/>
      <c r="E1860" s="21"/>
      <c r="F1860" s="21"/>
      <c r="G1860" s="21"/>
      <c r="H1860" s="21"/>
      <c r="I1860" s="21"/>
      <c r="J1860" s="21"/>
      <c r="K1860" s="21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</row>
    <row r="1861" spans="1:26" ht="15.75" customHeight="1" x14ac:dyDescent="0.25">
      <c r="A1861" s="423" t="s">
        <v>5939</v>
      </c>
      <c r="B1861" s="48">
        <f>VLOOKUP(CODIGO_PRECIO!A1861,GENERAL!$A$1:H6226,7,FALSE)</f>
        <v>5827.4983760847999</v>
      </c>
      <c r="C1861" s="21"/>
      <c r="D1861" s="21"/>
      <c r="E1861" s="21"/>
      <c r="F1861" s="21"/>
      <c r="G1861" s="21"/>
      <c r="H1861" s="21"/>
      <c r="I1861" s="21"/>
      <c r="J1861" s="21"/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/>
      <c r="W1861" s="21"/>
      <c r="X1861" s="21"/>
      <c r="Y1861" s="21"/>
      <c r="Z1861" s="21"/>
    </row>
    <row r="1862" spans="1:26" ht="15.75" customHeight="1" x14ac:dyDescent="0.25">
      <c r="A1862" s="423" t="s">
        <v>5941</v>
      </c>
      <c r="B1862" s="48">
        <f>VLOOKUP(CODIGO_PRECIO!A1862,GENERAL!$A$1:H6227,7,FALSE)</f>
        <v>2721.0109149034038</v>
      </c>
      <c r="C1862" s="21"/>
      <c r="D1862" s="21"/>
      <c r="E1862" s="21"/>
      <c r="F1862" s="21"/>
      <c r="G1862" s="21"/>
      <c r="H1862" s="21"/>
      <c r="I1862" s="21"/>
      <c r="J1862" s="21"/>
      <c r="K1862" s="21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1"/>
      <c r="X1862" s="21"/>
      <c r="Y1862" s="21"/>
      <c r="Z1862" s="21"/>
    </row>
    <row r="1863" spans="1:26" ht="15.75" customHeight="1" x14ac:dyDescent="0.25">
      <c r="A1863" s="423" t="s">
        <v>5943</v>
      </c>
      <c r="B1863" s="48">
        <f>VLOOKUP(CODIGO_PRECIO!A1863,GENERAL!$A$1:H6228,7,FALSE)</f>
        <v>3378.5885526717266</v>
      </c>
      <c r="C1863" s="21"/>
      <c r="D1863" s="21"/>
      <c r="E1863" s="21"/>
      <c r="F1863" s="21"/>
      <c r="G1863" s="21"/>
      <c r="H1863" s="21"/>
      <c r="I1863" s="21"/>
      <c r="J1863" s="21"/>
      <c r="K1863" s="21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/>
      <c r="W1863" s="21"/>
      <c r="X1863" s="21"/>
      <c r="Y1863" s="21"/>
      <c r="Z1863" s="21"/>
    </row>
    <row r="1864" spans="1:26" ht="15.75" customHeight="1" x14ac:dyDescent="0.25">
      <c r="A1864" s="423" t="s">
        <v>5945</v>
      </c>
      <c r="B1864" s="48">
        <f>VLOOKUP(CODIGO_PRECIO!A1864,GENERAL!$A$1:H6229,7,FALSE)</f>
        <v>5671.1367636968635</v>
      </c>
      <c r="C1864" s="21"/>
      <c r="D1864" s="21"/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</row>
    <row r="1865" spans="1:26" ht="15.75" customHeight="1" x14ac:dyDescent="0.25">
      <c r="A1865" s="423" t="s">
        <v>5947</v>
      </c>
      <c r="B1865" s="48">
        <f>VLOOKUP(CODIGO_PRECIO!A1865,GENERAL!$A$1:H6230,7,FALSE)</f>
        <v>4370.3853563161583</v>
      </c>
      <c r="C1865" s="21"/>
      <c r="D1865" s="21"/>
      <c r="E1865" s="21"/>
      <c r="F1865" s="21"/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  <c r="Y1865" s="21"/>
      <c r="Z1865" s="21"/>
    </row>
    <row r="1866" spans="1:26" ht="15.75" customHeight="1" x14ac:dyDescent="0.25">
      <c r="A1866" s="423" t="s">
        <v>5949</v>
      </c>
      <c r="B1866" s="48">
        <f>VLOOKUP(CODIGO_PRECIO!A1866,GENERAL!$A$1:H6231,7,FALSE)</f>
        <v>6748.6240350753824</v>
      </c>
      <c r="C1866" s="21"/>
      <c r="D1866" s="21"/>
      <c r="E1866" s="21"/>
      <c r="F1866" s="21"/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</row>
    <row r="1867" spans="1:26" ht="15.75" customHeight="1" x14ac:dyDescent="0.25">
      <c r="A1867" s="423" t="s">
        <v>5951</v>
      </c>
      <c r="B1867" s="48">
        <f>VLOOKUP(CODIGO_PRECIO!A1867,GENERAL!$A$1:H6232,7,FALSE)</f>
        <v>3287.8881888416163</v>
      </c>
      <c r="C1867" s="21"/>
      <c r="D1867" s="21"/>
      <c r="E1867" s="21"/>
      <c r="F1867" s="21"/>
      <c r="G1867" s="21"/>
      <c r="H1867" s="21"/>
      <c r="I1867" s="21"/>
      <c r="J1867" s="21"/>
      <c r="K1867" s="21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</row>
    <row r="1868" spans="1:26" ht="15.75" customHeight="1" x14ac:dyDescent="0.25">
      <c r="A1868" s="423" t="s">
        <v>5953</v>
      </c>
      <c r="B1868" s="48">
        <f>VLOOKUP(CODIGO_PRECIO!A1868,GENERAL!$A$1:H6233,7,FALSE)</f>
        <v>3741.3900079921818</v>
      </c>
      <c r="C1868" s="21"/>
      <c r="D1868" s="21"/>
      <c r="E1868" s="21"/>
      <c r="F1868" s="21"/>
      <c r="G1868" s="21"/>
      <c r="H1868" s="21"/>
      <c r="I1868" s="21"/>
      <c r="J1868" s="21"/>
      <c r="K1868" s="21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</row>
    <row r="1869" spans="1:26" ht="15.75" customHeight="1" x14ac:dyDescent="0.25">
      <c r="A1869" s="423" t="s">
        <v>5954</v>
      </c>
      <c r="B1869" s="48">
        <f>VLOOKUP(CODIGO_PRECIO!A1869,GENERAL!$A$1:H6234,7,FALSE)</f>
        <v>3469.2889165018387</v>
      </c>
      <c r="C1869" s="21"/>
      <c r="D1869" s="21"/>
      <c r="E1869" s="21"/>
      <c r="F1869" s="21"/>
      <c r="G1869" s="21"/>
      <c r="H1869" s="21"/>
      <c r="I1869" s="21"/>
      <c r="J1869" s="21"/>
      <c r="K1869" s="21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</row>
    <row r="1870" spans="1:26" ht="15.75" customHeight="1" x14ac:dyDescent="0.25">
      <c r="A1870" s="423" t="s">
        <v>5956</v>
      </c>
      <c r="B1870" s="48">
        <f>VLOOKUP(CODIGO_PRECIO!A1870,GENERAL!$A$1:H6235,7,FALSE)</f>
        <v>3741.3900079921818</v>
      </c>
      <c r="C1870" s="21"/>
      <c r="D1870" s="21"/>
      <c r="E1870" s="21"/>
      <c r="F1870" s="21"/>
      <c r="G1870" s="21"/>
      <c r="H1870" s="21"/>
      <c r="I1870" s="21"/>
      <c r="J1870" s="21"/>
      <c r="K1870" s="21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</row>
    <row r="1871" spans="1:26" ht="15.75" customHeight="1" x14ac:dyDescent="0.25">
      <c r="A1871" s="423" t="s">
        <v>5957</v>
      </c>
      <c r="B1871" s="48">
        <f>VLOOKUP(CODIGO_PRECIO!A1871,GENERAL!$A$1:H6236,7,FALSE)</f>
        <v>2086.1083680926131</v>
      </c>
      <c r="C1871" s="21"/>
      <c r="D1871" s="21"/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</row>
    <row r="1872" spans="1:26" ht="15.75" customHeight="1" x14ac:dyDescent="0.25">
      <c r="A1872" s="423" t="s">
        <v>5959</v>
      </c>
      <c r="B1872" s="48">
        <f>VLOOKUP(CODIGO_PRECIO!A1872,GENERAL!$A$1:H6237,7,FALSE)</f>
        <v>2652.9856420308238</v>
      </c>
      <c r="C1872" s="21"/>
      <c r="D1872" s="21"/>
      <c r="E1872" s="21"/>
      <c r="F1872" s="21"/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</row>
    <row r="1873" spans="1:26" ht="15.75" customHeight="1" x14ac:dyDescent="0.25">
      <c r="A1873" s="423" t="s">
        <v>5960</v>
      </c>
      <c r="B1873" s="48">
        <f>VLOOKUP(CODIGO_PRECIO!A1873,GENERAL!$A$1:H6238,7,FALSE)</f>
        <v>3287.8881888416163</v>
      </c>
      <c r="C1873" s="21"/>
      <c r="D1873" s="21"/>
      <c r="E1873" s="21"/>
      <c r="F1873" s="21"/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</row>
    <row r="1874" spans="1:26" ht="15.75" customHeight="1" x14ac:dyDescent="0.25">
      <c r="A1874" s="423" t="s">
        <v>5961</v>
      </c>
      <c r="B1874" s="48">
        <f>VLOOKUP(CODIGO_PRECIO!A1874,GENERAL!$A$1:H6239,7,FALSE)</f>
        <v>2539.6101872431777</v>
      </c>
      <c r="C1874" s="21"/>
      <c r="D1874" s="21"/>
      <c r="E1874" s="21"/>
      <c r="F1874" s="21"/>
      <c r="G1874" s="21"/>
      <c r="H1874" s="21"/>
      <c r="I1874" s="21"/>
      <c r="J1874" s="21"/>
      <c r="K1874" s="21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</row>
    <row r="1875" spans="1:26" ht="15.75" customHeight="1" x14ac:dyDescent="0.25">
      <c r="A1875" s="423" t="s">
        <v>5962</v>
      </c>
      <c r="B1875" s="48">
        <f>VLOOKUP(CODIGO_PRECIO!A1875,GENERAL!$A$1:H6240,7,FALSE)</f>
        <v>2902.4116425636312</v>
      </c>
      <c r="C1875" s="21"/>
      <c r="D1875" s="21"/>
      <c r="E1875" s="21"/>
      <c r="F1875" s="21"/>
      <c r="G1875" s="21"/>
      <c r="H1875" s="21"/>
      <c r="I1875" s="21"/>
      <c r="J1875" s="21"/>
      <c r="K1875" s="21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</row>
    <row r="1876" spans="1:26" ht="15.75" customHeight="1" x14ac:dyDescent="0.25">
      <c r="A1876" s="423" t="s">
        <v>5963</v>
      </c>
      <c r="B1876" s="48">
        <f>VLOOKUP(CODIGO_PRECIO!A1876,GENERAL!$A$1:H6241,7,FALSE)</f>
        <v>2789.0361877759874</v>
      </c>
      <c r="C1876" s="21"/>
      <c r="D1876" s="21"/>
      <c r="E1876" s="21"/>
      <c r="F1876" s="21"/>
      <c r="G1876" s="21"/>
      <c r="H1876" s="21"/>
      <c r="I1876" s="21"/>
      <c r="J1876" s="21"/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</row>
    <row r="1877" spans="1:26" ht="15.75" customHeight="1" x14ac:dyDescent="0.25">
      <c r="A1877" s="423" t="s">
        <v>5964</v>
      </c>
      <c r="B1877" s="48">
        <f>VLOOKUP(CODIGO_PRECIO!A1877,GENERAL!$A$1:H6242,7,FALSE)</f>
        <v>4126.8665542701647</v>
      </c>
      <c r="C1877" s="21"/>
      <c r="D1877" s="21"/>
      <c r="E1877" s="21"/>
      <c r="F1877" s="21"/>
      <c r="G1877" s="21"/>
      <c r="H1877" s="21"/>
      <c r="I1877" s="21"/>
      <c r="J1877" s="21"/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</row>
    <row r="1878" spans="1:26" ht="15.75" customHeight="1" x14ac:dyDescent="0.25">
      <c r="A1878" s="423" t="s">
        <v>5965</v>
      </c>
      <c r="B1878" s="48">
        <f>VLOOKUP(CODIGO_PRECIO!A1878,GENERAL!$A$1:H6243,7,FALSE)</f>
        <v>2582.0256759516451</v>
      </c>
      <c r="C1878" s="21"/>
      <c r="D1878" s="21"/>
      <c r="E1878" s="21"/>
      <c r="F1878" s="21"/>
      <c r="G1878" s="21"/>
      <c r="H1878" s="21"/>
      <c r="I1878" s="21"/>
      <c r="J1878" s="21"/>
      <c r="K1878" s="21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</row>
    <row r="1879" spans="1:26" ht="15.75" customHeight="1" x14ac:dyDescent="0.25">
      <c r="A1879" s="423" t="s">
        <v>5967</v>
      </c>
      <c r="B1879" s="48">
        <f>VLOOKUP(CODIGO_PRECIO!A1879,GENERAL!$A$1:H6244,7,FALSE)</f>
        <v>3834.6915979479886</v>
      </c>
      <c r="C1879" s="21"/>
      <c r="D1879" s="21"/>
      <c r="E1879" s="21"/>
      <c r="F1879" s="21"/>
      <c r="G1879" s="21"/>
      <c r="H1879" s="21"/>
      <c r="I1879" s="21"/>
      <c r="J1879" s="21"/>
      <c r="K1879" s="21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</row>
    <row r="1880" spans="1:26" ht="15.75" customHeight="1" x14ac:dyDescent="0.25">
      <c r="A1880" s="423" t="s">
        <v>5969</v>
      </c>
      <c r="B1880" s="48">
        <f>VLOOKUP(CODIGO_PRECIO!A1880,GENERAL!$A$1:H6245,7,FALSE)</f>
        <v>6902.444876306372</v>
      </c>
      <c r="C1880" s="21"/>
      <c r="D1880" s="21"/>
      <c r="E1880" s="21"/>
      <c r="F1880" s="21"/>
      <c r="G1880" s="21"/>
      <c r="H1880" s="21"/>
      <c r="I1880" s="21"/>
      <c r="J1880" s="21"/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</row>
    <row r="1881" spans="1:26" ht="15.75" customHeight="1" x14ac:dyDescent="0.25">
      <c r="A1881" s="423" t="s">
        <v>5971</v>
      </c>
      <c r="B1881" s="48">
        <f>VLOOKUP(CODIGO_PRECIO!A1881,GENERAL!$A$1:H6246,7,FALSE)</f>
        <v>3469.6285080960406</v>
      </c>
      <c r="C1881" s="21"/>
      <c r="D1881" s="21"/>
      <c r="E1881" s="21"/>
      <c r="F1881" s="21"/>
      <c r="G1881" s="21"/>
      <c r="H1881" s="21"/>
      <c r="I1881" s="21"/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</row>
    <row r="1882" spans="1:26" ht="15.75" customHeight="1" x14ac:dyDescent="0.25">
      <c r="A1882" s="423" t="s">
        <v>5973</v>
      </c>
      <c r="B1882" s="48">
        <f>VLOOKUP(CODIGO_PRECIO!A1882,GENERAL!$A$1:H6247,7,FALSE)</f>
        <v>5136.8525964019273</v>
      </c>
      <c r="C1882" s="21"/>
      <c r="D1882" s="21"/>
      <c r="E1882" s="21"/>
      <c r="F1882" s="21"/>
      <c r="G1882" s="21"/>
      <c r="H1882" s="21"/>
      <c r="I1882" s="21"/>
      <c r="J1882" s="21"/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</row>
    <row r="1883" spans="1:26" ht="15.75" customHeight="1" x14ac:dyDescent="0.25">
      <c r="A1883" s="423" t="s">
        <v>5975</v>
      </c>
      <c r="B1883" s="48">
        <f>VLOOKUP(CODIGO_PRECIO!A1883,GENERAL!$A$1:H6248,7,FALSE)</f>
        <v>9385.3773001929949</v>
      </c>
      <c r="C1883" s="21"/>
      <c r="D1883" s="21"/>
      <c r="E1883" s="21"/>
      <c r="F1883" s="21"/>
      <c r="G1883" s="21"/>
      <c r="H1883" s="21"/>
      <c r="I1883" s="21"/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</row>
    <row r="1884" spans="1:26" ht="15.75" customHeight="1" x14ac:dyDescent="0.25">
      <c r="A1884" s="423" t="s">
        <v>5977</v>
      </c>
      <c r="B1884" s="48">
        <f>VLOOKUP(CODIGO_PRECIO!A1884,GENERAL!$A$1:H6249,7,FALSE)</f>
        <v>4431.2951307542762</v>
      </c>
      <c r="C1884" s="21"/>
      <c r="D1884" s="21"/>
      <c r="E1884" s="21"/>
      <c r="F1884" s="21"/>
      <c r="G1884" s="21"/>
      <c r="H1884" s="21"/>
      <c r="I1884" s="21"/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</row>
    <row r="1885" spans="1:26" ht="15.75" customHeight="1" x14ac:dyDescent="0.25">
      <c r="A1885" s="423" t="s">
        <v>5979</v>
      </c>
      <c r="B1885" s="48">
        <f>VLOOKUP(CODIGO_PRECIO!A1885,GENERAL!$A$1:H6250,7,FALSE)</f>
        <v>5671.1554110920051</v>
      </c>
      <c r="C1885" s="21"/>
      <c r="D1885" s="21"/>
      <c r="E1885" s="21"/>
      <c r="F1885" s="21"/>
      <c r="G1885" s="21"/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</row>
    <row r="1886" spans="1:26" ht="15.75" customHeight="1" x14ac:dyDescent="0.25">
      <c r="A1886" s="423" t="s">
        <v>5981</v>
      </c>
      <c r="B1886" s="48">
        <f>VLOOKUP(CODIGO_PRECIO!A1886,GENERAL!$A$1:H6251,7,FALSE)</f>
        <v>2312.8592776678934</v>
      </c>
      <c r="C1886" s="21"/>
      <c r="D1886" s="21"/>
      <c r="E1886" s="21"/>
      <c r="F1886" s="21"/>
      <c r="G1886" s="21"/>
      <c r="H1886" s="21"/>
      <c r="I1886" s="21"/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</row>
    <row r="1887" spans="1:26" ht="15.75" customHeight="1" x14ac:dyDescent="0.25">
      <c r="A1887" s="423" t="s">
        <v>5982</v>
      </c>
      <c r="B1887" s="48">
        <f>VLOOKUP(CODIGO_PRECIO!A1887,GENERAL!$A$1:H6252,7,FALSE)</f>
        <v>4126.8665542701647</v>
      </c>
      <c r="C1887" s="21"/>
      <c r="D1887" s="21"/>
      <c r="E1887" s="21"/>
      <c r="F1887" s="21"/>
      <c r="G1887" s="21"/>
      <c r="H1887" s="21"/>
      <c r="I1887" s="21"/>
      <c r="J1887" s="21"/>
      <c r="K1887" s="21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</row>
    <row r="1888" spans="1:26" ht="15.75" customHeight="1" x14ac:dyDescent="0.25">
      <c r="A1888" s="423" t="s">
        <v>5984</v>
      </c>
      <c r="B1888" s="48">
        <f>VLOOKUP(CODIGO_PRECIO!A1888,GENERAL!$A$1:H6253,7,FALSE)</f>
        <v>5671.1367636968635</v>
      </c>
      <c r="C1888" s="21"/>
      <c r="D1888" s="21"/>
      <c r="E1888" s="21"/>
      <c r="F1888" s="21"/>
      <c r="G1888" s="21"/>
      <c r="H1888" s="21"/>
      <c r="I1888" s="21"/>
      <c r="J1888" s="21"/>
      <c r="K1888" s="21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</row>
    <row r="1889" spans="1:26" ht="15.75" customHeight="1" x14ac:dyDescent="0.25">
      <c r="A1889" s="423" t="s">
        <v>5986</v>
      </c>
      <c r="B1889" s="48">
        <f>VLOOKUP(CODIGO_PRECIO!A1889,GENERAL!$A$1:H6254,7,FALSE)</f>
        <v>2857.0614606485765</v>
      </c>
      <c r="C1889" s="21"/>
      <c r="D1889" s="21"/>
      <c r="E1889" s="21"/>
      <c r="F1889" s="21"/>
      <c r="G1889" s="21"/>
      <c r="H1889" s="21"/>
      <c r="I1889" s="21"/>
      <c r="J1889" s="21"/>
      <c r="K1889" s="21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</row>
    <row r="1890" spans="1:26" ht="15.75" customHeight="1" x14ac:dyDescent="0.25">
      <c r="A1890" s="423" t="s">
        <v>5987</v>
      </c>
      <c r="B1890" s="48">
        <f>VLOOKUP(CODIGO_PRECIO!A1890,GENERAL!$A$1:H6255,7,FALSE)</f>
        <v>3537.3141893744232</v>
      </c>
      <c r="C1890" s="21"/>
      <c r="D1890" s="21"/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</row>
    <row r="1891" spans="1:26" ht="15.75" customHeight="1" x14ac:dyDescent="0.25">
      <c r="A1891" s="423" t="s">
        <v>5988</v>
      </c>
      <c r="B1891" s="48">
        <f>VLOOKUP(CODIGO_PRECIO!A1891,GENERAL!$A$1:H6256,7,FALSE)</f>
        <v>9737.3622226232474</v>
      </c>
      <c r="C1891" s="21"/>
      <c r="D1891" s="21"/>
      <c r="E1891" s="21"/>
      <c r="F1891" s="21"/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</row>
    <row r="1892" spans="1:26" ht="15.75" customHeight="1" x14ac:dyDescent="0.25">
      <c r="A1892" s="423" t="s">
        <v>5989</v>
      </c>
      <c r="B1892" s="48">
        <f>VLOOKUP(CODIGO_PRECIO!A1892,GENERAL!$A$1:H6257,7,FALSE)</f>
        <v>3628.014553204539</v>
      </c>
      <c r="C1892" s="21"/>
      <c r="D1892" s="21"/>
      <c r="E1892" s="21"/>
      <c r="F1892" s="21"/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</row>
    <row r="1893" spans="1:26" ht="15.75" customHeight="1" x14ac:dyDescent="0.25">
      <c r="A1893" s="423" t="s">
        <v>5991</v>
      </c>
      <c r="B1893" s="48">
        <f>VLOOKUP(CODIGO_PRECIO!A1893,GENERAL!$A$1:H6258,7,FALSE)</f>
        <v>4557.6932824631995</v>
      </c>
      <c r="C1893" s="21"/>
      <c r="D1893" s="21"/>
      <c r="E1893" s="21"/>
      <c r="F1893" s="21"/>
      <c r="G1893" s="21"/>
      <c r="H1893" s="21"/>
      <c r="I1893" s="21"/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/>
      <c r="Y1893" s="21"/>
      <c r="Z1893" s="21"/>
    </row>
    <row r="1894" spans="1:26" ht="15.75" customHeight="1" x14ac:dyDescent="0.25">
      <c r="A1894" s="423" t="s">
        <v>5993</v>
      </c>
      <c r="B1894" s="48">
        <f>VLOOKUP(CODIGO_PRECIO!A1894,GENERAL!$A$1:H6259,7,FALSE)</f>
        <v>3832.0903718222953</v>
      </c>
      <c r="C1894" s="21"/>
      <c r="D1894" s="21"/>
      <c r="E1894" s="21"/>
      <c r="F1894" s="21"/>
      <c r="G1894" s="21"/>
      <c r="H1894" s="21"/>
      <c r="I1894" s="21"/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</row>
    <row r="1895" spans="1:26" ht="15.75" customHeight="1" x14ac:dyDescent="0.25">
      <c r="A1895" s="423" t="s">
        <v>5995</v>
      </c>
      <c r="B1895" s="48">
        <f>VLOOKUP(CODIGO_PRECIO!A1895,GENERAL!$A$1:H6260,7,FALSE)</f>
        <v>4761.7691010809467</v>
      </c>
      <c r="C1895" s="21"/>
      <c r="D1895" s="21"/>
      <c r="E1895" s="21"/>
      <c r="F1895" s="21"/>
      <c r="G1895" s="21"/>
      <c r="H1895" s="21"/>
      <c r="I1895" s="21"/>
      <c r="J1895" s="21"/>
      <c r="K1895" s="21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</row>
    <row r="1896" spans="1:26" ht="15.75" customHeight="1" x14ac:dyDescent="0.25">
      <c r="A1896" s="423" t="s">
        <v>5997</v>
      </c>
      <c r="B1896" s="48">
        <f>VLOOKUP(CODIGO_PRECIO!A1896,GENERAL!$A$1:H6261,7,FALSE)</f>
        <v>6303.6752861928917</v>
      </c>
      <c r="C1896" s="21"/>
      <c r="D1896" s="21"/>
      <c r="E1896" s="21"/>
      <c r="F1896" s="21"/>
      <c r="G1896" s="21"/>
      <c r="H1896" s="21"/>
      <c r="I1896" s="21"/>
      <c r="J1896" s="21"/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</row>
    <row r="1897" spans="1:26" ht="15.75" customHeight="1" x14ac:dyDescent="0.25">
      <c r="A1897" s="423" t="s">
        <v>5999</v>
      </c>
      <c r="B1897" s="48">
        <f>VLOOKUP(CODIGO_PRECIO!A1897,GENERAL!$A$1:H6262,7,FALSE)</f>
        <v>3355.9134617142008</v>
      </c>
      <c r="C1897" s="21"/>
      <c r="D1897" s="21"/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  <c r="Y1897" s="21"/>
      <c r="Z1897" s="21"/>
    </row>
    <row r="1898" spans="1:26" ht="15.75" customHeight="1" x14ac:dyDescent="0.25">
      <c r="A1898" s="423" t="s">
        <v>6000</v>
      </c>
      <c r="B1898" s="48">
        <f>VLOOKUP(CODIGO_PRECIO!A1898,GENERAL!$A$1:H6263,7,FALSE)</f>
        <v>3537.3141893744232</v>
      </c>
      <c r="C1898" s="21"/>
      <c r="D1898" s="21"/>
      <c r="E1898" s="21"/>
      <c r="F1898" s="21"/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</row>
    <row r="1899" spans="1:26" ht="15.75" customHeight="1" x14ac:dyDescent="0.25">
      <c r="A1899" s="423" t="s">
        <v>6001</v>
      </c>
      <c r="B1899" s="48">
        <f>VLOOKUP(CODIGO_PRECIO!A1899,GENERAL!$A$1:H6264,7,FALSE)</f>
        <v>3038.4621883088062</v>
      </c>
      <c r="C1899" s="21"/>
      <c r="D1899" s="21"/>
      <c r="E1899" s="21"/>
      <c r="F1899" s="21"/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</row>
    <row r="1900" spans="1:26" ht="15.75" customHeight="1" x14ac:dyDescent="0.25">
      <c r="A1900" s="423" t="s">
        <v>6003</v>
      </c>
      <c r="B1900" s="48">
        <f>VLOOKUP(CODIGO_PRECIO!A1900,GENERAL!$A$1:H6265,7,FALSE)</f>
        <v>3741.3900079921818</v>
      </c>
      <c r="C1900" s="21"/>
      <c r="D1900" s="21"/>
      <c r="E1900" s="21"/>
      <c r="F1900" s="21"/>
      <c r="G1900" s="21"/>
      <c r="H1900" s="21"/>
      <c r="I1900" s="21"/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</row>
    <row r="1901" spans="1:26" ht="15.75" customHeight="1" x14ac:dyDescent="0.25">
      <c r="A1901" s="423" t="s">
        <v>6004</v>
      </c>
      <c r="B1901" s="48">
        <f>VLOOKUP(CODIGO_PRECIO!A1901,GENERAL!$A$1:H6266,7,FALSE)</f>
        <v>2857.0614606485765</v>
      </c>
      <c r="C1901" s="21"/>
      <c r="D1901" s="21"/>
      <c r="E1901" s="21"/>
      <c r="F1901" s="21"/>
      <c r="G1901" s="21"/>
      <c r="H1901" s="21"/>
      <c r="I1901" s="21"/>
      <c r="J1901" s="21"/>
      <c r="K1901" s="2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  <c r="W1901" s="21"/>
      <c r="X1901" s="21"/>
      <c r="Y1901" s="21"/>
      <c r="Z1901" s="21"/>
    </row>
    <row r="1902" spans="1:26" ht="15.75" customHeight="1" x14ac:dyDescent="0.25">
      <c r="A1902" s="423" t="s">
        <v>6005</v>
      </c>
      <c r="B1902" s="48">
        <f>VLOOKUP(CODIGO_PRECIO!A1902,GENERAL!$A$1:H6267,7,FALSE)</f>
        <v>3287.8881888416163</v>
      </c>
      <c r="C1902" s="21"/>
      <c r="D1902" s="21"/>
      <c r="E1902" s="21"/>
      <c r="F1902" s="21"/>
      <c r="G1902" s="21"/>
      <c r="H1902" s="21"/>
      <c r="I1902" s="21"/>
      <c r="J1902" s="21"/>
      <c r="K1902" s="21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</row>
    <row r="1903" spans="1:26" ht="15.75" customHeight="1" x14ac:dyDescent="0.25">
      <c r="A1903" s="423" t="s">
        <v>6006</v>
      </c>
      <c r="B1903" s="48">
        <f>VLOOKUP(CODIGO_PRECIO!A1903,GENERAL!$A$1:H6268,7,FALSE)</f>
        <v>3106.4874611813916</v>
      </c>
      <c r="C1903" s="21"/>
      <c r="D1903" s="21"/>
      <c r="E1903" s="21"/>
      <c r="F1903" s="21"/>
      <c r="G1903" s="21"/>
      <c r="H1903" s="21"/>
      <c r="I1903" s="21"/>
      <c r="J1903" s="21"/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</row>
    <row r="1904" spans="1:26" ht="15.75" customHeight="1" x14ac:dyDescent="0.25">
      <c r="A1904" s="423" t="s">
        <v>6007</v>
      </c>
      <c r="B1904" s="48">
        <f>VLOOKUP(CODIGO_PRECIO!A1904,GENERAL!$A$1:H6269,7,FALSE)</f>
        <v>3922.7907356524092</v>
      </c>
      <c r="C1904" s="21"/>
      <c r="D1904" s="21"/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</row>
    <row r="1905" spans="1:26" ht="15.75" customHeight="1" x14ac:dyDescent="0.25">
      <c r="A1905" s="423" t="s">
        <v>6008</v>
      </c>
      <c r="B1905" s="48">
        <f>VLOOKUP(CODIGO_PRECIO!A1905,GENERAL!$A$1:H6270,7,FALSE)</f>
        <v>2448.909823413067</v>
      </c>
      <c r="C1905" s="21"/>
      <c r="D1905" s="21"/>
      <c r="E1905" s="21"/>
      <c r="F1905" s="21"/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</row>
    <row r="1906" spans="1:26" ht="15.75" customHeight="1" x14ac:dyDescent="0.25">
      <c r="A1906" s="423" t="s">
        <v>6009</v>
      </c>
      <c r="B1906" s="48">
        <f>VLOOKUP(CODIGO_PRECIO!A1906,GENERAL!$A$1:H6271,7,FALSE)</f>
        <v>3287.8881888416163</v>
      </c>
      <c r="C1906" s="21"/>
      <c r="D1906" s="21"/>
      <c r="E1906" s="21"/>
      <c r="F1906" s="21"/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</row>
    <row r="1907" spans="1:26" ht="15.75" customHeight="1" x14ac:dyDescent="0.25">
      <c r="A1907" s="423" t="s">
        <v>6010</v>
      </c>
      <c r="B1907" s="48">
        <f>VLOOKUP(CODIGO_PRECIO!A1907,GENERAL!$A$1:H6272,7,FALSE)</f>
        <v>3873.0385139274658</v>
      </c>
      <c r="C1907" s="21"/>
      <c r="D1907" s="21"/>
      <c r="E1907" s="21"/>
      <c r="F1907" s="21"/>
      <c r="G1907" s="21"/>
      <c r="H1907" s="21"/>
      <c r="I1907" s="21"/>
      <c r="J1907" s="21"/>
      <c r="K1907" s="2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</row>
    <row r="1908" spans="1:26" ht="15.75" customHeight="1" x14ac:dyDescent="0.25">
      <c r="A1908" s="423" t="s">
        <v>6012</v>
      </c>
      <c r="B1908" s="48">
        <f>VLOOKUP(CODIGO_PRECIO!A1908,GENERAL!$A$1:H6273,7,FALSE)</f>
        <v>4371.5484216607047</v>
      </c>
      <c r="C1908" s="21"/>
      <c r="D1908" s="21"/>
      <c r="E1908" s="21"/>
      <c r="F1908" s="21"/>
      <c r="G1908" s="21"/>
      <c r="H1908" s="21"/>
      <c r="I1908" s="21"/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</row>
    <row r="1909" spans="1:26" ht="15.75" customHeight="1" x14ac:dyDescent="0.25">
      <c r="A1909" s="423" t="s">
        <v>6013</v>
      </c>
      <c r="B1909" s="48">
        <f>VLOOKUP(CODIGO_PRECIO!A1909,GENERAL!$A$1:H6274,7,FALSE)</f>
        <v>2721.0109149034038</v>
      </c>
      <c r="C1909" s="21"/>
      <c r="D1909" s="21"/>
      <c r="E1909" s="21"/>
      <c r="F1909" s="21"/>
      <c r="G1909" s="21"/>
      <c r="H1909" s="21"/>
      <c r="I1909" s="21"/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/>
      <c r="Y1909" s="21"/>
      <c r="Z1909" s="21"/>
    </row>
    <row r="1910" spans="1:26" ht="15.75" customHeight="1" x14ac:dyDescent="0.25">
      <c r="A1910" s="423" t="s">
        <v>6015</v>
      </c>
      <c r="B1910" s="48">
        <f>VLOOKUP(CODIGO_PRECIO!A1910,GENERAL!$A$1:H6275,7,FALSE)</f>
        <v>2902.4116425636312</v>
      </c>
      <c r="C1910" s="21"/>
      <c r="D1910" s="21"/>
      <c r="E1910" s="21"/>
      <c r="F1910" s="21"/>
      <c r="G1910" s="21"/>
      <c r="H1910" s="21"/>
      <c r="I1910" s="21"/>
      <c r="J1910" s="21"/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/>
      <c r="W1910" s="21"/>
      <c r="X1910" s="21"/>
      <c r="Y1910" s="21"/>
      <c r="Z1910" s="21"/>
    </row>
    <row r="1911" spans="1:26" ht="15.75" customHeight="1" x14ac:dyDescent="0.25">
      <c r="A1911" s="423" t="s">
        <v>6016</v>
      </c>
      <c r="B1911" s="48">
        <f>VLOOKUP(CODIGO_PRECIO!A1911,GENERAL!$A$1:H6276,7,FALSE)</f>
        <v>3310.5632797991402</v>
      </c>
      <c r="C1911" s="21"/>
      <c r="D1911" s="21"/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  <c r="Y1911" s="21"/>
      <c r="Z1911" s="21"/>
    </row>
    <row r="1912" spans="1:26" ht="15.75" customHeight="1" x14ac:dyDescent="0.25">
      <c r="A1912" s="423" t="s">
        <v>6017</v>
      </c>
      <c r="B1912" s="48">
        <f>VLOOKUP(CODIGO_PRECIO!A1912,GENERAL!$A$1:H6277,7,FALSE)</f>
        <v>3764.0650989497071</v>
      </c>
      <c r="C1912" s="21"/>
      <c r="D1912" s="21"/>
      <c r="E1912" s="21"/>
      <c r="F1912" s="21"/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</row>
    <row r="1913" spans="1:26" ht="15.75" customHeight="1" x14ac:dyDescent="0.25">
      <c r="A1913" s="423" t="s">
        <v>6019</v>
      </c>
      <c r="B1913" s="48">
        <f>VLOOKUP(CODIGO_PRECIO!A1913,GENERAL!$A$1:H6278,7,FALSE)</f>
        <v>4671.068737250861</v>
      </c>
      <c r="C1913" s="21"/>
      <c r="D1913" s="21"/>
      <c r="E1913" s="21"/>
      <c r="F1913" s="21"/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</row>
    <row r="1914" spans="1:26" ht="15.75" customHeight="1" x14ac:dyDescent="0.25">
      <c r="A1914" s="423" t="s">
        <v>6020</v>
      </c>
      <c r="B1914" s="48">
        <f>VLOOKUP(CODIGO_PRECIO!A1914,GENERAL!$A$1:H6279,7,FALSE)</f>
        <v>3174.5127340539684</v>
      </c>
      <c r="C1914" s="21"/>
      <c r="D1914" s="21"/>
      <c r="E1914" s="21"/>
      <c r="F1914" s="21"/>
      <c r="G1914" s="21"/>
      <c r="H1914" s="21"/>
      <c r="I1914" s="21"/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</row>
    <row r="1915" spans="1:26" ht="15.75" customHeight="1" x14ac:dyDescent="0.25">
      <c r="A1915" s="423" t="s">
        <v>6022</v>
      </c>
      <c r="B1915" s="48">
        <f>VLOOKUP(CODIGO_PRECIO!A1915,GENERAL!$A$1:H6280,7,FALSE)</f>
        <v>4793.36449743498</v>
      </c>
      <c r="C1915" s="21"/>
      <c r="D1915" s="21"/>
      <c r="E1915" s="21"/>
      <c r="F1915" s="21"/>
      <c r="G1915" s="21"/>
      <c r="H1915" s="21"/>
      <c r="I1915" s="21"/>
      <c r="J1915" s="21"/>
      <c r="K1915" s="21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</row>
    <row r="1916" spans="1:26" ht="15.75" customHeight="1" x14ac:dyDescent="0.25">
      <c r="A1916" s="423" t="s">
        <v>6023</v>
      </c>
      <c r="B1916" s="48">
        <f>VLOOKUP(CODIGO_PRECIO!A1916,GENERAL!$A$1:H6281,7,FALSE)</f>
        <v>7464.8663106720724</v>
      </c>
      <c r="C1916" s="21"/>
      <c r="D1916" s="21"/>
      <c r="E1916" s="21"/>
      <c r="F1916" s="21"/>
      <c r="G1916" s="21"/>
      <c r="H1916" s="21"/>
      <c r="I1916" s="21"/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</row>
    <row r="1917" spans="1:26" ht="15.75" customHeight="1" x14ac:dyDescent="0.25">
      <c r="A1917" s="423" t="s">
        <v>6025</v>
      </c>
      <c r="B1917" s="48" t="str">
        <f>VLOOKUP(CODIGO_PRECIO!A1917,GENERAL!$A$1:H6282,7,FALSE)</f>
        <v>-</v>
      </c>
      <c r="C1917" s="21"/>
      <c r="D1917" s="21"/>
      <c r="E1917" s="21"/>
      <c r="F1917" s="21"/>
      <c r="G1917" s="21"/>
      <c r="H1917" s="21"/>
      <c r="I1917" s="21"/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/>
      <c r="W1917" s="21"/>
      <c r="X1917" s="21"/>
      <c r="Y1917" s="21"/>
      <c r="Z1917" s="21"/>
    </row>
    <row r="1918" spans="1:26" ht="15.75" customHeight="1" x14ac:dyDescent="0.25">
      <c r="A1918" s="423" t="s">
        <v>6027</v>
      </c>
      <c r="B1918" s="48" t="str">
        <f>VLOOKUP(CODIGO_PRECIO!A1918,GENERAL!$A$1:H6283,7,FALSE)</f>
        <v>-</v>
      </c>
      <c r="C1918" s="21"/>
      <c r="D1918" s="21"/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</row>
    <row r="1919" spans="1:26" ht="15.75" customHeight="1" x14ac:dyDescent="0.25">
      <c r="A1919" s="423" t="s">
        <v>6028</v>
      </c>
      <c r="B1919" s="48" t="str">
        <f>VLOOKUP(CODIGO_PRECIO!A1919,GENERAL!$A$1:H6284,7,FALSE)</f>
        <v>-</v>
      </c>
      <c r="C1919" s="21"/>
      <c r="D1919" s="21"/>
      <c r="E1919" s="21"/>
      <c r="F1919" s="21"/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  <c r="Y1919" s="21"/>
      <c r="Z1919" s="21"/>
    </row>
    <row r="1920" spans="1:26" ht="15.75" customHeight="1" x14ac:dyDescent="0.25">
      <c r="A1920" s="423" t="s">
        <v>6029</v>
      </c>
      <c r="B1920" s="48">
        <f>VLOOKUP(CODIGO_PRECIO!A1920,GENERAL!$A$1:H6285,7,FALSE)</f>
        <v>7672.4466890072163</v>
      </c>
      <c r="C1920" s="21"/>
      <c r="D1920" s="21"/>
      <c r="E1920" s="21"/>
      <c r="F1920" s="21"/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  <c r="Y1920" s="21"/>
      <c r="Z1920" s="21"/>
    </row>
    <row r="1921" spans="1:26" ht="15.75" customHeight="1" x14ac:dyDescent="0.25">
      <c r="A1921" s="423" t="s">
        <v>6030</v>
      </c>
      <c r="B1921" s="48">
        <f>VLOOKUP(CODIGO_PRECIO!A1921,GENERAL!$A$1:H6286,7,FALSE)</f>
        <v>9648.3644664501935</v>
      </c>
      <c r="C1921" s="21"/>
      <c r="D1921" s="21"/>
      <c r="E1921" s="21"/>
      <c r="F1921" s="21"/>
      <c r="G1921" s="21"/>
      <c r="H1921" s="21"/>
      <c r="I1921" s="21"/>
      <c r="J1921" s="21"/>
      <c r="K1921" s="21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/>
      <c r="W1921" s="21"/>
      <c r="X1921" s="21"/>
      <c r="Y1921" s="21"/>
      <c r="Z1921" s="21"/>
    </row>
    <row r="1922" spans="1:26" ht="15.75" customHeight="1" x14ac:dyDescent="0.25">
      <c r="A1922" s="423" t="s">
        <v>6031</v>
      </c>
      <c r="B1922" s="48">
        <f>VLOOKUP(CODIGO_PRECIO!A1922,GENERAL!$A$1:H6287,7,FALSE)</f>
        <v>6894.6918191626573</v>
      </c>
      <c r="C1922" s="21"/>
      <c r="D1922" s="21"/>
      <c r="E1922" s="21"/>
      <c r="F1922" s="21"/>
      <c r="G1922" s="21"/>
      <c r="H1922" s="21"/>
      <c r="I1922" s="21"/>
      <c r="J1922" s="21"/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/>
      <c r="W1922" s="21"/>
      <c r="X1922" s="21"/>
      <c r="Y1922" s="21"/>
      <c r="Z1922" s="21"/>
    </row>
    <row r="1923" spans="1:26" ht="15.75" customHeight="1" x14ac:dyDescent="0.25">
      <c r="A1923" s="423" t="s">
        <v>6032</v>
      </c>
      <c r="B1923" s="48">
        <f>VLOOKUP(CODIGO_PRECIO!A1923,GENERAL!$A$1:H6288,7,FALSE)</f>
        <v>9375.0992419102186</v>
      </c>
      <c r="C1923" s="21"/>
      <c r="D1923" s="21"/>
      <c r="E1923" s="21"/>
      <c r="F1923" s="21"/>
      <c r="G1923" s="21"/>
      <c r="H1923" s="21"/>
      <c r="I1923" s="21"/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/>
      <c r="W1923" s="21"/>
      <c r="X1923" s="21"/>
      <c r="Y1923" s="21"/>
      <c r="Z1923" s="21"/>
    </row>
    <row r="1924" spans="1:26" ht="15.75" customHeight="1" x14ac:dyDescent="0.25">
      <c r="A1924" s="423" t="s">
        <v>6033</v>
      </c>
      <c r="B1924" s="48">
        <f>VLOOKUP(CODIGO_PRECIO!A1924,GENERAL!$A$1:H6289,7,FALSE)</f>
        <v>15134.689359137601</v>
      </c>
      <c r="C1924" s="21"/>
      <c r="D1924" s="21"/>
      <c r="E1924" s="21"/>
      <c r="F1924" s="21"/>
      <c r="G1924" s="21"/>
      <c r="H1924" s="21"/>
      <c r="I1924" s="21"/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/>
      <c r="W1924" s="21"/>
      <c r="X1924" s="21"/>
      <c r="Y1924" s="21"/>
      <c r="Z1924" s="21"/>
    </row>
    <row r="1925" spans="1:26" ht="15.75" customHeight="1" x14ac:dyDescent="0.25">
      <c r="A1925" s="423" t="s">
        <v>6034</v>
      </c>
      <c r="B1925" s="48">
        <f>VLOOKUP(CODIGO_PRECIO!A1925,GENERAL!$A$1:H6290,7,FALSE)</f>
        <v>4477.345602078195</v>
      </c>
      <c r="C1925" s="21"/>
      <c r="D1925" s="21"/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  <c r="Y1925" s="21"/>
      <c r="Z1925" s="21"/>
    </row>
    <row r="1926" spans="1:26" ht="15.75" customHeight="1" x14ac:dyDescent="0.25">
      <c r="A1926" s="423" t="s">
        <v>6035</v>
      </c>
      <c r="B1926" s="48">
        <f>VLOOKUP(CODIGO_PRECIO!A1926,GENERAL!$A$1:H6291,7,FALSE)</f>
        <v>5675.5085096766215</v>
      </c>
      <c r="C1926" s="21"/>
      <c r="D1926" s="21"/>
      <c r="E1926" s="21"/>
      <c r="F1926" s="21"/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</row>
    <row r="1927" spans="1:26" ht="15.75" customHeight="1" x14ac:dyDescent="0.25">
      <c r="A1927" s="423" t="s">
        <v>6036</v>
      </c>
      <c r="B1927" s="48">
        <f>VLOOKUP(CODIGO_PRECIO!A1927,GENERAL!$A$1:H6292,7,FALSE)</f>
        <v>7945.7119135471912</v>
      </c>
      <c r="C1927" s="21"/>
      <c r="D1927" s="21"/>
      <c r="E1927" s="21"/>
      <c r="F1927" s="21"/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  <c r="Y1927" s="21"/>
      <c r="Z1927" s="21"/>
    </row>
    <row r="1928" spans="1:26" ht="15.75" customHeight="1" x14ac:dyDescent="0.25">
      <c r="A1928" s="423" t="s">
        <v>6037</v>
      </c>
      <c r="B1928" s="48">
        <f>VLOOKUP(CODIGO_PRECIO!A1928,GENERAL!$A$1:H6293,7,FALSE)</f>
        <v>4141.0191718751548</v>
      </c>
      <c r="C1928" s="21"/>
      <c r="D1928" s="21"/>
      <c r="E1928" s="21"/>
      <c r="F1928" s="21"/>
      <c r="G1928" s="21"/>
      <c r="H1928" s="21"/>
      <c r="I1928" s="21"/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</row>
    <row r="1929" spans="1:26" ht="15.75" customHeight="1" x14ac:dyDescent="0.25">
      <c r="A1929" s="423" t="s">
        <v>6038</v>
      </c>
      <c r="B1929" s="48">
        <f>VLOOKUP(CODIGO_PRECIO!A1929,GENERAL!$A$1:H6294,7,FALSE)</f>
        <v>4162.0395737628451</v>
      </c>
      <c r="C1929" s="21"/>
      <c r="D1929" s="21"/>
      <c r="E1929" s="21"/>
      <c r="F1929" s="21"/>
      <c r="G1929" s="21"/>
      <c r="H1929" s="21"/>
      <c r="I1929" s="21"/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/>
      <c r="W1929" s="21"/>
      <c r="X1929" s="21"/>
      <c r="Y1929" s="21"/>
      <c r="Z1929" s="21"/>
    </row>
    <row r="1930" spans="1:26" ht="15.75" customHeight="1" x14ac:dyDescent="0.25">
      <c r="A1930" s="423" t="s">
        <v>6040</v>
      </c>
      <c r="B1930" s="48">
        <f>VLOOKUP(CODIGO_PRECIO!A1930,GENERAL!$A$1:H6295,7,FALSE)</f>
        <v>5339.182079473504</v>
      </c>
      <c r="C1930" s="21"/>
      <c r="D1930" s="21"/>
      <c r="E1930" s="21"/>
      <c r="F1930" s="21"/>
      <c r="G1930" s="21"/>
      <c r="H1930" s="21"/>
      <c r="I1930" s="21"/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/>
      <c r="W1930" s="21"/>
      <c r="X1930" s="21"/>
      <c r="Y1930" s="21"/>
      <c r="Z1930" s="21"/>
    </row>
    <row r="1931" spans="1:26" ht="15.75" customHeight="1" x14ac:dyDescent="0.25">
      <c r="A1931" s="423" t="s">
        <v>6042</v>
      </c>
      <c r="B1931" s="48">
        <f>VLOOKUP(CODIGO_PRECIO!A1931,GENERAL!$A$1:H6296,7,FALSE)</f>
        <v>8807.5483909425675</v>
      </c>
      <c r="C1931" s="21"/>
      <c r="D1931" s="21"/>
      <c r="E1931" s="21"/>
      <c r="F1931" s="21"/>
      <c r="G1931" s="21"/>
      <c r="H1931" s="21"/>
      <c r="I1931" s="21"/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/>
      <c r="W1931" s="21"/>
      <c r="X1931" s="21"/>
      <c r="Y1931" s="21"/>
      <c r="Z1931" s="21"/>
    </row>
    <row r="1932" spans="1:26" ht="15.75" customHeight="1" x14ac:dyDescent="0.25">
      <c r="A1932" s="423" t="s">
        <v>6043</v>
      </c>
      <c r="B1932" s="48">
        <f>VLOOKUP(CODIGO_PRECIO!A1932,GENERAL!$A$1:H6297,7,FALSE)</f>
        <v>4771.6312285058639</v>
      </c>
      <c r="C1932" s="21"/>
      <c r="D1932" s="21"/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  <c r="Y1932" s="21"/>
      <c r="Z1932" s="21"/>
    </row>
    <row r="1933" spans="1:26" ht="15.75" customHeight="1" x14ac:dyDescent="0.25">
      <c r="A1933" s="423" t="s">
        <v>6045</v>
      </c>
      <c r="B1933" s="48">
        <f>VLOOKUP(CODIGO_PRECIO!A1933,GENERAL!$A$1:H6298,7,FALSE)</f>
        <v>6768.5694078365323</v>
      </c>
      <c r="C1933" s="21"/>
      <c r="D1933" s="21"/>
      <c r="E1933" s="21"/>
      <c r="F1933" s="21"/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  <c r="Y1933" s="21"/>
      <c r="Z1933" s="21"/>
    </row>
    <row r="1934" spans="1:26" ht="15.75" customHeight="1" x14ac:dyDescent="0.25">
      <c r="A1934" s="423" t="s">
        <v>6046</v>
      </c>
      <c r="B1934" s="48">
        <f>VLOOKUP(CODIGO_PRECIO!A1934,GENERAL!$A$1:H6299,7,FALSE)</f>
        <v>5717.5493134519966</v>
      </c>
      <c r="C1934" s="21"/>
      <c r="D1934" s="21"/>
      <c r="E1934" s="21"/>
      <c r="F1934" s="21"/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</row>
    <row r="1935" spans="1:26" ht="15.75" customHeight="1" x14ac:dyDescent="0.25">
      <c r="A1935" s="423" t="s">
        <v>6047</v>
      </c>
      <c r="B1935" s="48">
        <f>VLOOKUP(CODIGO_PRECIO!A1935,GENERAL!$A$1:H6300,7,FALSE)</f>
        <v>7441.2222682426536</v>
      </c>
      <c r="C1935" s="21"/>
      <c r="D1935" s="21"/>
      <c r="E1935" s="21"/>
      <c r="F1935" s="21"/>
      <c r="G1935" s="21"/>
      <c r="H1935" s="21"/>
      <c r="I1935" s="21"/>
      <c r="J1935" s="2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</row>
    <row r="1936" spans="1:26" ht="15.75" customHeight="1" x14ac:dyDescent="0.25">
      <c r="A1936" s="423" t="s">
        <v>6049</v>
      </c>
      <c r="B1936" s="48">
        <f>VLOOKUP(CODIGO_PRECIO!A1936,GENERAL!$A$1:H6301,7,FALSE)</f>
        <v>3132.0398812659705</v>
      </c>
      <c r="C1936" s="21"/>
      <c r="D1936" s="21"/>
      <c r="E1936" s="21"/>
      <c r="F1936" s="21"/>
      <c r="G1936" s="21"/>
      <c r="H1936" s="21"/>
      <c r="I1936" s="21"/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</row>
    <row r="1937" spans="1:26" ht="15.75" customHeight="1" x14ac:dyDescent="0.25">
      <c r="A1937" s="423" t="s">
        <v>6050</v>
      </c>
      <c r="B1937" s="48">
        <f>VLOOKUP(CODIGO_PRECIO!A1937,GENERAL!$A$1:H6302,7,FALSE)</f>
        <v>4141.0191718751548</v>
      </c>
      <c r="C1937" s="21"/>
      <c r="D1937" s="21"/>
      <c r="E1937" s="21"/>
      <c r="F1937" s="21"/>
      <c r="G1937" s="21"/>
      <c r="H1937" s="21"/>
      <c r="I1937" s="21"/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</row>
    <row r="1938" spans="1:26" ht="15.75" customHeight="1" x14ac:dyDescent="0.25">
      <c r="A1938" s="423" t="s">
        <v>6051</v>
      </c>
      <c r="B1938" s="48">
        <f>VLOOKUP(CODIGO_PRECIO!A1938,GENERAL!$A$1:H6303,7,FALSE)</f>
        <v>6074.8961455427252</v>
      </c>
      <c r="C1938" s="21"/>
      <c r="D1938" s="21"/>
      <c r="E1938" s="21"/>
      <c r="F1938" s="21"/>
      <c r="G1938" s="21"/>
      <c r="H1938" s="21"/>
      <c r="I1938" s="21"/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</row>
    <row r="1939" spans="1:26" ht="15.75" customHeight="1" x14ac:dyDescent="0.25">
      <c r="A1939" s="423" t="s">
        <v>6052</v>
      </c>
      <c r="B1939" s="48">
        <f>VLOOKUP(CODIGO_PRECIO!A1939,GENERAL!$A$1:H6304,7,FALSE)</f>
        <v>5318.1616775858511</v>
      </c>
      <c r="C1939" s="21"/>
      <c r="D1939" s="21"/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  <c r="Y1939" s="21"/>
      <c r="Z1939" s="21"/>
    </row>
    <row r="1940" spans="1:26" ht="15.75" customHeight="1" x14ac:dyDescent="0.25">
      <c r="A1940" s="423" t="s">
        <v>6053</v>
      </c>
      <c r="B1940" s="48">
        <f>VLOOKUP(CODIGO_PRECIO!A1940,GENERAL!$A$1:H6305,7,FALSE)</f>
        <v>6726.5286040611199</v>
      </c>
      <c r="C1940" s="21"/>
      <c r="D1940" s="21"/>
      <c r="E1940" s="21"/>
      <c r="F1940" s="21"/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</row>
    <row r="1941" spans="1:26" ht="15.75" customHeight="1" x14ac:dyDescent="0.25">
      <c r="A1941" s="423" t="s">
        <v>6054</v>
      </c>
      <c r="B1941" s="48">
        <f>VLOOKUP(CODIGO_PRECIO!A1941,GENERAL!$A$1:H6306,7,FALSE)</f>
        <v>4729.5904247304861</v>
      </c>
      <c r="C1941" s="21"/>
      <c r="D1941" s="21"/>
      <c r="E1941" s="21"/>
      <c r="F1941" s="21"/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  <c r="Y1941" s="21"/>
      <c r="Z1941" s="21"/>
    </row>
    <row r="1942" spans="1:26" ht="15.75" customHeight="1" x14ac:dyDescent="0.25">
      <c r="A1942" s="423" t="s">
        <v>6055</v>
      </c>
      <c r="B1942" s="48">
        <f>VLOOKUP(CODIGO_PRECIO!A1942,GENERAL!$A$1:H6307,7,FALSE)</f>
        <v>5990.8145379919752</v>
      </c>
      <c r="C1942" s="21"/>
      <c r="D1942" s="21"/>
      <c r="E1942" s="21"/>
      <c r="F1942" s="21"/>
      <c r="G1942" s="21"/>
      <c r="H1942" s="21"/>
      <c r="I1942" s="21"/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/>
      <c r="W1942" s="21"/>
      <c r="X1942" s="21"/>
      <c r="Y1942" s="21"/>
      <c r="Z1942" s="21"/>
    </row>
    <row r="1943" spans="1:26" ht="15.75" customHeight="1" x14ac:dyDescent="0.25">
      <c r="A1943" s="423" t="s">
        <v>6056</v>
      </c>
      <c r="B1943" s="48">
        <f>VLOOKUP(CODIGO_PRECIO!A1943,GENERAL!$A$1:H6308,7,FALSE)</f>
        <v>7062.8550342641938</v>
      </c>
      <c r="C1943" s="21"/>
      <c r="D1943" s="21"/>
      <c r="E1943" s="21"/>
      <c r="F1943" s="21"/>
      <c r="G1943" s="21"/>
      <c r="H1943" s="21"/>
      <c r="I1943" s="21"/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/>
      <c r="W1943" s="21"/>
      <c r="X1943" s="21"/>
      <c r="Y1943" s="21"/>
      <c r="Z1943" s="21"/>
    </row>
    <row r="1944" spans="1:26" ht="15.75" customHeight="1" x14ac:dyDescent="0.25">
      <c r="A1944" s="423" t="s">
        <v>6057</v>
      </c>
      <c r="B1944" s="48">
        <f>VLOOKUP(CODIGO_PRECIO!A1944,GENERAL!$A$1:H6309,7,FALSE)</f>
        <v>5738.5697153396477</v>
      </c>
      <c r="C1944" s="21"/>
      <c r="D1944" s="21"/>
      <c r="E1944" s="21"/>
      <c r="F1944" s="21"/>
      <c r="G1944" s="21"/>
      <c r="H1944" s="21"/>
      <c r="I1944" s="21"/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  <c r="W1944" s="21"/>
      <c r="X1944" s="21"/>
      <c r="Y1944" s="21"/>
      <c r="Z1944" s="21"/>
    </row>
    <row r="1945" spans="1:26" ht="15.75" customHeight="1" x14ac:dyDescent="0.25">
      <c r="A1945" s="423" t="s">
        <v>6058</v>
      </c>
      <c r="B1945" s="48">
        <f>VLOOKUP(CODIGO_PRECIO!A1945,GENERAL!$A$1:H6310,7,FALSE)</f>
        <v>7146.9366418149884</v>
      </c>
      <c r="C1945" s="21"/>
      <c r="D1945" s="21"/>
      <c r="E1945" s="21"/>
      <c r="F1945" s="21"/>
      <c r="G1945" s="21"/>
      <c r="H1945" s="21"/>
      <c r="I1945" s="21"/>
      <c r="J1945" s="21"/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/>
      <c r="W1945" s="21"/>
      <c r="X1945" s="21"/>
      <c r="Y1945" s="21"/>
      <c r="Z1945" s="21"/>
    </row>
    <row r="1946" spans="1:26" ht="15.75" customHeight="1" x14ac:dyDescent="0.25">
      <c r="A1946" s="423" t="s">
        <v>6059</v>
      </c>
      <c r="B1946" s="48">
        <f>VLOOKUP(CODIGO_PRECIO!A1946,GENERAL!$A$1:H6311,7,FALSE)</f>
        <v>3026.9378718275138</v>
      </c>
      <c r="C1946" s="21"/>
      <c r="D1946" s="21"/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  <c r="Y1946" s="21"/>
      <c r="Z1946" s="21"/>
    </row>
    <row r="1947" spans="1:26" ht="15.75" customHeight="1" x14ac:dyDescent="0.25">
      <c r="A1947" s="423" t="s">
        <v>6060</v>
      </c>
      <c r="B1947" s="48">
        <f>VLOOKUP(CODIGO_PRECIO!A1947,GENERAL!$A$1:H6312,7,FALSE)</f>
        <v>4225.1007794259067</v>
      </c>
      <c r="C1947" s="21"/>
      <c r="D1947" s="21"/>
      <c r="E1947" s="21"/>
      <c r="F1947" s="21"/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  <c r="Y1947" s="21"/>
      <c r="Z1947" s="21"/>
    </row>
    <row r="1948" spans="1:26" ht="15.75" customHeight="1" x14ac:dyDescent="0.25">
      <c r="A1948" s="423" t="s">
        <v>6061</v>
      </c>
      <c r="B1948" s="48">
        <f>VLOOKUP(CODIGO_PRECIO!A1948,GENERAL!$A$1:H6313,7,FALSE)</f>
        <v>5738.5697153396477</v>
      </c>
      <c r="C1948" s="21"/>
      <c r="D1948" s="21"/>
      <c r="E1948" s="21"/>
      <c r="F1948" s="21"/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  <c r="Y1948" s="21"/>
      <c r="Z1948" s="21"/>
    </row>
    <row r="1949" spans="1:26" ht="15.75" customHeight="1" x14ac:dyDescent="0.25">
      <c r="A1949" s="423" t="s">
        <v>6062</v>
      </c>
      <c r="B1949" s="48">
        <f>VLOOKUP(CODIGO_PRECIO!A1949,GENERAL!$A$1:H6314,7,FALSE)</f>
        <v>4267.141583201279</v>
      </c>
      <c r="C1949" s="21"/>
      <c r="D1949" s="21"/>
      <c r="E1949" s="21"/>
      <c r="F1949" s="21"/>
      <c r="G1949" s="21"/>
      <c r="H1949" s="21"/>
      <c r="I1949" s="21"/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/>
      <c r="W1949" s="21"/>
      <c r="X1949" s="21"/>
      <c r="Y1949" s="21"/>
      <c r="Z1949" s="21"/>
    </row>
    <row r="1950" spans="1:26" ht="15.75" customHeight="1" x14ac:dyDescent="0.25">
      <c r="A1950" s="423" t="s">
        <v>6063</v>
      </c>
      <c r="B1950" s="48">
        <f>VLOOKUP(CODIGO_PRECIO!A1950,GENERAL!$A$1:H6315,7,FALSE)</f>
        <v>5654.488107788894</v>
      </c>
      <c r="C1950" s="21"/>
      <c r="D1950" s="21"/>
      <c r="E1950" s="21"/>
      <c r="F1950" s="21"/>
      <c r="G1950" s="21"/>
      <c r="H1950" s="21"/>
      <c r="I1950" s="21"/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/>
      <c r="W1950" s="21"/>
      <c r="X1950" s="21"/>
      <c r="Y1950" s="21"/>
      <c r="Z1950" s="21"/>
    </row>
    <row r="1951" spans="1:26" ht="15.75" customHeight="1" x14ac:dyDescent="0.25">
      <c r="A1951" s="423" t="s">
        <v>6064</v>
      </c>
      <c r="B1951" s="48">
        <f>VLOOKUP(CODIGO_PRECIO!A1951,GENERAL!$A$1:H6316,7,FALSE)</f>
        <v>5402.243285136642</v>
      </c>
      <c r="C1951" s="21"/>
      <c r="D1951" s="21"/>
      <c r="E1951" s="21"/>
      <c r="F1951" s="21"/>
      <c r="G1951" s="21"/>
      <c r="H1951" s="21"/>
      <c r="I1951" s="21"/>
      <c r="J1951" s="21"/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/>
      <c r="W1951" s="21"/>
      <c r="X1951" s="21"/>
      <c r="Y1951" s="21"/>
      <c r="Z1951" s="21"/>
    </row>
    <row r="1952" spans="1:26" ht="15.75" customHeight="1" x14ac:dyDescent="0.25">
      <c r="A1952" s="423" t="s">
        <v>6065</v>
      </c>
      <c r="B1952" s="48">
        <f>VLOOKUP(CODIGO_PRECIO!A1952,GENERAL!$A$1:H6317,7,FALSE)</f>
        <v>9017.7524098194517</v>
      </c>
      <c r="C1952" s="21"/>
      <c r="D1952" s="21"/>
      <c r="E1952" s="21"/>
      <c r="F1952" s="21"/>
      <c r="G1952" s="21"/>
      <c r="H1952" s="21"/>
      <c r="I1952" s="21"/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  <c r="W1952" s="21"/>
      <c r="X1952" s="21"/>
      <c r="Y1952" s="21"/>
      <c r="Z1952" s="21"/>
    </row>
    <row r="1953" spans="1:26" ht="15.75" customHeight="1" x14ac:dyDescent="0.25">
      <c r="A1953" s="423" t="s">
        <v>6066</v>
      </c>
      <c r="B1953" s="48">
        <f>VLOOKUP(CODIGO_PRECIO!A1953,GENERAL!$A$1:H6318,7,FALSE)</f>
        <v>6894.6918191626573</v>
      </c>
      <c r="C1953" s="21"/>
      <c r="D1953" s="21"/>
      <c r="E1953" s="21"/>
      <c r="F1953" s="21"/>
      <c r="G1953" s="21"/>
      <c r="H1953" s="21"/>
      <c r="I1953" s="21"/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  <c r="W1953" s="21"/>
      <c r="X1953" s="21"/>
      <c r="Y1953" s="21"/>
      <c r="Z1953" s="21"/>
    </row>
    <row r="1954" spans="1:26" ht="15.75" customHeight="1" x14ac:dyDescent="0.25">
      <c r="A1954" s="423" t="s">
        <v>6068</v>
      </c>
      <c r="B1954" s="48">
        <f>VLOOKUP(CODIGO_PRECIO!A1954,GENERAL!$A$1:H6319,7,FALSE)</f>
        <v>9375.0992419102186</v>
      </c>
      <c r="C1954" s="21"/>
      <c r="D1954" s="21"/>
      <c r="E1954" s="21"/>
      <c r="F1954" s="21"/>
      <c r="G1954" s="21"/>
      <c r="H1954" s="21"/>
      <c r="I1954" s="21"/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  <c r="W1954" s="21"/>
      <c r="X1954" s="21"/>
      <c r="Y1954" s="21"/>
      <c r="Z1954" s="21"/>
    </row>
    <row r="1955" spans="1:26" ht="15.75" customHeight="1" x14ac:dyDescent="0.25">
      <c r="A1955" s="423" t="s">
        <v>6070</v>
      </c>
      <c r="B1955" s="48">
        <f>VLOOKUP(CODIGO_PRECIO!A1955,GENERAL!$A$1:H6320,7,FALSE)</f>
        <v>15134.689359137601</v>
      </c>
      <c r="C1955" s="21"/>
      <c r="D1955" s="21"/>
      <c r="E1955" s="21"/>
      <c r="F1955" s="21"/>
      <c r="G1955" s="21"/>
      <c r="H1955" s="21"/>
      <c r="I1955" s="21"/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/>
      <c r="W1955" s="21"/>
      <c r="X1955" s="21"/>
      <c r="Y1955" s="21"/>
      <c r="Z1955" s="21"/>
    </row>
    <row r="1956" spans="1:26" ht="15.75" customHeight="1" x14ac:dyDescent="0.25">
      <c r="A1956" s="423" t="s">
        <v>6072</v>
      </c>
      <c r="B1956" s="48">
        <f>VLOOKUP(CODIGO_PRECIO!A1956,GENERAL!$A$1:H6321,7,FALSE)</f>
        <v>3489.3867133567196</v>
      </c>
      <c r="C1956" s="21"/>
      <c r="D1956" s="21"/>
      <c r="E1956" s="21"/>
      <c r="F1956" s="21"/>
      <c r="G1956" s="21"/>
      <c r="H1956" s="21"/>
      <c r="I1956" s="21"/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/>
      <c r="W1956" s="21"/>
      <c r="X1956" s="21"/>
      <c r="Y1956" s="21"/>
      <c r="Z1956" s="21"/>
    </row>
    <row r="1957" spans="1:26" ht="15.75" customHeight="1" x14ac:dyDescent="0.25">
      <c r="A1957" s="423" t="s">
        <v>6074</v>
      </c>
      <c r="B1957" s="48">
        <f>VLOOKUP(CODIGO_PRECIO!A1957,GENERAL!$A$1:H6322,7,FALSE)</f>
        <v>4014.8967605489916</v>
      </c>
      <c r="C1957" s="21"/>
      <c r="D1957" s="21"/>
      <c r="E1957" s="21"/>
      <c r="F1957" s="21"/>
      <c r="G1957" s="21"/>
      <c r="H1957" s="21"/>
      <c r="I1957" s="21"/>
      <c r="J1957" s="2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/>
      <c r="W1957" s="21"/>
      <c r="X1957" s="21"/>
      <c r="Y1957" s="21"/>
      <c r="Z1957" s="21"/>
    </row>
    <row r="1958" spans="1:26" ht="15.75" customHeight="1" x14ac:dyDescent="0.25">
      <c r="A1958" s="423" t="s">
        <v>6075</v>
      </c>
      <c r="B1958" s="48">
        <f>VLOOKUP(CODIGO_PRECIO!A1958,GENERAL!$A$1:H6323,7,FALSE)</f>
        <v>4624.4884152920476</v>
      </c>
      <c r="C1958" s="21"/>
      <c r="D1958" s="21"/>
      <c r="E1958" s="21"/>
      <c r="F1958" s="21"/>
      <c r="G1958" s="21"/>
      <c r="H1958" s="21"/>
      <c r="I1958" s="21"/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</row>
    <row r="1959" spans="1:26" ht="15.75" customHeight="1" x14ac:dyDescent="0.25">
      <c r="A1959" s="423" t="s">
        <v>6076</v>
      </c>
      <c r="B1959" s="48">
        <f>VLOOKUP(CODIGO_PRECIO!A1959,GENERAL!$A$1:H6324,7,FALSE)</f>
        <v>6285.1001644196022</v>
      </c>
      <c r="C1959" s="21"/>
      <c r="D1959" s="21"/>
      <c r="E1959" s="21"/>
      <c r="F1959" s="21"/>
      <c r="G1959" s="21"/>
      <c r="H1959" s="21"/>
      <c r="I1959" s="21"/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  <c r="Y1959" s="21"/>
      <c r="Z1959" s="21"/>
    </row>
    <row r="1960" spans="1:26" ht="15.75" customHeight="1" x14ac:dyDescent="0.25">
      <c r="A1960" s="423" t="s">
        <v>6077</v>
      </c>
      <c r="B1960" s="48">
        <f>VLOOKUP(CODIGO_PRECIO!A1960,GENERAL!$A$1:H6325,7,FALSE)</f>
        <v>8324.0791475256901</v>
      </c>
      <c r="C1960" s="21"/>
      <c r="D1960" s="21"/>
      <c r="E1960" s="21"/>
      <c r="F1960" s="21"/>
      <c r="G1960" s="21"/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  <c r="Y1960" s="21"/>
      <c r="Z1960" s="21"/>
    </row>
    <row r="1961" spans="1:26" ht="15.75" customHeight="1" x14ac:dyDescent="0.25">
      <c r="A1961" s="423" t="s">
        <v>6079</v>
      </c>
      <c r="B1961" s="48">
        <f>VLOOKUP(CODIGO_PRECIO!A1961,GENERAL!$A$1:H6326,7,FALSE)</f>
        <v>14483.056900619131</v>
      </c>
      <c r="C1961" s="21"/>
      <c r="D1961" s="21"/>
      <c r="E1961" s="21"/>
      <c r="F1961" s="21"/>
      <c r="G1961" s="21"/>
      <c r="H1961" s="21"/>
      <c r="I1961" s="21"/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/>
      <c r="W1961" s="21"/>
      <c r="X1961" s="21"/>
      <c r="Y1961" s="21"/>
      <c r="Z1961" s="21"/>
    </row>
    <row r="1962" spans="1:26" ht="15.75" customHeight="1" x14ac:dyDescent="0.25">
      <c r="A1962" s="423" t="s">
        <v>6080</v>
      </c>
      <c r="B1962" s="48">
        <f>VLOOKUP(CODIGO_PRECIO!A1962,GENERAL!$A$1:H6327,7,FALSE)</f>
        <v>5885.7125285534958</v>
      </c>
      <c r="C1962" s="21"/>
      <c r="D1962" s="21"/>
      <c r="E1962" s="21"/>
      <c r="F1962" s="21"/>
      <c r="G1962" s="21"/>
      <c r="H1962" s="21"/>
      <c r="I1962" s="21"/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  <c r="W1962" s="21"/>
      <c r="X1962" s="21"/>
      <c r="Y1962" s="21"/>
      <c r="Z1962" s="21"/>
    </row>
    <row r="1963" spans="1:26" ht="15.75" customHeight="1" x14ac:dyDescent="0.25">
      <c r="A1963" s="423" t="s">
        <v>6081</v>
      </c>
      <c r="B1963" s="48">
        <f>VLOOKUP(CODIGO_PRECIO!A1963,GENERAL!$A$1:H6328,7,FALSE)</f>
        <v>7083.8754361518886</v>
      </c>
      <c r="C1963" s="21"/>
      <c r="D1963" s="21"/>
      <c r="E1963" s="21"/>
      <c r="F1963" s="21"/>
      <c r="G1963" s="21"/>
      <c r="H1963" s="21"/>
      <c r="I1963" s="21"/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/>
      <c r="W1963" s="21"/>
      <c r="X1963" s="21"/>
      <c r="Y1963" s="21"/>
      <c r="Z1963" s="21"/>
    </row>
    <row r="1964" spans="1:26" ht="15.75" customHeight="1" x14ac:dyDescent="0.25">
      <c r="A1964" s="423" t="s">
        <v>6082</v>
      </c>
      <c r="B1964" s="48">
        <f>VLOOKUP(CODIGO_PRECIO!A1964,GENERAL!$A$1:H6329,7,FALSE)</f>
        <v>5885.7125285534958</v>
      </c>
      <c r="C1964" s="21"/>
      <c r="D1964" s="21"/>
      <c r="E1964" s="21"/>
      <c r="F1964" s="21"/>
      <c r="G1964" s="21"/>
      <c r="H1964" s="21"/>
      <c r="I1964" s="21"/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</row>
    <row r="1965" spans="1:26" ht="15.75" customHeight="1" x14ac:dyDescent="0.25">
      <c r="A1965" s="423" t="s">
        <v>6083</v>
      </c>
      <c r="B1965" s="48">
        <f>VLOOKUP(CODIGO_PRECIO!A1965,GENERAL!$A$1:H6330,7,FALSE)</f>
        <v>6579.3857908473028</v>
      </c>
      <c r="C1965" s="21"/>
      <c r="D1965" s="21"/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  <c r="Y1965" s="21"/>
      <c r="Z1965" s="21"/>
    </row>
    <row r="1966" spans="1:26" ht="15.75" customHeight="1" x14ac:dyDescent="0.25">
      <c r="A1966" s="423" t="s">
        <v>6084</v>
      </c>
      <c r="B1966" s="48">
        <f>VLOOKUP(CODIGO_PRECIO!A1966,GENERAL!$A$1:H6331,7,FALSE)</f>
        <v>5885.7125285534958</v>
      </c>
      <c r="C1966" s="21"/>
      <c r="D1966" s="21"/>
      <c r="E1966" s="21"/>
      <c r="F1966" s="21"/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</row>
    <row r="1967" spans="1:26" ht="15.75" customHeight="1" x14ac:dyDescent="0.25">
      <c r="A1967" s="423" t="s">
        <v>6085</v>
      </c>
      <c r="B1967" s="48">
        <f>VLOOKUP(CODIGO_PRECIO!A1967,GENERAL!$A$1:H6332,7,FALSE)</f>
        <v>6179.9981549811664</v>
      </c>
      <c r="C1967" s="21"/>
      <c r="D1967" s="21"/>
      <c r="E1967" s="21"/>
      <c r="F1967" s="21"/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  <c r="Y1967" s="21"/>
      <c r="Z1967" s="21"/>
    </row>
    <row r="1968" spans="1:26" ht="15.75" customHeight="1" x14ac:dyDescent="0.25">
      <c r="A1968" s="423" t="s">
        <v>6086</v>
      </c>
      <c r="B1968" s="48">
        <f>VLOOKUP(CODIGO_PRECIO!A1968,GENERAL!$A$1:H6333,7,FALSE)</f>
        <v>4624.4884152920476</v>
      </c>
      <c r="C1968" s="21"/>
      <c r="D1968" s="21"/>
      <c r="E1968" s="21"/>
      <c r="F1968" s="21"/>
      <c r="G1968" s="21"/>
      <c r="H1968" s="21"/>
      <c r="I1968" s="21"/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</row>
    <row r="1969" spans="1:26" ht="15.75" customHeight="1" x14ac:dyDescent="0.25">
      <c r="A1969" s="423" t="s">
        <v>6087</v>
      </c>
      <c r="B1969" s="48">
        <f>VLOOKUP(CODIGO_PRECIO!A1969,GENERAL!$A$1:H6334,7,FALSE)</f>
        <v>6285.1001644196022</v>
      </c>
      <c r="C1969" s="21"/>
      <c r="D1969" s="21"/>
      <c r="E1969" s="21"/>
      <c r="F1969" s="21"/>
      <c r="G1969" s="21"/>
      <c r="H1969" s="21"/>
      <c r="I1969" s="21"/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</row>
    <row r="1970" spans="1:26" ht="15.75" customHeight="1" x14ac:dyDescent="0.25">
      <c r="A1970" s="423" t="s">
        <v>6088</v>
      </c>
      <c r="B1970" s="48">
        <f>VLOOKUP(CODIGO_PRECIO!A1970,GENERAL!$A$1:H6335,7,FALSE)</f>
        <v>3489.3867133567196</v>
      </c>
      <c r="C1970" s="21"/>
      <c r="D1970" s="21"/>
      <c r="E1970" s="21"/>
      <c r="F1970" s="21"/>
      <c r="G1970" s="21"/>
      <c r="H1970" s="21"/>
      <c r="I1970" s="21"/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</row>
    <row r="1971" spans="1:26" ht="15.75" customHeight="1" x14ac:dyDescent="0.25">
      <c r="A1971" s="423" t="s">
        <v>6089</v>
      </c>
      <c r="B1971" s="48">
        <f>VLOOKUP(CODIGO_PRECIO!A1971,GENERAL!$A$1:H6336,7,FALSE)</f>
        <v>3783.6723397843962</v>
      </c>
      <c r="C1971" s="21"/>
      <c r="D1971" s="21"/>
      <c r="E1971" s="21"/>
      <c r="F1971" s="21"/>
      <c r="G1971" s="21"/>
      <c r="H1971" s="21"/>
      <c r="I1971" s="21"/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/>
      <c r="W1971" s="21"/>
      <c r="X1971" s="21"/>
      <c r="Y1971" s="21"/>
      <c r="Z1971" s="21"/>
    </row>
    <row r="1972" spans="1:26" ht="15.75" customHeight="1" x14ac:dyDescent="0.25">
      <c r="A1972" s="423" t="s">
        <v>6090</v>
      </c>
      <c r="B1972" s="48">
        <f>VLOOKUP(CODIGO_PRECIO!A1972,GENERAL!$A$1:H6337,7,FALSE)</f>
        <v>4456.3252001905084</v>
      </c>
      <c r="C1972" s="21"/>
      <c r="D1972" s="21"/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</row>
    <row r="1973" spans="1:26" ht="15.75" customHeight="1" x14ac:dyDescent="0.25">
      <c r="A1973" s="423" t="s">
        <v>6092</v>
      </c>
      <c r="B1973" s="48">
        <f>VLOOKUP(CODIGO_PRECIO!A1973,GENERAL!$A$1:H6338,7,FALSE)</f>
        <v>5086.9372568212484</v>
      </c>
      <c r="C1973" s="21"/>
      <c r="D1973" s="21"/>
      <c r="E1973" s="21"/>
      <c r="F1973" s="21"/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</row>
    <row r="1974" spans="1:26" ht="15.75" customHeight="1" x14ac:dyDescent="0.25">
      <c r="A1974" s="423" t="s">
        <v>6094</v>
      </c>
      <c r="B1974" s="48">
        <f>VLOOKUP(CODIGO_PRECIO!A1974,GENERAL!$A$1:H6339,7,FALSE)</f>
        <v>6369.1817719703922</v>
      </c>
      <c r="C1974" s="21"/>
      <c r="D1974" s="21"/>
      <c r="E1974" s="21"/>
      <c r="F1974" s="21"/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</row>
    <row r="1975" spans="1:26" ht="15.75" customHeight="1" x14ac:dyDescent="0.25">
      <c r="A1975" s="423" t="s">
        <v>6096</v>
      </c>
      <c r="B1975" s="48">
        <f>VLOOKUP(CODIGO_PRECIO!A1975,GENERAL!$A$1:H6340,7,FALSE)</f>
        <v>7441.2222682426536</v>
      </c>
      <c r="C1975" s="21"/>
      <c r="D1975" s="21"/>
      <c r="E1975" s="21"/>
      <c r="F1975" s="21"/>
      <c r="G1975" s="21"/>
      <c r="H1975" s="21"/>
      <c r="I1975" s="21"/>
      <c r="J1975" s="21"/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/>
      <c r="W1975" s="21"/>
      <c r="X1975" s="21"/>
      <c r="Y1975" s="21"/>
      <c r="Z1975" s="21"/>
    </row>
    <row r="1976" spans="1:26" ht="15.75" customHeight="1" x14ac:dyDescent="0.25">
      <c r="A1976" s="423" t="s">
        <v>6098</v>
      </c>
      <c r="B1976" s="48">
        <f>VLOOKUP(CODIGO_PRECIO!A1976,GENERAL!$A$1:H6341,7,FALSE)</f>
        <v>9774.486877776324</v>
      </c>
      <c r="C1976" s="21"/>
      <c r="D1976" s="21"/>
      <c r="E1976" s="21"/>
      <c r="F1976" s="21"/>
      <c r="G1976" s="21"/>
      <c r="H1976" s="21"/>
      <c r="I1976" s="21"/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/>
      <c r="W1976" s="21"/>
      <c r="X1976" s="21"/>
      <c r="Y1976" s="21"/>
      <c r="Z1976" s="21"/>
    </row>
    <row r="1977" spans="1:26" ht="15.75" customHeight="1" x14ac:dyDescent="0.25">
      <c r="A1977" s="423" t="s">
        <v>6100</v>
      </c>
      <c r="B1977" s="48">
        <f>VLOOKUP(CODIGO_PRECIO!A1977,GENERAL!$A$1:H6342,7,FALSE)</f>
        <v>5519.3997536504958</v>
      </c>
      <c r="C1977" s="21"/>
      <c r="D1977" s="21"/>
      <c r="E1977" s="21"/>
      <c r="F1977" s="21"/>
      <c r="G1977" s="21"/>
      <c r="H1977" s="21"/>
      <c r="I1977" s="21"/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/>
      <c r="W1977" s="21"/>
      <c r="X1977" s="21"/>
      <c r="Y1977" s="21"/>
      <c r="Z1977" s="21"/>
    </row>
    <row r="1978" spans="1:26" ht="15.75" customHeight="1" x14ac:dyDescent="0.25">
      <c r="A1978" s="423" t="s">
        <v>6101</v>
      </c>
      <c r="B1978" s="48">
        <f>VLOOKUP(CODIGO_PRECIO!A1978,GENERAL!$A$1:H6343,7,FALSE)</f>
        <v>11289.313990995297</v>
      </c>
      <c r="C1978" s="21"/>
      <c r="D1978" s="21"/>
      <c r="E1978" s="21"/>
      <c r="F1978" s="21"/>
      <c r="G1978" s="21"/>
      <c r="H1978" s="21"/>
      <c r="I1978" s="21"/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/>
      <c r="W1978" s="21"/>
      <c r="X1978" s="21"/>
      <c r="Y1978" s="21"/>
      <c r="Z1978" s="21"/>
    </row>
    <row r="1979" spans="1:26" ht="15.75" customHeight="1" x14ac:dyDescent="0.25">
      <c r="A1979" s="423" t="s">
        <v>6103</v>
      </c>
      <c r="B1979" s="48">
        <f>VLOOKUP(CODIGO_PRECIO!A1979,GENERAL!$A$1:H6344,7,FALSE)</f>
        <v>2176.7199999999998</v>
      </c>
      <c r="C1979" s="21"/>
      <c r="D1979" s="21"/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  <c r="Y1979" s="21"/>
      <c r="Z1979" s="21"/>
    </row>
    <row r="1980" spans="1:26" ht="15.75" customHeight="1" x14ac:dyDescent="0.25">
      <c r="A1980" s="423" t="s">
        <v>6105</v>
      </c>
      <c r="B1980" s="48">
        <f>VLOOKUP(CODIGO_PRECIO!A1980,GENERAL!$A$1:H6345,7,FALSE)</f>
        <v>2176.7199999999998</v>
      </c>
      <c r="C1980" s="21"/>
      <c r="D1980" s="21"/>
      <c r="E1980" s="21"/>
      <c r="F1980" s="21"/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</row>
    <row r="1981" spans="1:26" ht="15.75" customHeight="1" x14ac:dyDescent="0.25">
      <c r="A1981" s="423" t="s">
        <v>6106</v>
      </c>
      <c r="B1981" s="48">
        <f>VLOOKUP(CODIGO_PRECIO!A1981,GENERAL!$A$1:H6346,7,FALSE)</f>
        <v>2176.7199999999998</v>
      </c>
      <c r="C1981" s="21"/>
      <c r="D1981" s="21"/>
      <c r="E1981" s="21"/>
      <c r="F1981" s="21"/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  <c r="Y1981" s="21"/>
      <c r="Z1981" s="21"/>
    </row>
    <row r="1982" spans="1:26" ht="15.75" customHeight="1" x14ac:dyDescent="0.25">
      <c r="A1982" s="423" t="s">
        <v>6107</v>
      </c>
      <c r="B1982" s="48">
        <f>VLOOKUP(CODIGO_PRECIO!A1982,GENERAL!$A$1:H6347,7,FALSE)</f>
        <v>1995.3764999999999</v>
      </c>
      <c r="C1982" s="21"/>
      <c r="D1982" s="21"/>
      <c r="E1982" s="21"/>
      <c r="F1982" s="21"/>
      <c r="G1982" s="21"/>
      <c r="H1982" s="21"/>
      <c r="I1982" s="21"/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/>
      <c r="W1982" s="21"/>
      <c r="X1982" s="21"/>
      <c r="Y1982" s="21"/>
      <c r="Z1982" s="21"/>
    </row>
    <row r="1983" spans="1:26" ht="15.75" customHeight="1" x14ac:dyDescent="0.25">
      <c r="A1983" s="423" t="s">
        <v>6108</v>
      </c>
      <c r="B1983" s="48">
        <f>VLOOKUP(CODIGO_PRECIO!A1983,GENERAL!$A$1:H6348,7,FALSE)</f>
        <v>2789.9690000000001</v>
      </c>
      <c r="C1983" s="21"/>
      <c r="D1983" s="21"/>
      <c r="E1983" s="21"/>
      <c r="F1983" s="21"/>
      <c r="G1983" s="21"/>
      <c r="H1983" s="21"/>
      <c r="I1983" s="21"/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/>
      <c r="W1983" s="21"/>
      <c r="X1983" s="21"/>
      <c r="Y1983" s="21"/>
      <c r="Z1983" s="21"/>
    </row>
    <row r="1984" spans="1:26" ht="15.75" customHeight="1" x14ac:dyDescent="0.25">
      <c r="A1984" s="423" t="s">
        <v>6112</v>
      </c>
      <c r="B1984" s="48">
        <f>VLOOKUP(CODIGO_PRECIO!A1984,GENERAL!$A$1:H6349,7,FALSE)</f>
        <v>1800.1294999999998</v>
      </c>
      <c r="C1984" s="21"/>
      <c r="D1984" s="21"/>
      <c r="E1984" s="21"/>
      <c r="F1984" s="21"/>
      <c r="G1984" s="21"/>
      <c r="H1984" s="21"/>
      <c r="I1984" s="21"/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/>
      <c r="W1984" s="21"/>
      <c r="X1984" s="21"/>
      <c r="Y1984" s="21"/>
      <c r="Z1984" s="21"/>
    </row>
    <row r="1985" spans="1:26" ht="15.75" customHeight="1" x14ac:dyDescent="0.25">
      <c r="A1985" s="423" t="s">
        <v>6113</v>
      </c>
      <c r="B1985" s="48">
        <f>VLOOKUP(CODIGO_PRECIO!A1985,GENERAL!$A$1:H6350,7,FALSE)</f>
        <v>2124.8434999999999</v>
      </c>
      <c r="C1985" s="21"/>
      <c r="D1985" s="21"/>
      <c r="E1985" s="21"/>
      <c r="F1985" s="21"/>
      <c r="G1985" s="21"/>
      <c r="H1985" s="21"/>
      <c r="I1985" s="21"/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/>
      <c r="W1985" s="21"/>
      <c r="X1985" s="21"/>
      <c r="Y1985" s="21"/>
      <c r="Z1985" s="21"/>
    </row>
    <row r="1986" spans="1:26" ht="15.75" customHeight="1" x14ac:dyDescent="0.25">
      <c r="A1986" s="423" t="s">
        <v>6114</v>
      </c>
      <c r="B1986" s="48">
        <f>VLOOKUP(CODIGO_PRECIO!A1986,GENERAL!$A$1:H6351,7,FALSE)</f>
        <v>2724.3384999999998</v>
      </c>
      <c r="C1986" s="21"/>
      <c r="D1986" s="21"/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  <c r="Y1986" s="21"/>
      <c r="Z1986" s="21"/>
    </row>
    <row r="1987" spans="1:26" ht="15.75" customHeight="1" x14ac:dyDescent="0.25">
      <c r="A1987" s="423" t="s">
        <v>6118</v>
      </c>
      <c r="B1987" s="48">
        <f>VLOOKUP(CODIGO_PRECIO!A1987,GENERAL!$A$1:H6352,7,FALSE)</f>
        <v>2124.8434999999999</v>
      </c>
      <c r="C1987" s="21"/>
      <c r="D1987" s="21"/>
      <c r="E1987" s="21"/>
      <c r="F1987" s="21"/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  <c r="Y1987" s="21"/>
      <c r="Z1987" s="21"/>
    </row>
    <row r="1988" spans="1:26" ht="15.75" customHeight="1" x14ac:dyDescent="0.25">
      <c r="A1988" s="423" t="s">
        <v>6119</v>
      </c>
      <c r="B1988" s="48">
        <f>VLOOKUP(CODIGO_PRECIO!A1988,GENERAL!$A$1:H6353,7,FALSE)</f>
        <v>2124.8434999999999</v>
      </c>
      <c r="C1988" s="21"/>
      <c r="D1988" s="21"/>
      <c r="E1988" s="21"/>
      <c r="F1988" s="21"/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  <c r="Y1988" s="21"/>
      <c r="Z1988" s="21"/>
    </row>
    <row r="1989" spans="1:26" ht="15.75" customHeight="1" x14ac:dyDescent="0.25">
      <c r="A1989" s="423" t="s">
        <v>6120</v>
      </c>
      <c r="B1989" s="48">
        <f>VLOOKUP(CODIGO_PRECIO!A1989,GENERAL!$A$1:H6354,7,FALSE)</f>
        <v>2724.3384999999998</v>
      </c>
      <c r="C1989" s="21"/>
      <c r="D1989" s="21"/>
      <c r="E1989" s="21"/>
      <c r="F1989" s="21"/>
      <c r="G1989" s="21"/>
      <c r="H1989" s="21"/>
      <c r="I1989" s="21"/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/>
      <c r="W1989" s="21"/>
      <c r="X1989" s="21"/>
      <c r="Y1989" s="21"/>
      <c r="Z1989" s="21"/>
    </row>
    <row r="1990" spans="1:26" ht="15.75" customHeight="1" x14ac:dyDescent="0.25">
      <c r="A1990" s="423" t="s">
        <v>6123</v>
      </c>
      <c r="B1990" s="48">
        <f>VLOOKUP(CODIGO_PRECIO!A1990,GENERAL!$A$1:H6355,7,FALSE)</f>
        <v>1800.1294999999998</v>
      </c>
      <c r="C1990" s="21"/>
      <c r="D1990" s="21"/>
      <c r="E1990" s="21"/>
      <c r="F1990" s="21"/>
      <c r="G1990" s="21"/>
      <c r="H1990" s="21"/>
      <c r="I1990" s="21"/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1"/>
      <c r="Z1990" s="21"/>
    </row>
    <row r="1991" spans="1:26" ht="15.75" customHeight="1" x14ac:dyDescent="0.25">
      <c r="A1991" s="423" t="s">
        <v>6124</v>
      </c>
      <c r="B1991" s="48">
        <f>VLOOKUP(CODIGO_PRECIO!A1991,GENERAL!$A$1:H6356,7,FALSE)</f>
        <v>2124.8434999999999</v>
      </c>
      <c r="C1991" s="21"/>
      <c r="D1991" s="21"/>
      <c r="E1991" s="21"/>
      <c r="F1991" s="21"/>
      <c r="G1991" s="21"/>
      <c r="H1991" s="21"/>
      <c r="I1991" s="21"/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/>
      <c r="W1991" s="21"/>
      <c r="X1991" s="21"/>
      <c r="Y1991" s="21"/>
      <c r="Z1991" s="21"/>
    </row>
    <row r="1992" spans="1:26" ht="15.75" customHeight="1" x14ac:dyDescent="0.25">
      <c r="A1992" s="423" t="s">
        <v>6125</v>
      </c>
      <c r="B1992" s="48">
        <f>VLOOKUP(CODIGO_PRECIO!A1992,GENERAL!$A$1:H6357,7,FALSE)</f>
        <v>2176.7199999999998</v>
      </c>
      <c r="C1992" s="21"/>
      <c r="D1992" s="21"/>
      <c r="E1992" s="21"/>
      <c r="F1992" s="21"/>
      <c r="G1992" s="21"/>
      <c r="H1992" s="21"/>
      <c r="I1992" s="21"/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/>
      <c r="W1992" s="21"/>
      <c r="X1992" s="21"/>
      <c r="Y1992" s="21"/>
      <c r="Z1992" s="21"/>
    </row>
    <row r="1993" spans="1:26" ht="15.75" customHeight="1" x14ac:dyDescent="0.25">
      <c r="A1993" s="423" t="s">
        <v>6126</v>
      </c>
      <c r="B1993" s="48">
        <f>VLOOKUP(CODIGO_PRECIO!A1993,GENERAL!$A$1:H6358,7,FALSE)</f>
        <v>2277.8846153846152</v>
      </c>
      <c r="C1993" s="21"/>
      <c r="D1993" s="21"/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  <c r="Y1993" s="21"/>
      <c r="Z1993" s="21"/>
    </row>
    <row r="1994" spans="1:26" ht="15.75" customHeight="1" x14ac:dyDescent="0.25">
      <c r="A1994" s="423" t="s">
        <v>6128</v>
      </c>
      <c r="B1994" s="48">
        <f>VLOOKUP(CODIGO_PRECIO!A1994,GENERAL!$A$1:H6359,7,FALSE)</f>
        <v>2124.8434999999999</v>
      </c>
      <c r="C1994" s="21"/>
      <c r="D1994" s="21"/>
      <c r="E1994" s="21"/>
      <c r="F1994" s="21"/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  <c r="Y1994" s="21"/>
      <c r="Z1994" s="21"/>
    </row>
    <row r="1995" spans="1:26" ht="15.75" customHeight="1" x14ac:dyDescent="0.25">
      <c r="A1995" s="423" t="s">
        <v>6130</v>
      </c>
      <c r="B1995" s="48">
        <f>VLOOKUP(CODIGO_PRECIO!A1995,GENERAL!$A$1:H6360,7,FALSE)</f>
        <v>2724.3384999999998</v>
      </c>
      <c r="C1995" s="21"/>
      <c r="D1995" s="21"/>
      <c r="E1995" s="21"/>
      <c r="F1995" s="21"/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  <c r="Y1995" s="21"/>
      <c r="Z1995" s="21"/>
    </row>
    <row r="1996" spans="1:26" ht="15.75" customHeight="1" x14ac:dyDescent="0.25">
      <c r="A1996" s="423" t="s">
        <v>6115</v>
      </c>
      <c r="B1996" s="48">
        <f>VLOOKUP(CODIGO_PRECIO!A1996,GENERAL!$A$1:H6361,7,FALSE)</f>
        <v>1800.1294999999998</v>
      </c>
      <c r="C1996" s="21"/>
      <c r="D1996" s="21"/>
      <c r="E1996" s="21"/>
      <c r="F1996" s="21"/>
      <c r="G1996" s="21"/>
      <c r="H1996" s="21"/>
      <c r="I1996" s="21"/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/>
      <c r="W1996" s="21"/>
      <c r="X1996" s="21"/>
      <c r="Y1996" s="21"/>
      <c r="Z1996" s="21"/>
    </row>
    <row r="1997" spans="1:26" ht="15.75" customHeight="1" x14ac:dyDescent="0.25">
      <c r="A1997" s="423" t="s">
        <v>6116</v>
      </c>
      <c r="B1997" s="48">
        <f>VLOOKUP(CODIGO_PRECIO!A1997,GENERAL!$A$1:H6362,7,FALSE)</f>
        <v>2124.8434999999999</v>
      </c>
      <c r="C1997" s="21"/>
      <c r="D1997" s="21"/>
      <c r="E1997" s="21"/>
      <c r="F1997" s="21"/>
      <c r="G1997" s="21"/>
      <c r="H1997" s="21"/>
      <c r="I1997" s="21"/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/>
      <c r="W1997" s="21"/>
      <c r="X1997" s="21"/>
      <c r="Y1997" s="21"/>
      <c r="Z1997" s="21"/>
    </row>
    <row r="1998" spans="1:26" ht="15.75" customHeight="1" x14ac:dyDescent="0.25">
      <c r="A1998" s="423" t="s">
        <v>6117</v>
      </c>
      <c r="B1998" s="48">
        <f>VLOOKUP(CODIGO_PRECIO!A1998,GENERAL!$A$1:H6363,7,FALSE)</f>
        <v>2724.3384999999998</v>
      </c>
      <c r="C1998" s="21"/>
      <c r="D1998" s="21"/>
      <c r="E1998" s="21"/>
      <c r="F1998" s="21"/>
      <c r="G1998" s="21"/>
      <c r="H1998" s="21"/>
      <c r="I1998" s="21"/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/>
      <c r="W1998" s="21"/>
      <c r="X1998" s="21"/>
      <c r="Y1998" s="21"/>
      <c r="Z1998" s="21"/>
    </row>
    <row r="1999" spans="1:26" ht="15.75" customHeight="1" x14ac:dyDescent="0.25">
      <c r="A1999" s="423" t="s">
        <v>6141</v>
      </c>
      <c r="B1999" s="48">
        <f>VLOOKUP(CODIGO_PRECIO!A1999,GENERAL!$A$1:H6364,7,FALSE)</f>
        <v>1800.1294999999998</v>
      </c>
      <c r="C1999" s="21"/>
      <c r="D1999" s="21"/>
      <c r="E1999" s="21"/>
      <c r="F1999" s="21"/>
      <c r="G1999" s="21"/>
      <c r="H1999" s="21"/>
      <c r="I1999" s="21"/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/>
      <c r="W1999" s="21"/>
      <c r="X1999" s="21"/>
      <c r="Y1999" s="21"/>
      <c r="Z1999" s="21"/>
    </row>
    <row r="2000" spans="1:26" ht="15.75" customHeight="1" x14ac:dyDescent="0.25">
      <c r="A2000" s="423" t="s">
        <v>6142</v>
      </c>
      <c r="B2000" s="48">
        <f>VLOOKUP(CODIGO_PRECIO!A2000,GENERAL!$A$1:H6365,7,FALSE)</f>
        <v>2124.8434999999999</v>
      </c>
      <c r="C2000" s="21"/>
      <c r="D2000" s="21"/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  <c r="Y2000" s="21"/>
      <c r="Z2000" s="21"/>
    </row>
    <row r="2001" spans="1:26" ht="15.75" customHeight="1" x14ac:dyDescent="0.25">
      <c r="A2001" s="423" t="s">
        <v>6143</v>
      </c>
      <c r="B2001" s="48">
        <f>VLOOKUP(CODIGO_PRECIO!A2001,GENERAL!$A$1:H6366,7,FALSE)</f>
        <v>2724.3384999999998</v>
      </c>
      <c r="C2001" s="21"/>
      <c r="D2001" s="21"/>
      <c r="E2001" s="21"/>
      <c r="F2001" s="21"/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</row>
    <row r="2002" spans="1:26" ht="15.75" customHeight="1" x14ac:dyDescent="0.25">
      <c r="A2002" s="423" t="s">
        <v>6131</v>
      </c>
      <c r="B2002" s="48">
        <f>VLOOKUP(CODIGO_PRECIO!A2002,GENERAL!$A$1:H6367,7,FALSE)</f>
        <v>2124.8434999999999</v>
      </c>
      <c r="C2002" s="21"/>
      <c r="D2002" s="21"/>
      <c r="E2002" s="21"/>
      <c r="F2002" s="21"/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</row>
    <row r="2003" spans="1:26" ht="15.75" customHeight="1" x14ac:dyDescent="0.25">
      <c r="A2003" s="423" t="s">
        <v>6132</v>
      </c>
      <c r="B2003" s="48">
        <f>VLOOKUP(CODIGO_PRECIO!A2003,GENERAL!$A$1:H6368,7,FALSE)</f>
        <v>2724.3384999999998</v>
      </c>
      <c r="C2003" s="21"/>
      <c r="D2003" s="21"/>
      <c r="E2003" s="21"/>
      <c r="F2003" s="21"/>
      <c r="G2003" s="21"/>
      <c r="H2003" s="21"/>
      <c r="I2003" s="21"/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</row>
    <row r="2004" spans="1:26" ht="15.75" customHeight="1" x14ac:dyDescent="0.25">
      <c r="A2004" s="423" t="s">
        <v>6151</v>
      </c>
      <c r="B2004" s="48" t="str">
        <f>VLOOKUP(CODIGO_PRECIO!A2004,GENERAL!$A$1:H6369,7,FALSE)</f>
        <v>-</v>
      </c>
      <c r="C2004" s="21"/>
      <c r="D2004" s="21"/>
      <c r="E2004" s="21"/>
      <c r="F2004" s="21"/>
      <c r="G2004" s="21"/>
      <c r="H2004" s="21"/>
      <c r="I2004" s="21"/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</row>
    <row r="2005" spans="1:26" ht="15.75" customHeight="1" x14ac:dyDescent="0.25">
      <c r="A2005" s="423" t="s">
        <v>6155</v>
      </c>
      <c r="B2005" s="48">
        <f>VLOOKUP(CODIGO_PRECIO!A2005,GENERAL!$A$1:H6370,7,FALSE)</f>
        <v>7000</v>
      </c>
      <c r="C2005" s="21"/>
      <c r="D2005" s="21"/>
      <c r="E2005" s="21"/>
      <c r="F2005" s="21"/>
      <c r="G2005" s="21"/>
      <c r="H2005" s="21"/>
      <c r="I2005" s="21"/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/>
      <c r="W2005" s="21"/>
      <c r="X2005" s="21"/>
      <c r="Y2005" s="21"/>
      <c r="Z2005" s="21"/>
    </row>
    <row r="2006" spans="1:26" ht="15.75" customHeight="1" x14ac:dyDescent="0.25">
      <c r="A2006" s="423" t="s">
        <v>6157</v>
      </c>
      <c r="B2006" s="48" t="str">
        <f>VLOOKUP(CODIGO_PRECIO!A2006,GENERAL!$A$1:H6371,7,FALSE)</f>
        <v>-</v>
      </c>
      <c r="C2006" s="21"/>
      <c r="D2006" s="21"/>
      <c r="E2006" s="21"/>
      <c r="F2006" s="21"/>
      <c r="G2006" s="21"/>
      <c r="H2006" s="21"/>
      <c r="I2006" s="21"/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/>
      <c r="W2006" s="21"/>
      <c r="X2006" s="21"/>
      <c r="Y2006" s="21"/>
      <c r="Z2006" s="21"/>
    </row>
    <row r="2007" spans="1:26" ht="15.75" customHeight="1" x14ac:dyDescent="0.25">
      <c r="A2007" s="423" t="s">
        <v>6160</v>
      </c>
      <c r="B2007" s="48">
        <f>VLOOKUP(CODIGO_PRECIO!A2007,GENERAL!$A$1:H6372,7,FALSE)</f>
        <v>13124.311082999997</v>
      </c>
      <c r="C2007" s="21"/>
      <c r="D2007" s="21"/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  <c r="Y2007" s="21"/>
      <c r="Z2007" s="21"/>
    </row>
    <row r="2008" spans="1:26" ht="15.75" customHeight="1" x14ac:dyDescent="0.25">
      <c r="A2008" s="423" t="s">
        <v>6172</v>
      </c>
      <c r="B2008" s="48">
        <f>VLOOKUP(CODIGO_PRECIO!A2008,GENERAL!$A$1:H6373,7,FALSE)</f>
        <v>12689.531249999998</v>
      </c>
      <c r="C2008" s="21"/>
      <c r="D2008" s="21"/>
      <c r="E2008" s="21"/>
      <c r="F2008" s="21"/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  <c r="Y2008" s="21"/>
      <c r="Z2008" s="21"/>
    </row>
    <row r="2009" spans="1:26" ht="15.75" customHeight="1" x14ac:dyDescent="0.25">
      <c r="A2009" s="423" t="s">
        <v>6183</v>
      </c>
      <c r="B2009" s="48">
        <f>VLOOKUP(CODIGO_PRECIO!A2009,GENERAL!$A$1:H6374,7,FALSE)</f>
        <v>24053.399999999998</v>
      </c>
      <c r="C2009" s="21"/>
      <c r="D2009" s="21"/>
      <c r="E2009" s="21"/>
      <c r="F2009" s="21"/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  <c r="Y2009" s="21"/>
      <c r="Z2009" s="21"/>
    </row>
    <row r="2010" spans="1:26" ht="15.75" customHeight="1" x14ac:dyDescent="0.25">
      <c r="A2010" s="423" t="s">
        <v>6185</v>
      </c>
      <c r="B2010" s="48">
        <f>VLOOKUP(CODIGO_PRECIO!A2010,GENERAL!$A$1:H6375,7,FALSE)</f>
        <v>24053.399999999998</v>
      </c>
      <c r="C2010" s="21"/>
      <c r="D2010" s="21"/>
      <c r="E2010" s="21"/>
      <c r="F2010" s="21"/>
      <c r="G2010" s="21"/>
      <c r="H2010" s="21"/>
      <c r="I2010" s="21"/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/>
      <c r="W2010" s="21"/>
      <c r="X2010" s="21"/>
      <c r="Y2010" s="21"/>
      <c r="Z2010" s="21"/>
    </row>
    <row r="2011" spans="1:26" ht="15.75" customHeight="1" x14ac:dyDescent="0.25">
      <c r="A2011" s="423" t="s">
        <v>6175</v>
      </c>
      <c r="B2011" s="48" t="str">
        <f>VLOOKUP(CODIGO_PRECIO!A2011,GENERAL!$A$1:H6376,7,FALSE)</f>
        <v>-</v>
      </c>
      <c r="C2011" s="21"/>
      <c r="D2011" s="21"/>
      <c r="E2011" s="21"/>
      <c r="F2011" s="21"/>
      <c r="G2011" s="21"/>
      <c r="H2011" s="21"/>
      <c r="I2011" s="21"/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/>
      <c r="W2011" s="21"/>
      <c r="X2011" s="21"/>
      <c r="Y2011" s="21"/>
      <c r="Z2011" s="21"/>
    </row>
    <row r="2012" spans="1:26" ht="15.75" customHeight="1" x14ac:dyDescent="0.25">
      <c r="A2012" s="423" t="s">
        <v>6177</v>
      </c>
      <c r="B2012" s="48">
        <f>VLOOKUP(CODIGO_PRECIO!A2012,GENERAL!$A$1:H6377,7,FALSE)</f>
        <v>16037.324999999997</v>
      </c>
      <c r="C2012" s="21"/>
      <c r="D2012" s="21"/>
      <c r="E2012" s="21"/>
      <c r="F2012" s="21"/>
      <c r="G2012" s="21"/>
      <c r="H2012" s="21"/>
      <c r="I2012" s="21"/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/>
      <c r="W2012" s="21"/>
      <c r="X2012" s="21"/>
      <c r="Y2012" s="21"/>
      <c r="Z2012" s="21"/>
    </row>
    <row r="2013" spans="1:26" ht="15.75" customHeight="1" x14ac:dyDescent="0.25">
      <c r="A2013" s="423" t="s">
        <v>6189</v>
      </c>
      <c r="B2013" s="48" t="str">
        <f>VLOOKUP(CODIGO_PRECIO!A2013,GENERAL!$A$1:H6378,7,FALSE)</f>
        <v>-</v>
      </c>
      <c r="C2013" s="21"/>
      <c r="D2013" s="21"/>
      <c r="E2013" s="21"/>
      <c r="F2013" s="21"/>
      <c r="G2013" s="21"/>
      <c r="H2013" s="21"/>
      <c r="I2013" s="21"/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/>
      <c r="W2013" s="21"/>
      <c r="X2013" s="21"/>
      <c r="Y2013" s="21"/>
      <c r="Z2013" s="21"/>
    </row>
    <row r="2014" spans="1:26" ht="15.75" customHeight="1" x14ac:dyDescent="0.25">
      <c r="A2014" s="423" t="s">
        <v>6192</v>
      </c>
      <c r="B2014" s="48">
        <f>VLOOKUP(CODIGO_PRECIO!A2014,GENERAL!$A$1:H6379,7,FALSE)</f>
        <v>23999.424749999998</v>
      </c>
      <c r="C2014" s="21"/>
      <c r="D2014" s="21"/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  <c r="Y2014" s="21"/>
      <c r="Z2014" s="21"/>
    </row>
    <row r="2015" spans="1:26" ht="15.75" customHeight="1" x14ac:dyDescent="0.25">
      <c r="A2015" s="423" t="s">
        <v>6295</v>
      </c>
      <c r="B2015" s="48">
        <f>VLOOKUP(CODIGO_PRECIO!A2015,GENERAL!$A$1:H6380,7,FALSE)</f>
        <v>46375.802563124998</v>
      </c>
      <c r="C2015" s="21"/>
      <c r="D2015" s="21"/>
      <c r="E2015" s="21"/>
      <c r="F2015" s="21"/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  <c r="Y2015" s="21"/>
      <c r="Z2015" s="21"/>
    </row>
    <row r="2016" spans="1:26" ht="15.75" customHeight="1" x14ac:dyDescent="0.25">
      <c r="A2016" s="423" t="s">
        <v>6215</v>
      </c>
      <c r="B2016" s="48">
        <f>VLOOKUP(CODIGO_PRECIO!A2016,GENERAL!$A$1:H6381,7,FALSE)</f>
        <v>26952.79430025</v>
      </c>
      <c r="C2016" s="21"/>
      <c r="D2016" s="21"/>
      <c r="E2016" s="21"/>
      <c r="F2016" s="21"/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  <c r="Y2016" s="21"/>
      <c r="Z2016" s="21"/>
    </row>
    <row r="2017" spans="1:26" ht="15.75" customHeight="1" x14ac:dyDescent="0.25">
      <c r="A2017" s="423" t="s">
        <v>6217</v>
      </c>
      <c r="B2017" s="48">
        <f>VLOOKUP(CODIGO_PRECIO!A2017,GENERAL!$A$1:H6382,7,FALSE)</f>
        <v>26952.79430025</v>
      </c>
      <c r="C2017" s="21"/>
      <c r="D2017" s="21"/>
      <c r="E2017" s="21"/>
      <c r="F2017" s="21"/>
      <c r="G2017" s="21"/>
      <c r="H2017" s="21"/>
      <c r="I2017" s="21"/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/>
      <c r="W2017" s="21"/>
      <c r="X2017" s="21"/>
      <c r="Y2017" s="21"/>
      <c r="Z2017" s="21"/>
    </row>
    <row r="2018" spans="1:26" ht="15.75" customHeight="1" x14ac:dyDescent="0.25">
      <c r="A2018" s="423" t="s">
        <v>6309</v>
      </c>
      <c r="B2018" s="48" t="str">
        <f>VLOOKUP(CODIGO_PRECIO!A2018,GENERAL!$A$1:H6383,7,FALSE)</f>
        <v>CONSULTAR</v>
      </c>
      <c r="C2018" s="21"/>
      <c r="D2018" s="21"/>
      <c r="E2018" s="21"/>
      <c r="F2018" s="21"/>
      <c r="G2018" s="21"/>
      <c r="H2018" s="21"/>
      <c r="I2018" s="21"/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/>
      <c r="W2018" s="21"/>
      <c r="X2018" s="21"/>
      <c r="Y2018" s="21"/>
      <c r="Z2018" s="21"/>
    </row>
    <row r="2019" spans="1:26" ht="15.75" customHeight="1" x14ac:dyDescent="0.25">
      <c r="A2019" s="423" t="s">
        <v>6314</v>
      </c>
      <c r="B2019" s="48" t="str">
        <f>VLOOKUP(CODIGO_PRECIO!A2019,GENERAL!$A$1:H6384,7,FALSE)</f>
        <v>CONSULTAR</v>
      </c>
      <c r="C2019" s="21"/>
      <c r="D2019" s="21"/>
      <c r="E2019" s="21"/>
      <c r="F2019" s="21"/>
      <c r="G2019" s="21"/>
      <c r="H2019" s="21"/>
      <c r="I2019" s="21"/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/>
      <c r="W2019" s="21"/>
      <c r="X2019" s="21"/>
      <c r="Y2019" s="21"/>
      <c r="Z2019" s="21"/>
    </row>
    <row r="2020" spans="1:26" ht="15.75" customHeight="1" x14ac:dyDescent="0.25">
      <c r="A2020" s="423" t="s">
        <v>6954</v>
      </c>
      <c r="B2020" s="48">
        <f>VLOOKUP(CODIGO_PRECIO!A2020,GENERAL!$A$1:H6386,7,FALSE)</f>
        <v>1311</v>
      </c>
      <c r="C2020" s="21"/>
      <c r="D2020" s="21"/>
      <c r="E2020" s="21"/>
      <c r="F2020" s="21"/>
      <c r="G2020" s="21"/>
      <c r="H2020" s="21"/>
      <c r="I2020" s="21"/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/>
      <c r="W2020" s="21"/>
      <c r="X2020" s="21"/>
      <c r="Y2020" s="21"/>
      <c r="Z2020" s="21"/>
    </row>
    <row r="2021" spans="1:26" ht="15.75" customHeight="1" x14ac:dyDescent="0.25">
      <c r="A2021" s="423" t="s">
        <v>6957</v>
      </c>
      <c r="B2021" s="48">
        <f>VLOOKUP(CODIGO_PRECIO!A2021,GENERAL!$A$1:H6387,7,FALSE)</f>
        <v>1311</v>
      </c>
      <c r="C2021" s="21"/>
      <c r="D2021" s="21"/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  <c r="Y2021" s="21"/>
      <c r="Z2021" s="21"/>
    </row>
    <row r="2022" spans="1:26" ht="15.75" customHeight="1" x14ac:dyDescent="0.25">
      <c r="A2022" s="423" t="s">
        <v>6960</v>
      </c>
      <c r="B2022" s="48" t="str">
        <f>VLOOKUP(CODIGO_PRECIO!A2022,GENERAL!$A$1:H6388,7,FALSE)</f>
        <v>-</v>
      </c>
      <c r="C2022" s="21"/>
      <c r="D2022" s="21"/>
      <c r="E2022" s="21"/>
      <c r="F2022" s="21"/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  <c r="Y2022" s="21"/>
      <c r="Z2022" s="21"/>
    </row>
    <row r="2023" spans="1:26" ht="15.75" customHeight="1" x14ac:dyDescent="0.25">
      <c r="A2023" s="423" t="s">
        <v>6963</v>
      </c>
      <c r="B2023" s="48">
        <f>VLOOKUP(CODIGO_PRECIO!A2023,GENERAL!$A$1:H6389,7,FALSE)</f>
        <v>895.87874999999997</v>
      </c>
      <c r="C2023" s="21"/>
      <c r="D2023" s="21"/>
      <c r="E2023" s="21"/>
      <c r="F2023" s="21"/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  <c r="Y2023" s="21"/>
      <c r="Z2023" s="21"/>
    </row>
    <row r="2024" spans="1:26" ht="15.75" customHeight="1" x14ac:dyDescent="0.25">
      <c r="A2024" s="423" t="s">
        <v>6964</v>
      </c>
      <c r="B2024" s="48">
        <f>VLOOKUP(CODIGO_PRECIO!A2024,GENERAL!$A$1:H6390,7,FALSE)</f>
        <v>895.87874999999997</v>
      </c>
      <c r="C2024" s="21"/>
      <c r="D2024" s="21"/>
      <c r="E2024" s="21"/>
      <c r="F2024" s="21"/>
      <c r="G2024" s="21"/>
      <c r="H2024" s="21"/>
      <c r="I2024" s="21"/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/>
      <c r="W2024" s="21"/>
      <c r="X2024" s="21"/>
      <c r="Y2024" s="21"/>
      <c r="Z2024" s="21"/>
    </row>
    <row r="2025" spans="1:26" ht="15.75" customHeight="1" x14ac:dyDescent="0.25">
      <c r="A2025" s="423" t="s">
        <v>6965</v>
      </c>
      <c r="B2025" s="48">
        <f>VLOOKUP(CODIGO_PRECIO!A2025,GENERAL!$A$1:H6391,7,FALSE)</f>
        <v>895.87874999999997</v>
      </c>
      <c r="C2025" s="21"/>
      <c r="D2025" s="21"/>
      <c r="E2025" s="21"/>
      <c r="F2025" s="21"/>
      <c r="G2025" s="21"/>
      <c r="H2025" s="21"/>
      <c r="I2025" s="21"/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/>
      <c r="W2025" s="21"/>
      <c r="X2025" s="21"/>
      <c r="Y2025" s="21"/>
      <c r="Z2025" s="21"/>
    </row>
    <row r="2026" spans="1:26" ht="15.75" customHeight="1" x14ac:dyDescent="0.25">
      <c r="A2026" s="423" t="s">
        <v>6968</v>
      </c>
      <c r="B2026" s="48">
        <f>VLOOKUP(CODIGO_PRECIO!A2026,GENERAL!$A$1:H6392,7,FALSE)</f>
        <v>390.75562499999995</v>
      </c>
      <c r="C2026" s="21"/>
      <c r="D2026" s="21"/>
      <c r="E2026" s="21"/>
      <c r="F2026" s="21"/>
      <c r="G2026" s="21"/>
      <c r="H2026" s="21"/>
      <c r="I2026" s="21"/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/>
      <c r="W2026" s="21"/>
      <c r="X2026" s="21"/>
      <c r="Y2026" s="21"/>
      <c r="Z2026" s="21"/>
    </row>
    <row r="2027" spans="1:26" ht="15.75" customHeight="1" x14ac:dyDescent="0.25">
      <c r="A2027" s="423" t="s">
        <v>6970</v>
      </c>
      <c r="B2027" s="48">
        <f>VLOOKUP(CODIGO_PRECIO!A2027,GENERAL!$A$1:H6393,7,FALSE)</f>
        <v>590.89874999999995</v>
      </c>
      <c r="C2027" s="21"/>
      <c r="D2027" s="21"/>
      <c r="E2027" s="21"/>
      <c r="F2027" s="21"/>
      <c r="G2027" s="21"/>
      <c r="H2027" s="21"/>
      <c r="I2027" s="21"/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/>
      <c r="W2027" s="21"/>
      <c r="X2027" s="21"/>
      <c r="Y2027" s="21"/>
      <c r="Z2027" s="21"/>
    </row>
    <row r="2028" spans="1:26" ht="15.75" customHeight="1" x14ac:dyDescent="0.25">
      <c r="A2028" s="423" t="s">
        <v>6972</v>
      </c>
      <c r="B2028" s="48">
        <f>VLOOKUP(CODIGO_PRECIO!A2028,GENERAL!$A$1:H6394,7,FALSE)</f>
        <v>571.83749999999998</v>
      </c>
      <c r="C2028" s="21"/>
      <c r="D2028" s="21"/>
      <c r="E2028" s="21"/>
      <c r="F2028" s="21"/>
      <c r="G2028" s="21"/>
      <c r="H2028" s="21"/>
      <c r="I2028" s="21"/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/>
      <c r="W2028" s="21"/>
      <c r="X2028" s="21"/>
      <c r="Y2028" s="21"/>
      <c r="Z2028" s="21"/>
    </row>
    <row r="2029" spans="1:26" ht="15.75" customHeight="1" x14ac:dyDescent="0.25">
      <c r="A2029" s="423" t="s">
        <v>6978</v>
      </c>
      <c r="B2029" s="48">
        <f>VLOOKUP(CODIGO_PRECIO!A2029,GENERAL!$A$1:H6395,7,FALSE)</f>
        <v>607.19999999999993</v>
      </c>
      <c r="C2029" s="21"/>
      <c r="D2029" s="21"/>
      <c r="E2029" s="21"/>
      <c r="F2029" s="21"/>
      <c r="G2029" s="21"/>
      <c r="H2029" s="21"/>
      <c r="I2029" s="21"/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/>
      <c r="W2029" s="21"/>
      <c r="X2029" s="21"/>
      <c r="Y2029" s="21"/>
      <c r="Z2029" s="21"/>
    </row>
    <row r="2030" spans="1:26" ht="15.75" customHeight="1" x14ac:dyDescent="0.25">
      <c r="A2030" s="423" t="s">
        <v>6980</v>
      </c>
      <c r="B2030" s="48">
        <f>VLOOKUP(CODIGO_PRECIO!A2030,GENERAL!$A$1:H6396,7,FALSE)</f>
        <v>607.19999999999993</v>
      </c>
      <c r="C2030" s="21"/>
      <c r="D2030" s="21"/>
      <c r="E2030" s="21"/>
      <c r="F2030" s="21"/>
      <c r="G2030" s="21"/>
      <c r="H2030" s="21"/>
      <c r="I2030" s="21"/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/>
      <c r="W2030" s="21"/>
      <c r="X2030" s="21"/>
      <c r="Y2030" s="21"/>
      <c r="Z2030" s="21"/>
    </row>
    <row r="2031" spans="1:26" ht="15.75" customHeight="1" x14ac:dyDescent="0.25">
      <c r="A2031" s="423" t="s">
        <v>6982</v>
      </c>
      <c r="B2031" s="48">
        <f>VLOOKUP(CODIGO_PRECIO!A2031,GENERAL!$A$1:H6397,7,FALSE)</f>
        <v>607.19999999999993</v>
      </c>
      <c r="C2031" s="21"/>
      <c r="D2031" s="21"/>
      <c r="E2031" s="21"/>
      <c r="F2031" s="21"/>
      <c r="G2031" s="21"/>
      <c r="H2031" s="21"/>
      <c r="I2031" s="21"/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/>
      <c r="W2031" s="21"/>
      <c r="X2031" s="21"/>
      <c r="Y2031" s="21"/>
      <c r="Z2031" s="21"/>
    </row>
    <row r="2032" spans="1:26" ht="15.75" customHeight="1" x14ac:dyDescent="0.25">
      <c r="A2032" s="423" t="s">
        <v>6987</v>
      </c>
      <c r="B2032" s="48">
        <f>VLOOKUP(CODIGO_PRECIO!A2032,GENERAL!$A$1:H6398,7,FALSE)</f>
        <v>662.4</v>
      </c>
      <c r="C2032" s="21"/>
      <c r="D2032" s="21"/>
      <c r="E2032" s="21"/>
      <c r="F2032" s="21"/>
      <c r="G2032" s="21"/>
      <c r="H2032" s="21"/>
      <c r="I2032" s="21"/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/>
      <c r="W2032" s="21"/>
      <c r="X2032" s="21"/>
      <c r="Y2032" s="21"/>
      <c r="Z2032" s="21"/>
    </row>
    <row r="2033" spans="1:26" ht="15.75" customHeight="1" x14ac:dyDescent="0.25">
      <c r="A2033" s="423" t="s">
        <v>6989</v>
      </c>
      <c r="B2033" s="48">
        <f>VLOOKUP(CODIGO_PRECIO!A2033,GENERAL!$A$1:H6399,7,FALSE)</f>
        <v>662.4</v>
      </c>
      <c r="C2033" s="21"/>
      <c r="D2033" s="21"/>
      <c r="E2033" s="21"/>
      <c r="F2033" s="21"/>
      <c r="G2033" s="21"/>
      <c r="H2033" s="21"/>
      <c r="I2033" s="21"/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/>
      <c r="W2033" s="21"/>
      <c r="X2033" s="21"/>
      <c r="Y2033" s="21"/>
      <c r="Z2033" s="21"/>
    </row>
    <row r="2034" spans="1:26" ht="15.75" customHeight="1" x14ac:dyDescent="0.25">
      <c r="A2034" s="423" t="s">
        <v>6995</v>
      </c>
      <c r="B2034" s="48">
        <f>VLOOKUP(CODIGO_PRECIO!A2034,GENERAL!$A$1:H6400,7,FALSE)</f>
        <v>1385.1143231250001</v>
      </c>
      <c r="C2034" s="21"/>
      <c r="D2034" s="21"/>
      <c r="E2034" s="21"/>
      <c r="F2034" s="21"/>
      <c r="G2034" s="21"/>
      <c r="H2034" s="21"/>
      <c r="I2034" s="21"/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/>
      <c r="W2034" s="21"/>
      <c r="X2034" s="21"/>
      <c r="Y2034" s="21"/>
      <c r="Z2034" s="21"/>
    </row>
    <row r="2035" spans="1:26" ht="15.75" customHeight="1" x14ac:dyDescent="0.25">
      <c r="A2035" s="423" t="s">
        <v>6998</v>
      </c>
      <c r="B2035" s="48">
        <f>VLOOKUP(CODIGO_PRECIO!A2035,GENERAL!$A$1:H6401,7,FALSE)</f>
        <v>1385.1143231250001</v>
      </c>
      <c r="C2035" s="21"/>
      <c r="D2035" s="21"/>
      <c r="E2035" s="21"/>
      <c r="F2035" s="21"/>
      <c r="G2035" s="21"/>
      <c r="H2035" s="21"/>
      <c r="I2035" s="21"/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/>
      <c r="W2035" s="21"/>
      <c r="X2035" s="21"/>
      <c r="Y2035" s="21"/>
      <c r="Z2035" s="21"/>
    </row>
    <row r="2036" spans="1:26" ht="15.75" customHeight="1" x14ac:dyDescent="0.25">
      <c r="A2036" s="423" t="s">
        <v>7000</v>
      </c>
      <c r="B2036" s="48">
        <f>VLOOKUP(CODIGO_PRECIO!A2036,GENERAL!$A$1:H6402,7,FALSE)</f>
        <v>2503.2186562499996</v>
      </c>
      <c r="C2036" s="21"/>
      <c r="D2036" s="21"/>
      <c r="E2036" s="21"/>
      <c r="F2036" s="21"/>
      <c r="G2036" s="21"/>
      <c r="H2036" s="21"/>
      <c r="I2036" s="21"/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/>
      <c r="W2036" s="21"/>
      <c r="X2036" s="21"/>
      <c r="Y2036" s="21"/>
      <c r="Z2036" s="21"/>
    </row>
    <row r="2037" spans="1:26" ht="15.75" customHeight="1" x14ac:dyDescent="0.25">
      <c r="A2037" s="423" t="s">
        <v>7002</v>
      </c>
      <c r="B2037" s="48">
        <f>VLOOKUP(CODIGO_PRECIO!A2037,GENERAL!$A$1:H6403,7,FALSE)</f>
        <v>2503.2186562499996</v>
      </c>
      <c r="C2037" s="21"/>
      <c r="D2037" s="21"/>
      <c r="E2037" s="21"/>
      <c r="F2037" s="21"/>
      <c r="G2037" s="21"/>
      <c r="H2037" s="21"/>
      <c r="I2037" s="21"/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/>
      <c r="W2037" s="21"/>
      <c r="X2037" s="21"/>
      <c r="Y2037" s="21"/>
      <c r="Z2037" s="21"/>
    </row>
    <row r="2038" spans="1:26" ht="15.75" customHeight="1" x14ac:dyDescent="0.25">
      <c r="A2038" s="423" t="s">
        <v>7003</v>
      </c>
      <c r="B2038" s="48">
        <f>VLOOKUP(CODIGO_PRECIO!A2038,GENERAL!$A$1:H6404,7,FALSE)</f>
        <v>2503.2186562499996</v>
      </c>
      <c r="C2038" s="21"/>
      <c r="D2038" s="21"/>
      <c r="E2038" s="21"/>
      <c r="F2038" s="21"/>
      <c r="G2038" s="21"/>
      <c r="H2038" s="21"/>
      <c r="I2038" s="21"/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/>
      <c r="W2038" s="21"/>
      <c r="X2038" s="21"/>
      <c r="Y2038" s="21"/>
      <c r="Z2038" s="21"/>
    </row>
    <row r="2039" spans="1:26" ht="15.75" customHeight="1" x14ac:dyDescent="0.25">
      <c r="A2039" s="423" t="s">
        <v>7004</v>
      </c>
      <c r="B2039" s="48">
        <f>VLOOKUP(CODIGO_PRECIO!A2039,GENERAL!$A$1:H6405,7,FALSE)</f>
        <v>2503.2186562499996</v>
      </c>
      <c r="C2039" s="21"/>
      <c r="D2039" s="21"/>
      <c r="E2039" s="21"/>
      <c r="F2039" s="21"/>
      <c r="G2039" s="21"/>
      <c r="H2039" s="21"/>
      <c r="I2039" s="21"/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/>
      <c r="W2039" s="21"/>
      <c r="X2039" s="21"/>
      <c r="Y2039" s="21"/>
      <c r="Z2039" s="21"/>
    </row>
    <row r="2040" spans="1:26" ht="15.75" customHeight="1" x14ac:dyDescent="0.25">
      <c r="A2040" s="423" t="s">
        <v>7006</v>
      </c>
      <c r="B2040" s="48">
        <f>VLOOKUP(CODIGO_PRECIO!A2040,GENERAL!$A$1:H6406,7,FALSE)</f>
        <v>2503.2186562499996</v>
      </c>
      <c r="C2040" s="21"/>
      <c r="D2040" s="21"/>
      <c r="E2040" s="21"/>
      <c r="F2040" s="21"/>
      <c r="G2040" s="21"/>
      <c r="H2040" s="21"/>
      <c r="I2040" s="21"/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/>
      <c r="W2040" s="21"/>
      <c r="X2040" s="21"/>
      <c r="Y2040" s="21"/>
      <c r="Z2040" s="21"/>
    </row>
    <row r="2041" spans="1:26" ht="15.75" customHeight="1" x14ac:dyDescent="0.25">
      <c r="A2041" s="423" t="s">
        <v>7007</v>
      </c>
      <c r="B2041" s="48">
        <f>VLOOKUP(CODIGO_PRECIO!A2041,GENERAL!$A$1:H6407,7,FALSE)</f>
        <v>2503.2186562499996</v>
      </c>
      <c r="C2041" s="21"/>
      <c r="D2041" s="21"/>
      <c r="E2041" s="21"/>
      <c r="F2041" s="21"/>
      <c r="G2041" s="21"/>
      <c r="H2041" s="21"/>
      <c r="I2041" s="21"/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/>
      <c r="W2041" s="21"/>
      <c r="X2041" s="21"/>
      <c r="Y2041" s="21"/>
      <c r="Z2041" s="21"/>
    </row>
    <row r="2042" spans="1:26" ht="15.75" customHeight="1" x14ac:dyDescent="0.25">
      <c r="A2042" s="423" t="s">
        <v>7008</v>
      </c>
      <c r="B2042" s="48">
        <f>VLOOKUP(CODIGO_PRECIO!A2042,GENERAL!$A$1:H6408,7,FALSE)</f>
        <v>2503.2186562499996</v>
      </c>
      <c r="C2042" s="21"/>
      <c r="D2042" s="21"/>
      <c r="E2042" s="21"/>
      <c r="F2042" s="21"/>
      <c r="G2042" s="21"/>
      <c r="H2042" s="21"/>
      <c r="I2042" s="21"/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/>
      <c r="W2042" s="21"/>
      <c r="X2042" s="21"/>
      <c r="Y2042" s="21"/>
      <c r="Z2042" s="21"/>
    </row>
    <row r="2043" spans="1:26" ht="15.75" customHeight="1" x14ac:dyDescent="0.25">
      <c r="A2043" s="423" t="s">
        <v>7010</v>
      </c>
      <c r="B2043" s="48">
        <f>VLOOKUP(CODIGO_PRECIO!A2043,GENERAL!$A$1:H6409,7,FALSE)</f>
        <v>2503.2186562499996</v>
      </c>
      <c r="C2043" s="21"/>
      <c r="D2043" s="21"/>
      <c r="E2043" s="21"/>
      <c r="F2043" s="21"/>
      <c r="G2043" s="21"/>
      <c r="H2043" s="21"/>
      <c r="I2043" s="21"/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/>
      <c r="W2043" s="21"/>
      <c r="X2043" s="21"/>
      <c r="Y2043" s="21"/>
      <c r="Z2043" s="21"/>
    </row>
    <row r="2044" spans="1:26" ht="15.75" customHeight="1" x14ac:dyDescent="0.25">
      <c r="A2044" s="423" t="s">
        <v>7011</v>
      </c>
      <c r="B2044" s="48">
        <f>VLOOKUP(CODIGO_PRECIO!A2044,GENERAL!$A$1:H6410,7,FALSE)</f>
        <v>2503.2186562499996</v>
      </c>
      <c r="C2044" s="21"/>
      <c r="D2044" s="21"/>
      <c r="E2044" s="21"/>
      <c r="F2044" s="21"/>
      <c r="G2044" s="21"/>
      <c r="H2044" s="21"/>
      <c r="I2044" s="21"/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/>
      <c r="W2044" s="21"/>
      <c r="X2044" s="21"/>
      <c r="Y2044" s="21"/>
      <c r="Z2044" s="21"/>
    </row>
    <row r="2045" spans="1:26" ht="15.75" customHeight="1" x14ac:dyDescent="0.25">
      <c r="A2045" s="423" t="s">
        <v>7012</v>
      </c>
      <c r="B2045" s="48">
        <f>VLOOKUP(CODIGO_PRECIO!A2045,GENERAL!$A$1:H6411,7,FALSE)</f>
        <v>2503.2186562499996</v>
      </c>
      <c r="C2045" s="21"/>
      <c r="D2045" s="21"/>
      <c r="E2045" s="21"/>
      <c r="F2045" s="21"/>
      <c r="G2045" s="21"/>
      <c r="H2045" s="21"/>
      <c r="I2045" s="21"/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/>
      <c r="W2045" s="21"/>
      <c r="X2045" s="21"/>
      <c r="Y2045" s="21"/>
      <c r="Z2045" s="21"/>
    </row>
    <row r="2046" spans="1:26" ht="15.75" customHeight="1" x14ac:dyDescent="0.25">
      <c r="A2046" s="423" t="s">
        <v>7014</v>
      </c>
      <c r="B2046" s="48">
        <f>VLOOKUP(CODIGO_PRECIO!A2046,GENERAL!$A$1:H6412,7,FALSE)</f>
        <v>2503.2186562499996</v>
      </c>
      <c r="C2046" s="21"/>
      <c r="D2046" s="21"/>
      <c r="E2046" s="21"/>
      <c r="F2046" s="21"/>
      <c r="G2046" s="21"/>
      <c r="H2046" s="21"/>
      <c r="I2046" s="21"/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/>
      <c r="W2046" s="21"/>
      <c r="X2046" s="21"/>
      <c r="Y2046" s="21"/>
      <c r="Z2046" s="21"/>
    </row>
    <row r="2047" spans="1:26" ht="15.75" customHeight="1" x14ac:dyDescent="0.25">
      <c r="A2047" s="423" t="s">
        <v>7015</v>
      </c>
      <c r="B2047" s="48">
        <f>VLOOKUP(CODIGO_PRECIO!A2047,GENERAL!$A$1:H6413,7,FALSE)</f>
        <v>2503.2186562499996</v>
      </c>
      <c r="C2047" s="21"/>
      <c r="D2047" s="21"/>
      <c r="E2047" s="21"/>
      <c r="F2047" s="21"/>
      <c r="G2047" s="21"/>
      <c r="H2047" s="21"/>
      <c r="I2047" s="21"/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/>
      <c r="W2047" s="21"/>
      <c r="X2047" s="21"/>
      <c r="Y2047" s="21"/>
      <c r="Z2047" s="21"/>
    </row>
    <row r="2048" spans="1:26" ht="15" customHeight="1" x14ac:dyDescent="0.25">
      <c r="A2048" s="423" t="s">
        <v>7016</v>
      </c>
      <c r="B2048" s="48">
        <f>VLOOKUP(CODIGO_PRECIO!A2048,GENERAL!$A$1:H6414,7,FALSE)</f>
        <v>3464.4546202500001</v>
      </c>
      <c r="C2048" s="21"/>
      <c r="D2048" s="21"/>
      <c r="E2048" s="21"/>
      <c r="F2048" s="21"/>
      <c r="G2048" s="21"/>
      <c r="H2048" s="21"/>
      <c r="I2048" s="21"/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/>
      <c r="W2048" s="21"/>
      <c r="X2048" s="21"/>
      <c r="Y2048" s="21"/>
      <c r="Z2048" s="21"/>
    </row>
    <row r="2049" spans="1:26" ht="15.75" customHeight="1" x14ac:dyDescent="0.25">
      <c r="A2049" s="423" t="s">
        <v>7018</v>
      </c>
      <c r="B2049" s="48">
        <f>VLOOKUP(CODIGO_PRECIO!A2049,GENERAL!$A$1:H6415,7,FALSE)</f>
        <v>3464.4546202500001</v>
      </c>
      <c r="C2049" s="21"/>
      <c r="D2049" s="21"/>
      <c r="E2049" s="21"/>
      <c r="F2049" s="21"/>
      <c r="G2049" s="21"/>
      <c r="H2049" s="21"/>
      <c r="I2049" s="21"/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/>
      <c r="W2049" s="21"/>
      <c r="X2049" s="21"/>
      <c r="Y2049" s="21"/>
      <c r="Z2049" s="21"/>
    </row>
    <row r="2050" spans="1:26" ht="15" customHeight="1" x14ac:dyDescent="0.25">
      <c r="A2050" s="423" t="s">
        <v>7020</v>
      </c>
      <c r="B2050" s="48">
        <f>VLOOKUP(CODIGO_PRECIO!A2050,GENERAL!$A$1:H6416,7,FALSE)</f>
        <v>3464.4546202500001</v>
      </c>
      <c r="C2050" s="21"/>
      <c r="D2050" s="21"/>
      <c r="E2050" s="21"/>
      <c r="F2050" s="21"/>
      <c r="G2050" s="21"/>
      <c r="H2050" s="21"/>
      <c r="I2050" s="21"/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/>
      <c r="W2050" s="21"/>
      <c r="X2050" s="21"/>
      <c r="Y2050" s="21"/>
      <c r="Z2050" s="21"/>
    </row>
    <row r="2051" spans="1:26" ht="15" customHeight="1" x14ac:dyDescent="0.25">
      <c r="A2051" s="423" t="s">
        <v>7022</v>
      </c>
      <c r="B2051" s="48">
        <f>VLOOKUP(CODIGO_PRECIO!A2051,GENERAL!$A$1:H6417,7,FALSE)</f>
        <v>3464.4546202500001</v>
      </c>
      <c r="C2051" s="21"/>
      <c r="D2051" s="21"/>
      <c r="E2051" s="21"/>
      <c r="F2051" s="21"/>
      <c r="G2051" s="21"/>
      <c r="H2051" s="21"/>
      <c r="I2051" s="21"/>
      <c r="J2051" s="21"/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/>
      <c r="W2051" s="21"/>
      <c r="X2051" s="21"/>
      <c r="Y2051" s="21"/>
      <c r="Z2051" s="21"/>
    </row>
    <row r="2052" spans="1:26" ht="15" customHeight="1" x14ac:dyDescent="0.25">
      <c r="A2052" s="423" t="s">
        <v>7024</v>
      </c>
      <c r="B2052" s="48">
        <f>VLOOKUP(CODIGO_PRECIO!A2052,GENERAL!$A$1:H6418,7,FALSE)</f>
        <v>3464.4546202500001</v>
      </c>
      <c r="C2052" s="21"/>
      <c r="D2052" s="21"/>
      <c r="E2052" s="21"/>
      <c r="F2052" s="21"/>
      <c r="G2052" s="21"/>
      <c r="H2052" s="21"/>
      <c r="I2052" s="21"/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/>
      <c r="W2052" s="21"/>
      <c r="X2052" s="21"/>
      <c r="Y2052" s="21"/>
      <c r="Z2052" s="21"/>
    </row>
    <row r="2053" spans="1:26" ht="15.75" customHeight="1" x14ac:dyDescent="0.25">
      <c r="A2053" s="423" t="s">
        <v>7031</v>
      </c>
      <c r="B2053" s="48">
        <f>VLOOKUP(CODIGO_PRECIO!A2053,GENERAL!$A$1:H6419,7,FALSE)</f>
        <v>3003.8623874999994</v>
      </c>
      <c r="C2053" s="21"/>
      <c r="D2053" s="21"/>
      <c r="E2053" s="21"/>
      <c r="F2053" s="21"/>
      <c r="G2053" s="21"/>
      <c r="H2053" s="21"/>
      <c r="I2053" s="21"/>
      <c r="J2053" s="21"/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/>
      <c r="W2053" s="21"/>
      <c r="X2053" s="21"/>
      <c r="Y2053" s="21"/>
      <c r="Z2053" s="21"/>
    </row>
    <row r="2054" spans="1:26" ht="15" customHeight="1" x14ac:dyDescent="0.25">
      <c r="A2054" s="423" t="s">
        <v>7033</v>
      </c>
      <c r="B2054" s="48">
        <f>VLOOKUP(CODIGO_PRECIO!A2054,GENERAL!$A$1:H6420,7,FALSE)</f>
        <v>1385.1143231250001</v>
      </c>
      <c r="C2054" s="21"/>
      <c r="D2054" s="21"/>
      <c r="E2054" s="21"/>
      <c r="F2054" s="21"/>
      <c r="G2054" s="21"/>
      <c r="H2054" s="21"/>
      <c r="I2054" s="21"/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/>
      <c r="W2054" s="21"/>
      <c r="X2054" s="21"/>
      <c r="Y2054" s="21"/>
      <c r="Z2054" s="21"/>
    </row>
    <row r="2055" spans="1:26" ht="15" customHeight="1" x14ac:dyDescent="0.25">
      <c r="A2055" s="423" t="s">
        <v>7035</v>
      </c>
      <c r="B2055" s="48">
        <f>VLOOKUP(CODIGO_PRECIO!A2055,GENERAL!$A$1:H6421,7,FALSE)</f>
        <v>1385.1143231250001</v>
      </c>
      <c r="C2055" s="21"/>
      <c r="D2055" s="21"/>
      <c r="E2055" s="21"/>
      <c r="F2055" s="21"/>
      <c r="G2055" s="21"/>
      <c r="H2055" s="21"/>
      <c r="I2055" s="21"/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/>
      <c r="W2055" s="21"/>
      <c r="X2055" s="21"/>
      <c r="Y2055" s="21"/>
      <c r="Z2055" s="21"/>
    </row>
    <row r="2056" spans="1:26" ht="15" customHeight="1" x14ac:dyDescent="0.25">
      <c r="A2056" s="423" t="s">
        <v>7037</v>
      </c>
      <c r="B2056" s="48">
        <f>VLOOKUP(CODIGO_PRECIO!A2056,GENERAL!$A$1:H6422,7,FALSE)</f>
        <v>1385.1143231250001</v>
      </c>
      <c r="C2056" s="21"/>
      <c r="D2056" s="21"/>
      <c r="E2056" s="21"/>
      <c r="F2056" s="21"/>
      <c r="G2056" s="21"/>
      <c r="H2056" s="21"/>
      <c r="I2056" s="21"/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/>
      <c r="W2056" s="21"/>
      <c r="X2056" s="21"/>
      <c r="Y2056" s="21"/>
      <c r="Z2056" s="21"/>
    </row>
    <row r="2057" spans="1:26" ht="15" customHeight="1" x14ac:dyDescent="0.25">
      <c r="A2057" s="423" t="s">
        <v>7039</v>
      </c>
      <c r="B2057" s="48">
        <f>VLOOKUP(CODIGO_PRECIO!A2057,GENERAL!$A$1:H6423,7,FALSE)</f>
        <v>1385.1143231250001</v>
      </c>
      <c r="C2057" s="21"/>
      <c r="D2057" s="21"/>
      <c r="E2057" s="21"/>
      <c r="F2057" s="21"/>
      <c r="G2057" s="21"/>
      <c r="H2057" s="21"/>
      <c r="I2057" s="21"/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/>
      <c r="W2057" s="21"/>
      <c r="X2057" s="21"/>
      <c r="Y2057" s="21"/>
      <c r="Z2057" s="21"/>
    </row>
    <row r="2058" spans="1:26" ht="15" customHeight="1" x14ac:dyDescent="0.25">
      <c r="A2058" s="423" t="s">
        <v>7041</v>
      </c>
      <c r="B2058" s="48">
        <f>VLOOKUP(CODIGO_PRECIO!A2058,GENERAL!$A$1:H6424,7,FALSE)</f>
        <v>1213.2266420624999</v>
      </c>
      <c r="C2058" s="21"/>
      <c r="D2058" s="21"/>
      <c r="E2058" s="21"/>
      <c r="F2058" s="21"/>
      <c r="G2058" s="21"/>
      <c r="H2058" s="21"/>
      <c r="I2058" s="21"/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/>
      <c r="W2058" s="21"/>
      <c r="X2058" s="21"/>
      <c r="Y2058" s="21"/>
      <c r="Z2058" s="21"/>
    </row>
    <row r="2059" spans="1:26" ht="15" customHeight="1" x14ac:dyDescent="0.25">
      <c r="A2059" s="423" t="s">
        <v>7043</v>
      </c>
      <c r="B2059" s="48">
        <f>VLOOKUP(CODIGO_PRECIO!A2059,GENERAL!$A$1:H6425,7,FALSE)</f>
        <v>1213.2266420624999</v>
      </c>
      <c r="C2059" s="21"/>
      <c r="D2059" s="21"/>
      <c r="E2059" s="21"/>
      <c r="F2059" s="21"/>
      <c r="G2059" s="21"/>
      <c r="H2059" s="21"/>
      <c r="I2059" s="21"/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/>
      <c r="W2059" s="21"/>
      <c r="X2059" s="21"/>
      <c r="Y2059" s="21"/>
      <c r="Z2059" s="21"/>
    </row>
    <row r="2060" spans="1:26" ht="15" customHeight="1" x14ac:dyDescent="0.25">
      <c r="A2060" s="423" t="s">
        <v>7045</v>
      </c>
      <c r="B2060" s="48">
        <f>VLOOKUP(CODIGO_PRECIO!A2060,GENERAL!$A$1:H6426,7,FALSE)</f>
        <v>1213.2266420624999</v>
      </c>
      <c r="C2060" s="21"/>
      <c r="D2060" s="21"/>
      <c r="E2060" s="21"/>
      <c r="F2060" s="21"/>
      <c r="G2060" s="21"/>
      <c r="H2060" s="21"/>
      <c r="I2060" s="21"/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/>
      <c r="W2060" s="21"/>
      <c r="X2060" s="21"/>
      <c r="Y2060" s="21"/>
      <c r="Z2060" s="21"/>
    </row>
    <row r="2061" spans="1:26" ht="15" customHeight="1" x14ac:dyDescent="0.25">
      <c r="A2061" s="423" t="s">
        <v>7046</v>
      </c>
      <c r="B2061" s="48">
        <f>VLOOKUP(CODIGO_PRECIO!A2061,GENERAL!$A$1:H6427,7,FALSE)</f>
        <v>1213.2266420624999</v>
      </c>
      <c r="C2061" s="21"/>
      <c r="D2061" s="21"/>
      <c r="E2061" s="21"/>
      <c r="F2061" s="21"/>
      <c r="G2061" s="21"/>
      <c r="H2061" s="21"/>
      <c r="I2061" s="21"/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/>
      <c r="W2061" s="21"/>
      <c r="X2061" s="21"/>
      <c r="Y2061" s="21"/>
      <c r="Z2061" s="21"/>
    </row>
    <row r="2062" spans="1:26" ht="15.75" customHeight="1" x14ac:dyDescent="0.25">
      <c r="A2062" s="423" t="s">
        <v>7047</v>
      </c>
      <c r="B2062" s="48">
        <f>VLOOKUP(CODIGO_PRECIO!A2062,GENERAL!$A$1:H6428,7,FALSE)</f>
        <v>1385.1143231250001</v>
      </c>
      <c r="C2062" s="21"/>
      <c r="D2062" s="21"/>
      <c r="E2062" s="21"/>
      <c r="F2062" s="21"/>
      <c r="G2062" s="21"/>
      <c r="H2062" s="21"/>
      <c r="I2062" s="21"/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/>
      <c r="W2062" s="21"/>
      <c r="X2062" s="21"/>
      <c r="Y2062" s="21"/>
      <c r="Z2062" s="21"/>
    </row>
    <row r="2063" spans="1:26" ht="15.75" customHeight="1" x14ac:dyDescent="0.25">
      <c r="A2063" s="423" t="s">
        <v>7049</v>
      </c>
      <c r="B2063" s="48">
        <f>VLOOKUP(CODIGO_PRECIO!A2063,GENERAL!$A$1:H6429,7,FALSE)</f>
        <v>1385.1143231250001</v>
      </c>
      <c r="C2063" s="21"/>
      <c r="D2063" s="21"/>
      <c r="E2063" s="21"/>
      <c r="F2063" s="21"/>
      <c r="G2063" s="21"/>
      <c r="H2063" s="21"/>
      <c r="I2063" s="21"/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/>
      <c r="W2063" s="21"/>
      <c r="X2063" s="21"/>
      <c r="Y2063" s="21"/>
      <c r="Z2063" s="21"/>
    </row>
    <row r="2064" spans="1:26" ht="15.75" customHeight="1" x14ac:dyDescent="0.25">
      <c r="A2064" s="423" t="s">
        <v>7050</v>
      </c>
      <c r="B2064" s="48">
        <f>VLOOKUP(CODIGO_PRECIO!A2064,GENERAL!$A$1:H6430,7,FALSE)</f>
        <v>1455.2044455</v>
      </c>
      <c r="C2064" s="21"/>
      <c r="D2064" s="21"/>
      <c r="E2064" s="21"/>
      <c r="F2064" s="21"/>
      <c r="G2064" s="21"/>
      <c r="H2064" s="21"/>
      <c r="I2064" s="21"/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/>
      <c r="W2064" s="21"/>
      <c r="X2064" s="21"/>
      <c r="Y2064" s="21"/>
      <c r="Z2064" s="21"/>
    </row>
    <row r="2065" spans="1:26" ht="15.75" customHeight="1" x14ac:dyDescent="0.25">
      <c r="A2065" s="423" t="s">
        <v>7052</v>
      </c>
      <c r="B2065" s="48">
        <f>VLOOKUP(CODIGO_PRECIO!A2065,GENERAL!$A$1:H6431,7,FALSE)</f>
        <v>1455.2044455</v>
      </c>
      <c r="C2065" s="21"/>
      <c r="D2065" s="21"/>
      <c r="E2065" s="21"/>
      <c r="F2065" s="21"/>
      <c r="G2065" s="21"/>
      <c r="H2065" s="21"/>
      <c r="I2065" s="21"/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/>
      <c r="W2065" s="21"/>
      <c r="X2065" s="21"/>
      <c r="Y2065" s="21"/>
      <c r="Z2065" s="21"/>
    </row>
    <row r="2066" spans="1:26" ht="15" customHeight="1" x14ac:dyDescent="0.25">
      <c r="A2066" s="423" t="s">
        <v>7054</v>
      </c>
      <c r="B2066" s="48">
        <f>VLOOKUP(CODIGO_PRECIO!A2066,GENERAL!$A$1:H6432,7,FALSE)</f>
        <v>2598.3409651874999</v>
      </c>
      <c r="C2066" s="21"/>
      <c r="D2066" s="21"/>
      <c r="E2066" s="21"/>
      <c r="F2066" s="21"/>
      <c r="G2066" s="21"/>
      <c r="H2066" s="21"/>
      <c r="I2066" s="21"/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/>
      <c r="W2066" s="21"/>
      <c r="X2066" s="21"/>
      <c r="Y2066" s="21"/>
      <c r="Z2066" s="21"/>
    </row>
    <row r="2067" spans="1:26" ht="15" customHeight="1" x14ac:dyDescent="0.25">
      <c r="A2067" s="423" t="s">
        <v>7056</v>
      </c>
      <c r="B2067" s="48">
        <f>VLOOKUP(CODIGO_PRECIO!A2067,GENERAL!$A$1:H6433,7,FALSE)</f>
        <v>2598.3409651874999</v>
      </c>
      <c r="C2067" s="21"/>
      <c r="D2067" s="21"/>
      <c r="E2067" s="21"/>
      <c r="F2067" s="21"/>
      <c r="G2067" s="21"/>
      <c r="H2067" s="21"/>
      <c r="I2067" s="21"/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/>
      <c r="W2067" s="21"/>
      <c r="X2067" s="21"/>
      <c r="Y2067" s="21"/>
      <c r="Z2067" s="21"/>
    </row>
    <row r="2068" spans="1:26" ht="15" customHeight="1" x14ac:dyDescent="0.25">
      <c r="A2068" s="423" t="s">
        <v>7058</v>
      </c>
      <c r="B2068" s="48">
        <f>VLOOKUP(CODIGO_PRECIO!A2068,GENERAL!$A$1:H6434,7,FALSE)</f>
        <v>2598.3409651874999</v>
      </c>
      <c r="C2068" s="21"/>
      <c r="D2068" s="21"/>
      <c r="E2068" s="21"/>
      <c r="F2068" s="21"/>
      <c r="G2068" s="21"/>
      <c r="H2068" s="21"/>
      <c r="I2068" s="21"/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/>
      <c r="W2068" s="21"/>
      <c r="X2068" s="21"/>
      <c r="Y2068" s="21"/>
      <c r="Z2068" s="21"/>
    </row>
    <row r="2069" spans="1:26" ht="15" customHeight="1" x14ac:dyDescent="0.25">
      <c r="A2069" s="423" t="s">
        <v>7060</v>
      </c>
      <c r="B2069" s="48">
        <f>VLOOKUP(CODIGO_PRECIO!A2069,GENERAL!$A$1:H6435,7,FALSE)</f>
        <v>2598.3409651874999</v>
      </c>
      <c r="C2069" s="21"/>
      <c r="D2069" s="21"/>
      <c r="E2069" s="21"/>
      <c r="F2069" s="21"/>
      <c r="G2069" s="21"/>
      <c r="H2069" s="21"/>
      <c r="I2069" s="21"/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/>
      <c r="W2069" s="21"/>
      <c r="X2069" s="21"/>
      <c r="Y2069" s="21"/>
      <c r="Z2069" s="21"/>
    </row>
    <row r="2070" spans="1:26" ht="15.75" customHeight="1" x14ac:dyDescent="0.25">
      <c r="A2070" s="423" t="s">
        <v>7062</v>
      </c>
      <c r="B2070" s="48">
        <f>VLOOKUP(CODIGO_PRECIO!A2070,GENERAL!$A$1:H6436,7,FALSE)</f>
        <v>3290.8981267499998</v>
      </c>
      <c r="C2070" s="21"/>
      <c r="D2070" s="21"/>
      <c r="E2070" s="21"/>
      <c r="F2070" s="21"/>
      <c r="G2070" s="21"/>
      <c r="H2070" s="21"/>
      <c r="I2070" s="21"/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/>
      <c r="W2070" s="21"/>
      <c r="X2070" s="21"/>
      <c r="Y2070" s="21"/>
      <c r="Z2070" s="21"/>
    </row>
    <row r="2071" spans="1:26" ht="15.75" customHeight="1" x14ac:dyDescent="0.25">
      <c r="A2071" s="423" t="s">
        <v>7064</v>
      </c>
      <c r="B2071" s="48">
        <f>VLOOKUP(CODIGO_PRECIO!A2071,GENERAL!$A$1:H6437,7,FALSE)</f>
        <v>1558.670816625</v>
      </c>
      <c r="C2071" s="21"/>
      <c r="D2071" s="21"/>
      <c r="E2071" s="21"/>
      <c r="F2071" s="21"/>
      <c r="G2071" s="21"/>
      <c r="H2071" s="21"/>
      <c r="I2071" s="21"/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/>
      <c r="W2071" s="21"/>
      <c r="X2071" s="21"/>
      <c r="Y2071" s="21"/>
      <c r="Z2071" s="21"/>
    </row>
    <row r="2072" spans="1:26" ht="15.75" customHeight="1" x14ac:dyDescent="0.25">
      <c r="A2072" s="423" t="s">
        <v>7066</v>
      </c>
      <c r="B2072" s="48">
        <f>VLOOKUP(CODIGO_PRECIO!A2072,GENERAL!$A$1:H6438,7,FALSE)</f>
        <v>2251.2279781875</v>
      </c>
      <c r="C2072" s="21"/>
      <c r="D2072" s="21"/>
      <c r="E2072" s="21"/>
      <c r="F2072" s="21"/>
      <c r="G2072" s="21"/>
      <c r="H2072" s="21"/>
      <c r="I2072" s="21"/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/>
      <c r="W2072" s="21"/>
      <c r="X2072" s="21"/>
      <c r="Y2072" s="21"/>
      <c r="Z2072" s="21"/>
    </row>
    <row r="2073" spans="1:26" ht="15.75" customHeight="1" x14ac:dyDescent="0.25">
      <c r="A2073" s="423" t="s">
        <v>7068</v>
      </c>
      <c r="B2073" s="48">
        <f>VLOOKUP(CODIGO_PRECIO!A2073,GENERAL!$A$1:H6439,7,FALSE)</f>
        <v>2670.0998999999997</v>
      </c>
      <c r="C2073" s="21"/>
      <c r="D2073" s="21"/>
      <c r="E2073" s="21"/>
      <c r="F2073" s="21"/>
      <c r="G2073" s="21"/>
      <c r="H2073" s="21"/>
      <c r="I2073" s="21"/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/>
      <c r="W2073" s="21"/>
      <c r="X2073" s="21"/>
      <c r="Y2073" s="21"/>
      <c r="Z2073" s="21"/>
    </row>
    <row r="2074" spans="1:26" ht="15.75" customHeight="1" x14ac:dyDescent="0.25">
      <c r="A2074" s="423" t="s">
        <v>7070</v>
      </c>
      <c r="B2074" s="48">
        <f>VLOOKUP(CODIGO_PRECIO!A2074,GENERAL!$A$1:H6440,7,FALSE)</f>
        <v>2670.0998999999997</v>
      </c>
      <c r="C2074" s="21"/>
      <c r="D2074" s="21"/>
      <c r="E2074" s="21"/>
      <c r="F2074" s="21"/>
      <c r="G2074" s="21"/>
      <c r="H2074" s="21"/>
      <c r="I2074" s="21"/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/>
      <c r="W2074" s="21"/>
      <c r="X2074" s="21"/>
      <c r="Y2074" s="21"/>
      <c r="Z2074" s="21"/>
    </row>
    <row r="2075" spans="1:26" ht="15.75" customHeight="1" x14ac:dyDescent="0.25">
      <c r="A2075" s="423" t="s">
        <v>7071</v>
      </c>
      <c r="B2075" s="48">
        <f>VLOOKUP(CODIGO_PRECIO!A2075,GENERAL!$A$1:H6441,7,FALSE)</f>
        <v>2670.0998999999997</v>
      </c>
      <c r="C2075" s="21"/>
      <c r="D2075" s="21"/>
      <c r="E2075" s="21"/>
      <c r="F2075" s="21"/>
      <c r="G2075" s="21"/>
      <c r="H2075" s="21"/>
      <c r="I2075" s="21"/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/>
      <c r="W2075" s="21"/>
      <c r="X2075" s="21"/>
      <c r="Y2075" s="21"/>
      <c r="Z2075" s="21"/>
    </row>
    <row r="2076" spans="1:26" ht="15.75" customHeight="1" x14ac:dyDescent="0.25">
      <c r="A2076" s="423" t="s">
        <v>7072</v>
      </c>
      <c r="B2076" s="48">
        <f>VLOOKUP(CODIGO_PRECIO!A2076,GENERAL!$A$1:H6442,7,FALSE)</f>
        <v>2771.8974586875001</v>
      </c>
      <c r="C2076" s="21"/>
      <c r="D2076" s="21"/>
      <c r="E2076" s="21"/>
      <c r="F2076" s="21"/>
      <c r="G2076" s="21"/>
      <c r="H2076" s="21"/>
      <c r="I2076" s="21"/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/>
      <c r="W2076" s="21"/>
      <c r="X2076" s="21"/>
      <c r="Y2076" s="21"/>
      <c r="Z2076" s="21"/>
    </row>
    <row r="2077" spans="1:26" ht="15.75" customHeight="1" x14ac:dyDescent="0.25">
      <c r="A2077" s="423" t="s">
        <v>7073</v>
      </c>
      <c r="B2077" s="48">
        <f>VLOOKUP(CODIGO_PRECIO!A2077,GENERAL!$A$1:H6443,7,FALSE)</f>
        <v>2771.8974586875001</v>
      </c>
      <c r="C2077" s="21"/>
      <c r="D2077" s="21"/>
      <c r="E2077" s="21"/>
      <c r="F2077" s="21"/>
      <c r="G2077" s="21"/>
      <c r="H2077" s="21"/>
      <c r="I2077" s="21"/>
      <c r="J2077" s="21"/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/>
      <c r="W2077" s="21"/>
      <c r="X2077" s="21"/>
      <c r="Y2077" s="21"/>
      <c r="Z2077" s="21"/>
    </row>
    <row r="2078" spans="1:26" ht="15.75" customHeight="1" x14ac:dyDescent="0.25">
      <c r="A2078" s="423" t="s">
        <v>7075</v>
      </c>
      <c r="B2078" s="48">
        <f>VLOOKUP(CODIGO_PRECIO!A2078,GENERAL!$A$1:H6444,7,FALSE)</f>
        <v>2771.8974586875001</v>
      </c>
      <c r="C2078" s="21"/>
      <c r="D2078" s="21"/>
      <c r="E2078" s="21"/>
      <c r="F2078" s="21"/>
      <c r="G2078" s="21"/>
      <c r="H2078" s="21"/>
      <c r="I2078" s="21"/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/>
      <c r="W2078" s="21"/>
      <c r="X2078" s="21"/>
      <c r="Y2078" s="21"/>
      <c r="Z2078" s="21"/>
    </row>
    <row r="2079" spans="1:26" ht="15.75" customHeight="1" x14ac:dyDescent="0.25">
      <c r="A2079" s="423" t="s">
        <v>7076</v>
      </c>
      <c r="B2079" s="48">
        <f>VLOOKUP(CODIGO_PRECIO!A2079,GENERAL!$A$1:H6445,7,FALSE)</f>
        <v>2771.8974586875001</v>
      </c>
      <c r="C2079" s="21"/>
      <c r="D2079" s="21"/>
      <c r="E2079" s="21"/>
      <c r="F2079" s="21"/>
      <c r="G2079" s="21"/>
      <c r="H2079" s="21"/>
      <c r="I2079" s="21"/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/>
      <c r="W2079" s="21"/>
      <c r="X2079" s="21"/>
      <c r="Y2079" s="21"/>
      <c r="Z2079" s="21"/>
    </row>
    <row r="2080" spans="1:26" ht="15.75" customHeight="1" x14ac:dyDescent="0.25">
      <c r="A2080" s="423" t="s">
        <v>7077</v>
      </c>
      <c r="B2080" s="48">
        <f>VLOOKUP(CODIGO_PRECIO!A2080,GENERAL!$A$1:H6446,7,FALSE)</f>
        <v>1525.294567875</v>
      </c>
      <c r="C2080" s="21"/>
      <c r="D2080" s="21"/>
      <c r="E2080" s="21"/>
      <c r="F2080" s="21"/>
      <c r="G2080" s="21"/>
      <c r="H2080" s="21"/>
      <c r="I2080" s="21"/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/>
      <c r="W2080" s="21"/>
      <c r="X2080" s="21"/>
      <c r="Y2080" s="21"/>
      <c r="Z2080" s="21"/>
    </row>
    <row r="2081" spans="1:26" ht="15.75" customHeight="1" x14ac:dyDescent="0.25">
      <c r="A2081" s="423" t="s">
        <v>7078</v>
      </c>
      <c r="B2081" s="48">
        <f>VLOOKUP(CODIGO_PRECIO!A2081,GENERAL!$A$1:H6447,7,FALSE)</f>
        <v>1039.6701485624999</v>
      </c>
      <c r="C2081" s="21"/>
      <c r="D2081" s="21"/>
      <c r="E2081" s="21"/>
      <c r="F2081" s="21"/>
      <c r="G2081" s="21"/>
      <c r="H2081" s="21"/>
      <c r="I2081" s="21"/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/>
      <c r="W2081" s="21"/>
      <c r="X2081" s="21"/>
      <c r="Y2081" s="21"/>
      <c r="Z2081" s="21"/>
    </row>
    <row r="2082" spans="1:26" ht="15.75" customHeight="1" x14ac:dyDescent="0.25">
      <c r="A2082" s="423" t="s">
        <v>7080</v>
      </c>
      <c r="B2082" s="48">
        <f>VLOOKUP(CODIGO_PRECIO!A2082,GENERAL!$A$1:H6448,7,FALSE)</f>
        <v>1039.6701485624999</v>
      </c>
      <c r="C2082" s="21"/>
      <c r="D2082" s="21"/>
      <c r="E2082" s="21"/>
      <c r="F2082" s="21"/>
      <c r="G2082" s="21"/>
      <c r="H2082" s="21"/>
      <c r="I2082" s="21"/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/>
      <c r="W2082" s="21"/>
      <c r="X2082" s="21"/>
      <c r="Y2082" s="21"/>
      <c r="Z2082" s="21"/>
    </row>
    <row r="2083" spans="1:26" ht="15.75" customHeight="1" x14ac:dyDescent="0.25">
      <c r="A2083" s="423" t="s">
        <v>7082</v>
      </c>
      <c r="B2083" s="48">
        <f>VLOOKUP(CODIGO_PRECIO!A2083,GENERAL!$A$1:H6449,7,FALSE)</f>
        <v>3117.3416332500001</v>
      </c>
      <c r="C2083" s="21"/>
      <c r="D2083" s="21"/>
      <c r="E2083" s="21"/>
      <c r="F2083" s="21"/>
      <c r="G2083" s="21"/>
      <c r="H2083" s="21"/>
      <c r="I2083" s="21"/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/>
      <c r="W2083" s="21"/>
      <c r="X2083" s="21"/>
      <c r="Y2083" s="21"/>
      <c r="Z2083" s="21"/>
    </row>
    <row r="2084" spans="1:26" ht="15.75" customHeight="1" x14ac:dyDescent="0.25">
      <c r="A2084" s="423" t="s">
        <v>7084</v>
      </c>
      <c r="B2084" s="48">
        <f>VLOOKUP(CODIGO_PRECIO!A2084,GENERAL!$A$1:H6450,7,FALSE)</f>
        <v>1558.670816625</v>
      </c>
      <c r="C2084" s="21"/>
      <c r="D2084" s="21"/>
      <c r="E2084" s="21"/>
      <c r="F2084" s="21"/>
      <c r="G2084" s="21"/>
      <c r="H2084" s="21"/>
      <c r="I2084" s="21"/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/>
      <c r="W2084" s="21"/>
      <c r="X2084" s="21"/>
      <c r="Y2084" s="21"/>
      <c r="Z2084" s="21"/>
    </row>
    <row r="2085" spans="1:26" ht="15.75" customHeight="1" x14ac:dyDescent="0.25">
      <c r="A2085" s="423" t="s">
        <v>7086</v>
      </c>
      <c r="B2085" s="48">
        <f>VLOOKUP(CODIGO_PRECIO!A2085,GENERAL!$A$1:H6451,7,FALSE)</f>
        <v>1558.670816625</v>
      </c>
      <c r="C2085" s="21"/>
      <c r="D2085" s="21"/>
      <c r="E2085" s="21"/>
      <c r="F2085" s="21"/>
      <c r="G2085" s="21"/>
      <c r="H2085" s="21"/>
      <c r="I2085" s="21"/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/>
      <c r="W2085" s="21"/>
      <c r="X2085" s="21"/>
      <c r="Y2085" s="21"/>
      <c r="Z2085" s="21"/>
    </row>
    <row r="2086" spans="1:26" ht="15.75" customHeight="1" x14ac:dyDescent="0.25">
      <c r="A2086" s="423" t="s">
        <v>7088</v>
      </c>
      <c r="B2086" s="48" t="str">
        <f>VLOOKUP(CODIGO_PRECIO!A2086,GENERAL!$A$1:H6452,7,FALSE)</f>
        <v>-</v>
      </c>
      <c r="C2086" s="21"/>
      <c r="D2086" s="21"/>
      <c r="E2086" s="21"/>
      <c r="F2086" s="21"/>
      <c r="G2086" s="21"/>
      <c r="H2086" s="21"/>
      <c r="I2086" s="21"/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/>
      <c r="W2086" s="21"/>
      <c r="X2086" s="21"/>
      <c r="Y2086" s="21"/>
      <c r="Z2086" s="21"/>
    </row>
    <row r="2087" spans="1:26" ht="15.75" customHeight="1" x14ac:dyDescent="0.25">
      <c r="A2087" s="423" t="s">
        <v>7093</v>
      </c>
      <c r="B2087" s="48">
        <f>VLOOKUP(CODIGO_PRECIO!A2087,GENERAL!$A$1:H6453,7,FALSE)</f>
        <v>1178.181580875</v>
      </c>
      <c r="C2087" s="21"/>
      <c r="D2087" s="21"/>
      <c r="E2087" s="21"/>
      <c r="F2087" s="21"/>
      <c r="G2087" s="21"/>
      <c r="H2087" s="21"/>
      <c r="I2087" s="21"/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/>
      <c r="W2087" s="21"/>
      <c r="X2087" s="21"/>
      <c r="Y2087" s="21"/>
      <c r="Z2087" s="21"/>
    </row>
    <row r="2088" spans="1:26" ht="15.75" customHeight="1" x14ac:dyDescent="0.25">
      <c r="A2088" s="423" t="s">
        <v>7095</v>
      </c>
      <c r="B2088" s="48">
        <f>VLOOKUP(CODIGO_PRECIO!A2088,GENERAL!$A$1:H6454,7,FALSE)</f>
        <v>2077.6714846874997</v>
      </c>
      <c r="C2088" s="21"/>
      <c r="D2088" s="21"/>
      <c r="E2088" s="21"/>
      <c r="F2088" s="21"/>
      <c r="G2088" s="21"/>
      <c r="H2088" s="21"/>
      <c r="I2088" s="21"/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/>
      <c r="W2088" s="21"/>
      <c r="X2088" s="21"/>
      <c r="Y2088" s="21"/>
      <c r="Z2088" s="21"/>
    </row>
    <row r="2089" spans="1:26" ht="15.75" customHeight="1" x14ac:dyDescent="0.25">
      <c r="A2089" s="423" t="s">
        <v>7097</v>
      </c>
      <c r="B2089" s="48">
        <f>VLOOKUP(CODIGO_PRECIO!A2089,GENERAL!$A$1:H6455,7,FALSE)</f>
        <v>2077.6714846874997</v>
      </c>
      <c r="C2089" s="21"/>
      <c r="D2089" s="21"/>
      <c r="E2089" s="21"/>
      <c r="F2089" s="21"/>
      <c r="G2089" s="21"/>
      <c r="H2089" s="21"/>
      <c r="I2089" s="21"/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/>
      <c r="W2089" s="21"/>
      <c r="X2089" s="21"/>
      <c r="Y2089" s="21"/>
      <c r="Z2089" s="21"/>
    </row>
    <row r="2090" spans="1:26" ht="15.75" customHeight="1" x14ac:dyDescent="0.25">
      <c r="A2090" s="423" t="s">
        <v>7099</v>
      </c>
      <c r="B2090" s="48">
        <f>VLOOKUP(CODIGO_PRECIO!A2090,GENERAL!$A$1:H6456,7,FALSE)</f>
        <v>1455.2044455</v>
      </c>
      <c r="C2090" s="21"/>
      <c r="D2090" s="21"/>
      <c r="E2090" s="21"/>
      <c r="F2090" s="21"/>
      <c r="G2090" s="21"/>
      <c r="H2090" s="21"/>
      <c r="I2090" s="21"/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/>
      <c r="W2090" s="21"/>
      <c r="X2090" s="21"/>
      <c r="Y2090" s="21"/>
      <c r="Z2090" s="21"/>
    </row>
    <row r="2091" spans="1:26" ht="15.75" customHeight="1" x14ac:dyDescent="0.25">
      <c r="A2091" s="423" t="s">
        <v>7100</v>
      </c>
      <c r="B2091" s="48">
        <f>VLOOKUP(CODIGO_PRECIO!A2091,GENERAL!$A$1:H6457,7,FALSE)</f>
        <v>1455.2044455</v>
      </c>
      <c r="C2091" s="21"/>
      <c r="D2091" s="21"/>
      <c r="E2091" s="21"/>
      <c r="F2091" s="21"/>
      <c r="G2091" s="21"/>
      <c r="H2091" s="21"/>
      <c r="I2091" s="21"/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/>
      <c r="W2091" s="21"/>
      <c r="X2091" s="21"/>
      <c r="Y2091" s="21"/>
      <c r="Z2091" s="21"/>
    </row>
    <row r="2092" spans="1:26" ht="15.75" customHeight="1" x14ac:dyDescent="0.25">
      <c r="A2092" s="423" t="s">
        <v>7101</v>
      </c>
      <c r="B2092" s="48">
        <f>VLOOKUP(CODIGO_PRECIO!A2092,GENERAL!$A$1:H6458,7,FALSE)</f>
        <v>3983.4552883124998</v>
      </c>
      <c r="C2092" s="21"/>
      <c r="D2092" s="21"/>
      <c r="E2092" s="21"/>
      <c r="F2092" s="21"/>
      <c r="G2092" s="21"/>
      <c r="H2092" s="21"/>
      <c r="I2092" s="21"/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/>
      <c r="W2092" s="21"/>
      <c r="X2092" s="21"/>
      <c r="Y2092" s="21"/>
      <c r="Z2092" s="21"/>
    </row>
    <row r="2093" spans="1:26" ht="15.75" customHeight="1" x14ac:dyDescent="0.25">
      <c r="A2093" s="423" t="s">
        <v>7103</v>
      </c>
      <c r="B2093" s="48">
        <f>VLOOKUP(CODIGO_PRECIO!A2093,GENERAL!$A$1:H6459,7,FALSE)</f>
        <v>3983.4552883124998</v>
      </c>
      <c r="C2093" s="21"/>
      <c r="D2093" s="21"/>
      <c r="E2093" s="21"/>
      <c r="F2093" s="21"/>
      <c r="G2093" s="21"/>
      <c r="H2093" s="21"/>
      <c r="I2093" s="21"/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/>
      <c r="W2093" s="21"/>
      <c r="X2093" s="21"/>
      <c r="Y2093" s="21"/>
      <c r="Z2093" s="21"/>
    </row>
    <row r="2094" spans="1:26" ht="15.75" customHeight="1" x14ac:dyDescent="0.25">
      <c r="A2094" s="423" t="s">
        <v>7105</v>
      </c>
      <c r="B2094" s="48">
        <f>VLOOKUP(CODIGO_PRECIO!A2094,GENERAL!$A$1:H6460,7,FALSE)</f>
        <v>3337.6248749999995</v>
      </c>
      <c r="C2094" s="21"/>
      <c r="D2094" s="21"/>
      <c r="E2094" s="21"/>
      <c r="F2094" s="21"/>
      <c r="G2094" s="21"/>
      <c r="H2094" s="21"/>
      <c r="I2094" s="21"/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/>
      <c r="W2094" s="21"/>
      <c r="X2094" s="21"/>
      <c r="Y2094" s="21"/>
      <c r="Z2094" s="21"/>
    </row>
    <row r="2095" spans="1:26" ht="15.75" customHeight="1" x14ac:dyDescent="0.25">
      <c r="A2095" s="423" t="s">
        <v>7107</v>
      </c>
      <c r="B2095" s="48">
        <f>VLOOKUP(CODIGO_PRECIO!A2095,GENERAL!$A$1:H6461,7,FALSE)</f>
        <v>3337.6248749999995</v>
      </c>
      <c r="C2095" s="21"/>
      <c r="D2095" s="21"/>
      <c r="E2095" s="21"/>
      <c r="F2095" s="21"/>
      <c r="G2095" s="21"/>
      <c r="H2095" s="21"/>
      <c r="I2095" s="21"/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/>
      <c r="W2095" s="21"/>
      <c r="X2095" s="21"/>
      <c r="Y2095" s="21"/>
      <c r="Z2095" s="21"/>
    </row>
    <row r="2096" spans="1:26" ht="15.75" customHeight="1" x14ac:dyDescent="0.25">
      <c r="A2096" s="423" t="s">
        <v>7109</v>
      </c>
      <c r="B2096" s="48">
        <f>VLOOKUP(CODIGO_PRECIO!A2096,GENERAL!$A$1:H6462,7,FALSE)</f>
        <v>3337.6248749999995</v>
      </c>
      <c r="C2096" s="21"/>
      <c r="D2096" s="21"/>
      <c r="E2096" s="21"/>
      <c r="F2096" s="21"/>
      <c r="G2096" s="21"/>
      <c r="H2096" s="21"/>
      <c r="I2096" s="21"/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/>
      <c r="W2096" s="21"/>
      <c r="X2096" s="21"/>
      <c r="Y2096" s="21"/>
      <c r="Z2096" s="21"/>
    </row>
    <row r="2097" spans="1:26" ht="15.75" customHeight="1" x14ac:dyDescent="0.25">
      <c r="A2097" s="423" t="s">
        <v>7111</v>
      </c>
      <c r="B2097" s="48">
        <f>VLOOKUP(CODIGO_PRECIO!A2097,GENERAL!$A$1:H6463,7,FALSE)</f>
        <v>2771.8974586875001</v>
      </c>
      <c r="C2097" s="21"/>
      <c r="D2097" s="21"/>
      <c r="E2097" s="21"/>
      <c r="F2097" s="21"/>
      <c r="G2097" s="21"/>
      <c r="H2097" s="21"/>
      <c r="I2097" s="21"/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/>
      <c r="W2097" s="21"/>
      <c r="X2097" s="21"/>
      <c r="Y2097" s="21"/>
      <c r="Z2097" s="21"/>
    </row>
    <row r="2098" spans="1:26" ht="15.75" customHeight="1" x14ac:dyDescent="0.25">
      <c r="A2098" s="423" t="s">
        <v>7114</v>
      </c>
      <c r="B2098" s="48">
        <f>VLOOKUP(CODIGO_PRECIO!A2098,GENERAL!$A$1:H6464,7,FALSE)</f>
        <v>2771.8974586875001</v>
      </c>
      <c r="C2098" s="21"/>
      <c r="D2098" s="21"/>
      <c r="E2098" s="21"/>
      <c r="F2098" s="21"/>
      <c r="G2098" s="21"/>
      <c r="H2098" s="21"/>
      <c r="I2098" s="21"/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/>
      <c r="W2098" s="21"/>
      <c r="X2098" s="21"/>
      <c r="Y2098" s="21"/>
      <c r="Z2098" s="21"/>
    </row>
    <row r="2099" spans="1:26" ht="15.75" customHeight="1" x14ac:dyDescent="0.25">
      <c r="A2099" s="423" t="s">
        <v>7116</v>
      </c>
      <c r="B2099" s="48">
        <f>VLOOKUP(CODIGO_PRECIO!A2099,GENERAL!$A$1:H6465,7,FALSE)</f>
        <v>2077.6714846874997</v>
      </c>
      <c r="C2099" s="21"/>
      <c r="D2099" s="21"/>
      <c r="E2099" s="21"/>
      <c r="F2099" s="21"/>
      <c r="G2099" s="21"/>
      <c r="H2099" s="21"/>
      <c r="I2099" s="21"/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/>
      <c r="W2099" s="21"/>
      <c r="X2099" s="21"/>
      <c r="Y2099" s="21"/>
      <c r="Z2099" s="21"/>
    </row>
    <row r="2100" spans="1:26" ht="15.75" customHeight="1" x14ac:dyDescent="0.25">
      <c r="A2100" s="423" t="s">
        <v>7118</v>
      </c>
      <c r="B2100" s="48">
        <f>VLOOKUP(CODIGO_PRECIO!A2100,GENERAL!$A$1:H6466,7,FALSE)</f>
        <v>2077.6714846874997</v>
      </c>
      <c r="C2100" s="21"/>
      <c r="D2100" s="21"/>
      <c r="E2100" s="21"/>
      <c r="F2100" s="21"/>
      <c r="G2100" s="21"/>
      <c r="H2100" s="21"/>
      <c r="I2100" s="21"/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/>
      <c r="W2100" s="21"/>
      <c r="X2100" s="21"/>
      <c r="Y2100" s="21"/>
      <c r="Z2100" s="21"/>
    </row>
    <row r="2101" spans="1:26" ht="15.75" customHeight="1" x14ac:dyDescent="0.25">
      <c r="A2101" s="423" t="s">
        <v>7120</v>
      </c>
      <c r="B2101" s="48">
        <f>VLOOKUP(CODIGO_PRECIO!A2101,GENERAL!$A$1:H6467,7,FALSE)</f>
        <v>2077.6714846874997</v>
      </c>
      <c r="C2101" s="21"/>
      <c r="D2101" s="21"/>
      <c r="E2101" s="21"/>
      <c r="F2101" s="21"/>
      <c r="G2101" s="21"/>
      <c r="H2101" s="21"/>
      <c r="I2101" s="21"/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/>
      <c r="W2101" s="21"/>
      <c r="X2101" s="21"/>
      <c r="Y2101" s="21"/>
      <c r="Z2101" s="21"/>
    </row>
    <row r="2102" spans="1:26" ht="15.75" customHeight="1" x14ac:dyDescent="0.25">
      <c r="A2102" s="423" t="s">
        <v>7122</v>
      </c>
      <c r="B2102" s="48">
        <f>VLOOKUP(CODIGO_PRECIO!A2102,GENERAL!$A$1:H6468,7,FALSE)</f>
        <v>2077.6714846874997</v>
      </c>
      <c r="C2102" s="21"/>
      <c r="D2102" s="21"/>
      <c r="E2102" s="21"/>
      <c r="F2102" s="21"/>
      <c r="G2102" s="21"/>
      <c r="H2102" s="21"/>
      <c r="I2102" s="21"/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/>
      <c r="W2102" s="21"/>
      <c r="X2102" s="21"/>
      <c r="Y2102" s="21"/>
      <c r="Z2102" s="21"/>
    </row>
    <row r="2103" spans="1:26" ht="15.75" customHeight="1" x14ac:dyDescent="0.25">
      <c r="A2103" s="423" t="s">
        <v>7124</v>
      </c>
      <c r="B2103" s="48">
        <f>VLOOKUP(CODIGO_PRECIO!A2103,GENERAL!$A$1:H6469,7,FALSE)</f>
        <v>2424.7844716875002</v>
      </c>
      <c r="C2103" s="21"/>
      <c r="D2103" s="21"/>
      <c r="E2103" s="21"/>
      <c r="F2103" s="21"/>
      <c r="G2103" s="21"/>
      <c r="H2103" s="21"/>
      <c r="I2103" s="21"/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/>
      <c r="W2103" s="21"/>
      <c r="X2103" s="21"/>
      <c r="Y2103" s="21"/>
      <c r="Z2103" s="21"/>
    </row>
    <row r="2104" spans="1:26" ht="15.75" customHeight="1" x14ac:dyDescent="0.25">
      <c r="A2104" s="423" t="s">
        <v>7126</v>
      </c>
      <c r="B2104" s="48">
        <f>VLOOKUP(CODIGO_PRECIO!A2104,GENERAL!$A$1:H6470,7,FALSE)</f>
        <v>2424.7844716875002</v>
      </c>
      <c r="C2104" s="21"/>
      <c r="D2104" s="21"/>
      <c r="E2104" s="21"/>
      <c r="F2104" s="21"/>
      <c r="G2104" s="21"/>
      <c r="H2104" s="21"/>
      <c r="I2104" s="21"/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/>
      <c r="W2104" s="21"/>
      <c r="X2104" s="21"/>
      <c r="Y2104" s="21"/>
      <c r="Z2104" s="21"/>
    </row>
    <row r="2105" spans="1:26" ht="15.75" customHeight="1" x14ac:dyDescent="0.25">
      <c r="A2105" s="423" t="s">
        <v>7128</v>
      </c>
      <c r="B2105" s="48">
        <f>VLOOKUP(CODIGO_PRECIO!A2105,GENERAL!$A$1:H6471,7,FALSE)</f>
        <v>1385.1143231250001</v>
      </c>
      <c r="C2105" s="21"/>
      <c r="D2105" s="21"/>
      <c r="E2105" s="21"/>
      <c r="F2105" s="21"/>
      <c r="G2105" s="21"/>
      <c r="H2105" s="21"/>
      <c r="I2105" s="21"/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/>
      <c r="W2105" s="21"/>
      <c r="X2105" s="21"/>
      <c r="Y2105" s="21"/>
      <c r="Z2105" s="21"/>
    </row>
    <row r="2106" spans="1:26" ht="15.75" customHeight="1" x14ac:dyDescent="0.25">
      <c r="A2106" s="423" t="s">
        <v>7129</v>
      </c>
      <c r="B2106" s="48">
        <f>VLOOKUP(CODIGO_PRECIO!A2106,GENERAL!$A$1:H6472,7,FALSE)</f>
        <v>1385.1143231250001</v>
      </c>
      <c r="C2106" s="21"/>
      <c r="D2106" s="21"/>
      <c r="E2106" s="21"/>
      <c r="F2106" s="21"/>
      <c r="G2106" s="21"/>
      <c r="H2106" s="21"/>
      <c r="I2106" s="21"/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/>
      <c r="W2106" s="21"/>
      <c r="X2106" s="21"/>
      <c r="Y2106" s="21"/>
      <c r="Z2106" s="21"/>
    </row>
    <row r="2107" spans="1:26" ht="15.75" customHeight="1" x14ac:dyDescent="0.25">
      <c r="A2107" s="423" t="s">
        <v>7130</v>
      </c>
      <c r="B2107" s="48">
        <f>VLOOKUP(CODIGO_PRECIO!A2107,GENERAL!$A$1:H6473,7,FALSE)</f>
        <v>1558.670816625</v>
      </c>
      <c r="C2107" s="21"/>
      <c r="D2107" s="21"/>
      <c r="E2107" s="21"/>
      <c r="F2107" s="21"/>
      <c r="G2107" s="21"/>
      <c r="H2107" s="21"/>
      <c r="I2107" s="21"/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/>
      <c r="W2107" s="21"/>
      <c r="X2107" s="21"/>
      <c r="Y2107" s="21"/>
      <c r="Z2107" s="21"/>
    </row>
    <row r="2108" spans="1:26" ht="15.75" customHeight="1" x14ac:dyDescent="0.25">
      <c r="A2108" s="423" t="s">
        <v>7132</v>
      </c>
      <c r="B2108" s="48">
        <f>VLOOKUP(CODIGO_PRECIO!A2108,GENERAL!$A$1:H6474,7,FALSE)</f>
        <v>1558.670816625</v>
      </c>
      <c r="C2108" s="21"/>
      <c r="D2108" s="21"/>
      <c r="E2108" s="21"/>
      <c r="F2108" s="21"/>
      <c r="G2108" s="21"/>
      <c r="H2108" s="21"/>
      <c r="I2108" s="21"/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/>
      <c r="W2108" s="21"/>
      <c r="X2108" s="21"/>
      <c r="Y2108" s="21"/>
      <c r="Z2108" s="21"/>
    </row>
    <row r="2109" spans="1:26" ht="15.75" customHeight="1" x14ac:dyDescent="0.25">
      <c r="A2109" s="423" t="s">
        <v>7134</v>
      </c>
      <c r="B2109" s="48">
        <f>VLOOKUP(CODIGO_PRECIO!A2109,GENERAL!$A$1:H6475,7,FALSE)</f>
        <v>1558.670816625</v>
      </c>
      <c r="C2109" s="21"/>
      <c r="D2109" s="21"/>
      <c r="E2109" s="21"/>
      <c r="F2109" s="21"/>
      <c r="G2109" s="21"/>
      <c r="H2109" s="21"/>
      <c r="I2109" s="21"/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/>
      <c r="W2109" s="21"/>
      <c r="X2109" s="21"/>
      <c r="Y2109" s="21"/>
      <c r="Z2109" s="21"/>
    </row>
    <row r="2110" spans="1:26" ht="15.75" customHeight="1" x14ac:dyDescent="0.25">
      <c r="A2110" s="423" t="s">
        <v>7135</v>
      </c>
      <c r="B2110" s="48">
        <f>VLOOKUP(CODIGO_PRECIO!A2110,GENERAL!$A$1:H6476,7,FALSE)</f>
        <v>1558.670816625</v>
      </c>
      <c r="C2110" s="21"/>
      <c r="D2110" s="21"/>
      <c r="E2110" s="21"/>
      <c r="F2110" s="21"/>
      <c r="G2110" s="21"/>
      <c r="H2110" s="21"/>
      <c r="I2110" s="21"/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/>
      <c r="W2110" s="21"/>
      <c r="X2110" s="21"/>
      <c r="Y2110" s="21"/>
      <c r="Z2110" s="21"/>
    </row>
    <row r="2111" spans="1:26" ht="15.75" customHeight="1" x14ac:dyDescent="0.25">
      <c r="A2111" s="423" t="s">
        <v>7136</v>
      </c>
      <c r="B2111" s="48">
        <f>VLOOKUP(CODIGO_PRECIO!A2111,GENERAL!$A$1:H6477,7,FALSE)</f>
        <v>1558.670816625</v>
      </c>
      <c r="C2111" s="21"/>
      <c r="D2111" s="21"/>
      <c r="E2111" s="21"/>
      <c r="F2111" s="21"/>
      <c r="G2111" s="21"/>
      <c r="H2111" s="21"/>
      <c r="I2111" s="21"/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/>
      <c r="W2111" s="21"/>
      <c r="X2111" s="21"/>
      <c r="Y2111" s="21"/>
      <c r="Z2111" s="21"/>
    </row>
    <row r="2112" spans="1:26" ht="15.75" customHeight="1" x14ac:dyDescent="0.25">
      <c r="A2112" s="423" t="s">
        <v>7137</v>
      </c>
      <c r="B2112" s="48">
        <f>VLOOKUP(CODIGO_PRECIO!A2112,GENERAL!$A$1:H6478,7,FALSE)</f>
        <v>1558.670816625</v>
      </c>
      <c r="C2112" s="21"/>
      <c r="D2112" s="21"/>
      <c r="E2112" s="21"/>
      <c r="F2112" s="21"/>
      <c r="G2112" s="21"/>
      <c r="H2112" s="21"/>
      <c r="I2112" s="21"/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/>
      <c r="W2112" s="21"/>
      <c r="X2112" s="21"/>
      <c r="Y2112" s="21"/>
      <c r="Z2112" s="21"/>
    </row>
    <row r="2113" spans="1:26" ht="15.75" customHeight="1" x14ac:dyDescent="0.25">
      <c r="A2113" s="423" t="s">
        <v>7138</v>
      </c>
      <c r="B2113" s="48">
        <f>VLOOKUP(CODIGO_PRECIO!A2113,GENERAL!$A$1:H6479,7,FALSE)</f>
        <v>1647.1178758125</v>
      </c>
      <c r="C2113" s="21"/>
      <c r="D2113" s="21"/>
      <c r="E2113" s="21"/>
      <c r="F2113" s="21"/>
      <c r="G2113" s="21"/>
      <c r="H2113" s="21"/>
      <c r="I2113" s="21"/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/>
      <c r="W2113" s="21"/>
      <c r="X2113" s="21"/>
      <c r="Y2113" s="21"/>
      <c r="Z2113" s="21"/>
    </row>
    <row r="2114" spans="1:26" ht="15.75" customHeight="1" x14ac:dyDescent="0.25">
      <c r="A2114" s="423" t="s">
        <v>7140</v>
      </c>
      <c r="B2114" s="48">
        <f>VLOOKUP(CODIGO_PRECIO!A2114,GENERAL!$A$1:H6480,7,FALSE)</f>
        <v>1647.1178758125</v>
      </c>
      <c r="C2114" s="21"/>
      <c r="D2114" s="21"/>
      <c r="E2114" s="21"/>
      <c r="F2114" s="21"/>
      <c r="G2114" s="21"/>
      <c r="H2114" s="21"/>
      <c r="I2114" s="21"/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/>
      <c r="W2114" s="21"/>
      <c r="X2114" s="21"/>
      <c r="Y2114" s="21"/>
      <c r="Z2114" s="21"/>
    </row>
    <row r="2115" spans="1:26" ht="15.75" customHeight="1" x14ac:dyDescent="0.25">
      <c r="A2115" s="423" t="s">
        <v>7142</v>
      </c>
      <c r="B2115" s="48">
        <f>VLOOKUP(CODIGO_PRECIO!A2115,GENERAL!$A$1:H6481,7,FALSE)</f>
        <v>1647.1178758125</v>
      </c>
      <c r="C2115" s="21"/>
      <c r="D2115" s="21"/>
      <c r="E2115" s="21"/>
      <c r="F2115" s="21"/>
      <c r="G2115" s="21"/>
      <c r="H2115" s="21"/>
      <c r="I2115" s="21"/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/>
      <c r="W2115" s="21"/>
      <c r="X2115" s="21"/>
      <c r="Y2115" s="21"/>
      <c r="Z2115" s="21"/>
    </row>
    <row r="2116" spans="1:26" ht="15.75" customHeight="1" x14ac:dyDescent="0.25">
      <c r="A2116" s="423" t="s">
        <v>7143</v>
      </c>
      <c r="B2116" s="48">
        <f>VLOOKUP(CODIGO_PRECIO!A2116,GENERAL!$A$1:H6482,7,FALSE)</f>
        <v>1647.1178758125</v>
      </c>
      <c r="C2116" s="21"/>
      <c r="D2116" s="21"/>
      <c r="E2116" s="21"/>
      <c r="F2116" s="21"/>
      <c r="G2116" s="21"/>
      <c r="H2116" s="21"/>
      <c r="I2116" s="21"/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/>
      <c r="W2116" s="21"/>
      <c r="X2116" s="21"/>
      <c r="Y2116" s="21"/>
      <c r="Z2116" s="21"/>
    </row>
    <row r="2117" spans="1:26" ht="15.75" customHeight="1" x14ac:dyDescent="0.25">
      <c r="A2117" s="423" t="s">
        <v>7144</v>
      </c>
      <c r="B2117" s="48">
        <f>VLOOKUP(CODIGO_PRECIO!A2117,GENERAL!$A$1:H6483,7,FALSE)</f>
        <v>1647.1178758125</v>
      </c>
      <c r="C2117" s="21"/>
      <c r="D2117" s="21"/>
      <c r="E2117" s="21"/>
      <c r="F2117" s="21"/>
      <c r="G2117" s="21"/>
      <c r="H2117" s="21"/>
      <c r="I2117" s="21"/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/>
      <c r="W2117" s="21"/>
      <c r="X2117" s="21"/>
      <c r="Y2117" s="21"/>
      <c r="Z2117" s="21"/>
    </row>
    <row r="2118" spans="1:26" ht="15.75" customHeight="1" x14ac:dyDescent="0.25">
      <c r="A2118" s="423" t="s">
        <v>7146</v>
      </c>
      <c r="B2118" s="48">
        <f>VLOOKUP(CODIGO_PRECIO!A2118,GENERAL!$A$1:H6484,7,FALSE)</f>
        <v>1647.1178758125</v>
      </c>
      <c r="C2118" s="21"/>
      <c r="D2118" s="21"/>
      <c r="E2118" s="21"/>
      <c r="F2118" s="21"/>
      <c r="G2118" s="21"/>
      <c r="H2118" s="21"/>
      <c r="I2118" s="21"/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/>
      <c r="W2118" s="21"/>
      <c r="X2118" s="21"/>
      <c r="Y2118" s="21"/>
      <c r="Z2118" s="21"/>
    </row>
    <row r="2119" spans="1:26" ht="15.75" customHeight="1" x14ac:dyDescent="0.25">
      <c r="A2119" s="423" t="s">
        <v>7147</v>
      </c>
      <c r="B2119" s="48">
        <f>VLOOKUP(CODIGO_PRECIO!A2119,GENERAL!$A$1:H6485,7,FALSE)</f>
        <v>2077.6714846874997</v>
      </c>
      <c r="C2119" s="21"/>
      <c r="D2119" s="21"/>
      <c r="E2119" s="21"/>
      <c r="F2119" s="21"/>
      <c r="G2119" s="21"/>
      <c r="H2119" s="21"/>
      <c r="I2119" s="21"/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/>
      <c r="W2119" s="21"/>
      <c r="X2119" s="21"/>
      <c r="Y2119" s="21"/>
      <c r="Z2119" s="21"/>
    </row>
    <row r="2120" spans="1:26" ht="15.75" customHeight="1" x14ac:dyDescent="0.25">
      <c r="A2120" s="423" t="s">
        <v>7149</v>
      </c>
      <c r="B2120" s="48">
        <f>VLOOKUP(CODIGO_PRECIO!A2120,GENERAL!$A$1:H6486,7,FALSE)</f>
        <v>2077.6714846874997</v>
      </c>
      <c r="C2120" s="21"/>
      <c r="D2120" s="21"/>
      <c r="E2120" s="21"/>
      <c r="F2120" s="21"/>
      <c r="G2120" s="21"/>
      <c r="H2120" s="21"/>
      <c r="I2120" s="21"/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/>
      <c r="W2120" s="21"/>
      <c r="X2120" s="21"/>
      <c r="Y2120" s="21"/>
      <c r="Z2120" s="21"/>
    </row>
    <row r="2121" spans="1:26" ht="15.75" customHeight="1" x14ac:dyDescent="0.25">
      <c r="A2121" s="423" t="s">
        <v>7151</v>
      </c>
      <c r="B2121" s="48">
        <f>VLOOKUP(CODIGO_PRECIO!A2121,GENERAL!$A$1:H6487,7,FALSE)</f>
        <v>1039.6701485624999</v>
      </c>
      <c r="C2121" s="21"/>
      <c r="D2121" s="21"/>
      <c r="E2121" s="21"/>
      <c r="F2121" s="21"/>
      <c r="G2121" s="21"/>
      <c r="H2121" s="21"/>
      <c r="I2121" s="21"/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/>
      <c r="W2121" s="21"/>
      <c r="X2121" s="21"/>
      <c r="Y2121" s="21"/>
      <c r="Z2121" s="21"/>
    </row>
    <row r="2122" spans="1:26" ht="15.75" customHeight="1" x14ac:dyDescent="0.25">
      <c r="A2122" s="423" t="s">
        <v>7153</v>
      </c>
      <c r="B2122" s="48">
        <f>VLOOKUP(CODIGO_PRECIO!A2122,GENERAL!$A$1:H6488,7,FALSE)</f>
        <v>1039.6701485624999</v>
      </c>
      <c r="C2122" s="21"/>
      <c r="D2122" s="21"/>
      <c r="E2122" s="21"/>
      <c r="F2122" s="21"/>
      <c r="G2122" s="21"/>
      <c r="H2122" s="21"/>
      <c r="I2122" s="21"/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/>
      <c r="W2122" s="21"/>
      <c r="X2122" s="21"/>
      <c r="Y2122" s="21"/>
      <c r="Z2122" s="21"/>
    </row>
    <row r="2123" spans="1:26" ht="15.75" customHeight="1" x14ac:dyDescent="0.25">
      <c r="A2123" s="423" t="s">
        <v>7155</v>
      </c>
      <c r="B2123" s="48">
        <f>VLOOKUP(CODIGO_PRECIO!A2123,GENERAL!$A$1:H6489,7,FALSE)</f>
        <v>1039.6701485624999</v>
      </c>
      <c r="C2123" s="21"/>
      <c r="D2123" s="21"/>
      <c r="E2123" s="21"/>
      <c r="F2123" s="21"/>
      <c r="G2123" s="21"/>
      <c r="H2123" s="21"/>
      <c r="I2123" s="21"/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/>
      <c r="W2123" s="21"/>
      <c r="X2123" s="21"/>
      <c r="Y2123" s="21"/>
      <c r="Z2123" s="21"/>
    </row>
    <row r="2124" spans="1:26" ht="15.75" customHeight="1" x14ac:dyDescent="0.25">
      <c r="A2124" s="423" t="s">
        <v>7157</v>
      </c>
      <c r="B2124" s="48">
        <f>VLOOKUP(CODIGO_PRECIO!A2124,GENERAL!$A$1:H6490,7,FALSE)</f>
        <v>1039.6701485624999</v>
      </c>
      <c r="C2124" s="21"/>
      <c r="D2124" s="21"/>
      <c r="E2124" s="21"/>
      <c r="F2124" s="21"/>
      <c r="G2124" s="21"/>
      <c r="H2124" s="21"/>
      <c r="I2124" s="21"/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/>
      <c r="W2124" s="21"/>
      <c r="X2124" s="21"/>
      <c r="Y2124" s="21"/>
      <c r="Z2124" s="21"/>
    </row>
    <row r="2125" spans="1:26" ht="15" customHeight="1" x14ac:dyDescent="0.25">
      <c r="A2125" s="423" t="s">
        <v>7159</v>
      </c>
      <c r="B2125" s="48">
        <f>VLOOKUP(CODIGO_PRECIO!A2125,GENERAL!$A$1:H6491,7,FALSE)</f>
        <v>1732.227310125</v>
      </c>
      <c r="C2125" s="21"/>
      <c r="D2125" s="21"/>
      <c r="E2125" s="21"/>
      <c r="F2125" s="21"/>
      <c r="G2125" s="21"/>
      <c r="H2125" s="21"/>
      <c r="I2125" s="21"/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/>
      <c r="W2125" s="21"/>
      <c r="X2125" s="21"/>
      <c r="Y2125" s="21"/>
      <c r="Z2125" s="21"/>
    </row>
    <row r="2126" spans="1:26" ht="15" customHeight="1" x14ac:dyDescent="0.25">
      <c r="A2126" s="423" t="s">
        <v>7161</v>
      </c>
      <c r="B2126" s="48">
        <f>VLOOKUP(CODIGO_PRECIO!A2126,GENERAL!$A$1:H6492,7,FALSE)</f>
        <v>1732.227310125</v>
      </c>
      <c r="C2126" s="21"/>
      <c r="D2126" s="21"/>
      <c r="E2126" s="21"/>
      <c r="F2126" s="21"/>
      <c r="G2126" s="21"/>
      <c r="H2126" s="21"/>
      <c r="I2126" s="21"/>
      <c r="J2126" s="21"/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/>
      <c r="W2126" s="21"/>
      <c r="X2126" s="21"/>
      <c r="Y2126" s="21"/>
      <c r="Z2126" s="21"/>
    </row>
    <row r="2127" spans="1:26" ht="15" customHeight="1" x14ac:dyDescent="0.25">
      <c r="A2127" s="423" t="s">
        <v>7163</v>
      </c>
      <c r="B2127" s="48">
        <f>VLOOKUP(CODIGO_PRECIO!A2127,GENERAL!$A$1:H6493,7,FALSE)</f>
        <v>1732.227310125</v>
      </c>
      <c r="C2127" s="21"/>
      <c r="D2127" s="21"/>
      <c r="E2127" s="21"/>
      <c r="F2127" s="21"/>
      <c r="G2127" s="21"/>
      <c r="H2127" s="21"/>
      <c r="I2127" s="21"/>
      <c r="J2127" s="21"/>
      <c r="K2127" s="21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/>
      <c r="W2127" s="21"/>
      <c r="X2127" s="21"/>
      <c r="Y2127" s="21"/>
      <c r="Z2127" s="21"/>
    </row>
    <row r="2128" spans="1:26" ht="15" customHeight="1" x14ac:dyDescent="0.25">
      <c r="A2128" s="423" t="s">
        <v>7165</v>
      </c>
      <c r="B2128" s="48">
        <f>VLOOKUP(CODIGO_PRECIO!A2128,GENERAL!$A$1:H6494,7,FALSE)</f>
        <v>1732.227310125</v>
      </c>
      <c r="C2128" s="21"/>
      <c r="D2128" s="21"/>
      <c r="E2128" s="21"/>
      <c r="F2128" s="21"/>
      <c r="G2128" s="21"/>
      <c r="H2128" s="21"/>
      <c r="I2128" s="21"/>
      <c r="J2128" s="21"/>
      <c r="K2128" s="21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/>
      <c r="W2128" s="21"/>
      <c r="X2128" s="21"/>
      <c r="Y2128" s="21"/>
      <c r="Z2128" s="21"/>
    </row>
    <row r="2129" spans="1:26" ht="15.75" customHeight="1" x14ac:dyDescent="0.25">
      <c r="A2129" s="423" t="s">
        <v>7167</v>
      </c>
      <c r="B2129" s="48">
        <f>VLOOKUP(CODIGO_PRECIO!A2129,GENERAL!$A$1:H6495,7,FALSE)</f>
        <v>1385.1143231250001</v>
      </c>
      <c r="C2129" s="21"/>
      <c r="D2129" s="21"/>
      <c r="E2129" s="21"/>
      <c r="F2129" s="21"/>
      <c r="G2129" s="21"/>
      <c r="H2129" s="21"/>
      <c r="I2129" s="21"/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/>
      <c r="W2129" s="21"/>
      <c r="X2129" s="21"/>
      <c r="Y2129" s="21"/>
      <c r="Z2129" s="21"/>
    </row>
    <row r="2130" spans="1:26" ht="15.75" customHeight="1" x14ac:dyDescent="0.25">
      <c r="A2130" s="423" t="s">
        <v>7169</v>
      </c>
      <c r="B2130" s="48">
        <f>VLOOKUP(CODIGO_PRECIO!A2130,GENERAL!$A$1:H6496,7,FALSE)</f>
        <v>1385.1143231250001</v>
      </c>
      <c r="C2130" s="21"/>
      <c r="D2130" s="21"/>
      <c r="E2130" s="21"/>
      <c r="F2130" s="21"/>
      <c r="G2130" s="21"/>
      <c r="H2130" s="21"/>
      <c r="I2130" s="21"/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/>
      <c r="W2130" s="21"/>
      <c r="X2130" s="21"/>
      <c r="Y2130" s="21"/>
      <c r="Z2130" s="21"/>
    </row>
    <row r="2131" spans="1:26" ht="15.75" customHeight="1" x14ac:dyDescent="0.25">
      <c r="A2131" s="423" t="s">
        <v>7171</v>
      </c>
      <c r="B2131" s="48">
        <f>VLOOKUP(CODIGO_PRECIO!A2131,GENERAL!$A$1:H6497,7,FALSE)</f>
        <v>1385.1143231250001</v>
      </c>
      <c r="C2131" s="21"/>
      <c r="D2131" s="21"/>
      <c r="E2131" s="21"/>
      <c r="F2131" s="21"/>
      <c r="G2131" s="21"/>
      <c r="H2131" s="21"/>
      <c r="I2131" s="21"/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/>
      <c r="W2131" s="21"/>
      <c r="X2131" s="21"/>
      <c r="Y2131" s="21"/>
      <c r="Z2131" s="21"/>
    </row>
    <row r="2132" spans="1:26" ht="15.75" customHeight="1" x14ac:dyDescent="0.25">
      <c r="A2132" s="423" t="s">
        <v>7173</v>
      </c>
      <c r="B2132" s="48">
        <f>VLOOKUP(CODIGO_PRECIO!A2132,GENERAL!$A$1:H6498,7,FALSE)</f>
        <v>1385.1143231250001</v>
      </c>
      <c r="C2132" s="21"/>
      <c r="D2132" s="21"/>
      <c r="E2132" s="21"/>
      <c r="F2132" s="21"/>
      <c r="G2132" s="21"/>
      <c r="H2132" s="21"/>
      <c r="I2132" s="21"/>
      <c r="J2132" s="21"/>
      <c r="K2132" s="21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/>
      <c r="W2132" s="21"/>
      <c r="X2132" s="21"/>
      <c r="Y2132" s="21"/>
      <c r="Z2132" s="21"/>
    </row>
    <row r="2133" spans="1:26" ht="15.75" customHeight="1" x14ac:dyDescent="0.25">
      <c r="A2133" s="423" t="s">
        <v>7174</v>
      </c>
      <c r="B2133" s="48">
        <f>VLOOKUP(CODIGO_PRECIO!A2133,GENERAL!$A$1:H6499,7,FALSE)</f>
        <v>3464.4546202500001</v>
      </c>
      <c r="C2133" s="21"/>
      <c r="D2133" s="21"/>
      <c r="E2133" s="21"/>
      <c r="F2133" s="21"/>
      <c r="G2133" s="21"/>
      <c r="H2133" s="21"/>
      <c r="I2133" s="21"/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/>
      <c r="W2133" s="21"/>
      <c r="X2133" s="21"/>
      <c r="Y2133" s="21"/>
      <c r="Z2133" s="21"/>
    </row>
    <row r="2134" spans="1:26" ht="15.75" customHeight="1" x14ac:dyDescent="0.25">
      <c r="A2134" s="423" t="s">
        <v>7176</v>
      </c>
      <c r="B2134" s="48">
        <f>VLOOKUP(CODIGO_PRECIO!A2134,GENERAL!$A$1:H6500,7,FALSE)</f>
        <v>3464.4546202500001</v>
      </c>
      <c r="C2134" s="21"/>
      <c r="D2134" s="21"/>
      <c r="E2134" s="21"/>
      <c r="F2134" s="21"/>
      <c r="G2134" s="21"/>
      <c r="H2134" s="21"/>
      <c r="I2134" s="21"/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/>
      <c r="W2134" s="21"/>
      <c r="X2134" s="21"/>
      <c r="Y2134" s="21"/>
      <c r="Z2134" s="21"/>
    </row>
    <row r="2135" spans="1:26" ht="15.75" customHeight="1" x14ac:dyDescent="0.25">
      <c r="A2135" s="423" t="s">
        <v>7178</v>
      </c>
      <c r="B2135" s="48">
        <f>VLOOKUP(CODIGO_PRECIO!A2135,GENERAL!$A$1:H6501,7,FALSE)</f>
        <v>1668.8124374999998</v>
      </c>
      <c r="C2135" s="21"/>
      <c r="D2135" s="21"/>
      <c r="E2135" s="21"/>
      <c r="F2135" s="21"/>
      <c r="G2135" s="21"/>
      <c r="H2135" s="21"/>
      <c r="I2135" s="21"/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/>
      <c r="W2135" s="21"/>
      <c r="X2135" s="21"/>
      <c r="Y2135" s="21"/>
      <c r="Z2135" s="21"/>
    </row>
    <row r="2136" spans="1:26" ht="15.75" customHeight="1" x14ac:dyDescent="0.25">
      <c r="A2136" s="423" t="s">
        <v>7180</v>
      </c>
      <c r="B2136" s="48">
        <f>VLOOKUP(CODIGO_PRECIO!A2136,GENERAL!$A$1:H6502,7,FALSE)</f>
        <v>1668.8124374999998</v>
      </c>
      <c r="C2136" s="21"/>
      <c r="D2136" s="21"/>
      <c r="E2136" s="21"/>
      <c r="F2136" s="21"/>
      <c r="G2136" s="21"/>
      <c r="H2136" s="21"/>
      <c r="I2136" s="21"/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  <c r="W2136" s="21"/>
      <c r="X2136" s="21"/>
      <c r="Y2136" s="21"/>
      <c r="Z2136" s="21"/>
    </row>
    <row r="2137" spans="1:26" ht="15.75" customHeight="1" x14ac:dyDescent="0.25">
      <c r="A2137" s="423" t="s">
        <v>7182</v>
      </c>
      <c r="B2137" s="48">
        <f>VLOOKUP(CODIGO_PRECIO!A2137,GENERAL!$A$1:H6503,7,FALSE)</f>
        <v>1668.8124374999998</v>
      </c>
      <c r="C2137" s="21"/>
      <c r="D2137" s="21"/>
      <c r="E2137" s="21"/>
      <c r="F2137" s="21"/>
      <c r="G2137" s="21"/>
      <c r="H2137" s="21"/>
      <c r="I2137" s="21"/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/>
      <c r="W2137" s="21"/>
      <c r="X2137" s="21"/>
      <c r="Y2137" s="21"/>
      <c r="Z2137" s="21"/>
    </row>
    <row r="2138" spans="1:26" ht="15.75" customHeight="1" x14ac:dyDescent="0.25">
      <c r="A2138" s="423" t="s">
        <v>7183</v>
      </c>
      <c r="B2138" s="48">
        <f>VLOOKUP(CODIGO_PRECIO!A2138,GENERAL!$A$1:H6504,7,FALSE)</f>
        <v>1668.8124374999998</v>
      </c>
      <c r="C2138" s="21"/>
      <c r="D2138" s="21"/>
      <c r="E2138" s="21"/>
      <c r="F2138" s="21"/>
      <c r="G2138" s="21"/>
      <c r="H2138" s="21"/>
      <c r="I2138" s="21"/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/>
      <c r="W2138" s="21"/>
      <c r="X2138" s="21"/>
      <c r="Y2138" s="21"/>
      <c r="Z2138" s="21"/>
    </row>
    <row r="2139" spans="1:26" ht="15.75" customHeight="1" x14ac:dyDescent="0.25">
      <c r="A2139" s="423" t="s">
        <v>7184</v>
      </c>
      <c r="B2139" s="48">
        <f>VLOOKUP(CODIGO_PRECIO!A2139,GENERAL!$A$1:H6505,7,FALSE)</f>
        <v>1668.8124374999998</v>
      </c>
      <c r="C2139" s="21"/>
      <c r="D2139" s="21"/>
      <c r="E2139" s="21"/>
      <c r="F2139" s="21"/>
      <c r="G2139" s="21"/>
      <c r="H2139" s="21"/>
      <c r="I2139" s="21"/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/>
      <c r="W2139" s="21"/>
      <c r="X2139" s="21"/>
      <c r="Y2139" s="21"/>
      <c r="Z2139" s="21"/>
    </row>
    <row r="2140" spans="1:26" ht="15.75" customHeight="1" x14ac:dyDescent="0.25">
      <c r="A2140" s="423" t="s">
        <v>7185</v>
      </c>
      <c r="B2140" s="48">
        <f>VLOOKUP(CODIGO_PRECIO!A2140,GENERAL!$A$1:H6506,7,FALSE)</f>
        <v>1668.8124374999998</v>
      </c>
      <c r="C2140" s="21"/>
      <c r="D2140" s="21"/>
      <c r="E2140" s="21"/>
      <c r="F2140" s="21"/>
      <c r="G2140" s="21"/>
      <c r="H2140" s="21"/>
      <c r="I2140" s="21"/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/>
      <c r="W2140" s="21"/>
      <c r="X2140" s="21"/>
      <c r="Y2140" s="21"/>
      <c r="Z2140" s="21"/>
    </row>
    <row r="2141" spans="1:26" ht="15.75" customHeight="1" x14ac:dyDescent="0.25">
      <c r="A2141" s="423" t="s">
        <v>7186</v>
      </c>
      <c r="B2141" s="48">
        <f>VLOOKUP(CODIGO_PRECIO!A2141,GENERAL!$A$1:H6507,7,FALSE)</f>
        <v>2077.6714846874997</v>
      </c>
      <c r="C2141" s="21"/>
      <c r="D2141" s="21"/>
      <c r="E2141" s="21"/>
      <c r="F2141" s="21"/>
      <c r="G2141" s="21"/>
      <c r="H2141" s="21"/>
      <c r="I2141" s="21"/>
      <c r="J2141" s="21"/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/>
      <c r="W2141" s="21"/>
      <c r="X2141" s="21"/>
      <c r="Y2141" s="21"/>
      <c r="Z2141" s="21"/>
    </row>
    <row r="2142" spans="1:26" ht="15.75" customHeight="1" x14ac:dyDescent="0.25">
      <c r="A2142" s="423" t="s">
        <v>7188</v>
      </c>
      <c r="B2142" s="48">
        <f>VLOOKUP(CODIGO_PRECIO!A2142,GENERAL!$A$1:H6508,7,FALSE)</f>
        <v>2077.6714846874997</v>
      </c>
      <c r="C2142" s="21"/>
      <c r="D2142" s="21"/>
      <c r="E2142" s="21"/>
      <c r="F2142" s="21"/>
      <c r="G2142" s="21"/>
      <c r="H2142" s="21"/>
      <c r="I2142" s="21"/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/>
      <c r="W2142" s="21"/>
      <c r="X2142" s="21"/>
      <c r="Y2142" s="21"/>
      <c r="Z2142" s="21"/>
    </row>
    <row r="2143" spans="1:26" ht="15.75" customHeight="1" x14ac:dyDescent="0.25">
      <c r="A2143" s="423" t="s">
        <v>7190</v>
      </c>
      <c r="B2143" s="48">
        <f>VLOOKUP(CODIGO_PRECIO!A2143,GENERAL!$A$1:H6509,7,FALSE)</f>
        <v>1001.2874624999998</v>
      </c>
      <c r="C2143" s="21"/>
      <c r="D2143" s="21"/>
      <c r="E2143" s="21"/>
      <c r="F2143" s="21"/>
      <c r="G2143" s="21"/>
      <c r="H2143" s="21"/>
      <c r="I2143" s="21"/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/>
      <c r="W2143" s="21"/>
      <c r="X2143" s="21"/>
      <c r="Y2143" s="21"/>
      <c r="Z2143" s="21"/>
    </row>
    <row r="2144" spans="1:26" ht="15.75" customHeight="1" x14ac:dyDescent="0.25">
      <c r="A2144" s="423" t="s">
        <v>7192</v>
      </c>
      <c r="B2144" s="48">
        <f>VLOOKUP(CODIGO_PRECIO!A2144,GENERAL!$A$1:H6510,7,FALSE)</f>
        <v>2077.6714846874997</v>
      </c>
      <c r="C2144" s="21"/>
      <c r="D2144" s="21"/>
      <c r="E2144" s="21"/>
      <c r="F2144" s="21"/>
      <c r="G2144" s="21"/>
      <c r="H2144" s="21"/>
      <c r="I2144" s="21"/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/>
      <c r="W2144" s="21"/>
      <c r="X2144" s="21"/>
      <c r="Y2144" s="21"/>
      <c r="Z2144" s="21"/>
    </row>
    <row r="2145" spans="1:26" ht="15.75" customHeight="1" x14ac:dyDescent="0.25">
      <c r="A2145" s="423" t="s">
        <v>7194</v>
      </c>
      <c r="B2145" s="48">
        <f>VLOOKUP(CODIGO_PRECIO!A2145,GENERAL!$A$1:H6511,7,FALSE)</f>
        <v>2077.6714846874997</v>
      </c>
      <c r="C2145" s="21"/>
      <c r="D2145" s="21"/>
      <c r="E2145" s="21"/>
      <c r="F2145" s="21"/>
      <c r="G2145" s="21"/>
      <c r="H2145" s="21"/>
      <c r="I2145" s="21"/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/>
      <c r="W2145" s="21"/>
      <c r="X2145" s="21"/>
      <c r="Y2145" s="21"/>
      <c r="Z2145" s="21"/>
    </row>
    <row r="2146" spans="1:26" ht="15.75" customHeight="1" x14ac:dyDescent="0.25">
      <c r="A2146" s="423" t="s">
        <v>7195</v>
      </c>
      <c r="B2146" s="48">
        <f>VLOOKUP(CODIGO_PRECIO!A2146,GENERAL!$A$1:H6512,7,FALSE)</f>
        <v>1001.2874624999998</v>
      </c>
      <c r="C2146" s="21"/>
      <c r="D2146" s="21"/>
      <c r="E2146" s="21"/>
      <c r="F2146" s="21"/>
      <c r="G2146" s="21"/>
      <c r="H2146" s="21"/>
      <c r="I2146" s="21"/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/>
      <c r="W2146" s="21"/>
      <c r="X2146" s="21"/>
      <c r="Y2146" s="21"/>
      <c r="Z2146" s="21"/>
    </row>
    <row r="2147" spans="1:26" ht="15.75" customHeight="1" x14ac:dyDescent="0.25">
      <c r="A2147" s="423" t="s">
        <v>7196</v>
      </c>
      <c r="B2147" s="48">
        <f>VLOOKUP(CODIGO_PRECIO!A2147,GENERAL!$A$1:H6513,7,FALSE)</f>
        <v>2077.6714846874997</v>
      </c>
      <c r="C2147" s="21"/>
      <c r="D2147" s="21"/>
      <c r="E2147" s="21"/>
      <c r="F2147" s="21"/>
      <c r="G2147" s="21"/>
      <c r="H2147" s="21"/>
      <c r="I2147" s="21"/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/>
      <c r="W2147" s="21"/>
      <c r="X2147" s="21"/>
      <c r="Y2147" s="21"/>
      <c r="Z2147" s="21"/>
    </row>
    <row r="2148" spans="1:26" ht="15.75" customHeight="1" x14ac:dyDescent="0.25">
      <c r="A2148" s="423" t="s">
        <v>7197</v>
      </c>
      <c r="B2148" s="48">
        <f>VLOOKUP(CODIGO_PRECIO!A2148,GENERAL!$A$1:H6514,7,FALSE)</f>
        <v>2077.6714846874997</v>
      </c>
      <c r="C2148" s="21"/>
      <c r="D2148" s="21"/>
      <c r="E2148" s="21"/>
      <c r="F2148" s="21"/>
      <c r="G2148" s="21"/>
      <c r="H2148" s="21"/>
      <c r="I2148" s="21"/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/>
      <c r="W2148" s="21"/>
      <c r="X2148" s="21"/>
      <c r="Y2148" s="21"/>
      <c r="Z2148" s="21"/>
    </row>
    <row r="2149" spans="1:26" ht="15.75" customHeight="1" x14ac:dyDescent="0.25">
      <c r="A2149" s="423" t="s">
        <v>7198</v>
      </c>
      <c r="B2149" s="48">
        <f>VLOOKUP(CODIGO_PRECIO!A2149,GENERAL!$A$1:H6515,7,FALSE)</f>
        <v>1001.2874624999998</v>
      </c>
      <c r="C2149" s="21"/>
      <c r="D2149" s="21"/>
      <c r="E2149" s="21"/>
      <c r="F2149" s="21"/>
      <c r="G2149" s="21"/>
      <c r="H2149" s="21"/>
      <c r="I2149" s="21"/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/>
      <c r="W2149" s="21"/>
      <c r="X2149" s="21"/>
      <c r="Y2149" s="21"/>
      <c r="Z2149" s="21"/>
    </row>
    <row r="2150" spans="1:26" ht="15" customHeight="1" x14ac:dyDescent="0.25">
      <c r="A2150" s="423" t="s">
        <v>7199</v>
      </c>
      <c r="B2150" s="48">
        <f>VLOOKUP(CODIGO_PRECIO!A2150,GENERAL!$A$1:H6516,7,FALSE)</f>
        <v>2337.6724624499993</v>
      </c>
      <c r="C2150" s="21"/>
      <c r="D2150" s="21"/>
      <c r="E2150" s="21"/>
      <c r="F2150" s="21"/>
      <c r="G2150" s="21"/>
      <c r="H2150" s="21"/>
      <c r="I2150" s="21"/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/>
      <c r="W2150" s="21"/>
      <c r="X2150" s="21"/>
      <c r="Y2150" s="21"/>
      <c r="Z2150" s="21"/>
    </row>
    <row r="2151" spans="1:26" ht="15.75" customHeight="1" x14ac:dyDescent="0.25">
      <c r="A2151" s="423" t="s">
        <v>7201</v>
      </c>
      <c r="B2151" s="48">
        <f>VLOOKUP(CODIGO_PRECIO!A2151,GENERAL!$A$1:H6517,7,FALSE)</f>
        <v>2337.6724624499993</v>
      </c>
      <c r="C2151" s="21"/>
      <c r="D2151" s="21"/>
      <c r="E2151" s="21"/>
      <c r="F2151" s="21"/>
      <c r="G2151" s="21"/>
      <c r="H2151" s="21"/>
      <c r="I2151" s="21"/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/>
      <c r="W2151" s="21"/>
      <c r="X2151" s="21"/>
      <c r="Y2151" s="21"/>
      <c r="Z2151" s="21"/>
    </row>
    <row r="2152" spans="1:26" ht="15.75" customHeight="1" x14ac:dyDescent="0.25">
      <c r="A2152" s="423" t="s">
        <v>7203</v>
      </c>
      <c r="B2152" s="48">
        <f>VLOOKUP(CODIGO_PRECIO!A2152,GENERAL!$A$1:H6518,7,FALSE)</f>
        <v>2104.1098481250001</v>
      </c>
      <c r="C2152" s="21"/>
      <c r="D2152" s="21"/>
      <c r="E2152" s="21"/>
      <c r="F2152" s="21"/>
      <c r="G2152" s="21"/>
      <c r="H2152" s="21"/>
      <c r="I2152" s="21"/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/>
      <c r="W2152" s="21"/>
      <c r="X2152" s="21"/>
      <c r="Y2152" s="21"/>
      <c r="Z2152" s="21"/>
    </row>
    <row r="2153" spans="1:26" ht="15" customHeight="1" x14ac:dyDescent="0.25">
      <c r="A2153" s="423" t="s">
        <v>7205</v>
      </c>
      <c r="B2153" s="48">
        <f>VLOOKUP(CODIGO_PRECIO!A2153,GENERAL!$A$1:H6519,7,FALSE)</f>
        <v>2337.6724624499993</v>
      </c>
      <c r="C2153" s="21"/>
      <c r="D2153" s="21"/>
      <c r="E2153" s="21"/>
      <c r="F2153" s="21"/>
      <c r="G2153" s="21"/>
      <c r="H2153" s="21"/>
      <c r="I2153" s="21"/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/>
      <c r="W2153" s="21"/>
      <c r="X2153" s="21"/>
      <c r="Y2153" s="21"/>
      <c r="Z2153" s="21"/>
    </row>
    <row r="2154" spans="1:26" ht="15.75" customHeight="1" x14ac:dyDescent="0.25">
      <c r="A2154" s="423" t="s">
        <v>7206</v>
      </c>
      <c r="B2154" s="48">
        <f>VLOOKUP(CODIGO_PRECIO!A2154,GENERAL!$A$1:H6520,7,FALSE)</f>
        <v>2337.6724624499993</v>
      </c>
      <c r="C2154" s="21"/>
      <c r="D2154" s="21"/>
      <c r="E2154" s="21"/>
      <c r="F2154" s="21"/>
      <c r="G2154" s="21"/>
      <c r="H2154" s="21"/>
      <c r="I2154" s="21"/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/>
      <c r="W2154" s="21"/>
      <c r="X2154" s="21"/>
      <c r="Y2154" s="21"/>
      <c r="Z2154" s="21"/>
    </row>
    <row r="2155" spans="1:26" ht="15.75" customHeight="1" x14ac:dyDescent="0.25">
      <c r="A2155" s="423" t="s">
        <v>7207</v>
      </c>
      <c r="B2155" s="48">
        <f>VLOOKUP(CODIGO_PRECIO!A2155,GENERAL!$A$1:H6521,7,FALSE)</f>
        <v>2104.3724836874999</v>
      </c>
      <c r="C2155" s="21"/>
      <c r="D2155" s="21"/>
      <c r="E2155" s="21"/>
      <c r="F2155" s="21"/>
      <c r="G2155" s="21"/>
      <c r="H2155" s="21"/>
      <c r="I2155" s="21"/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/>
      <c r="W2155" s="21"/>
      <c r="X2155" s="21"/>
      <c r="Y2155" s="21"/>
      <c r="Z2155" s="21"/>
    </row>
    <row r="2156" spans="1:26" ht="15" customHeight="1" x14ac:dyDescent="0.25">
      <c r="A2156" s="423" t="s">
        <v>7208</v>
      </c>
      <c r="B2156" s="48">
        <f>VLOOKUP(CODIGO_PRECIO!A2156,GENERAL!$A$1:H6522,7,FALSE)</f>
        <v>2337.6724624499993</v>
      </c>
      <c r="C2156" s="21"/>
      <c r="D2156" s="21"/>
      <c r="E2156" s="21"/>
      <c r="F2156" s="21"/>
      <c r="G2156" s="21"/>
      <c r="H2156" s="21"/>
      <c r="I2156" s="21"/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/>
      <c r="W2156" s="21"/>
      <c r="X2156" s="21"/>
      <c r="Y2156" s="21"/>
      <c r="Z2156" s="21"/>
    </row>
    <row r="2157" spans="1:26" ht="15.75" customHeight="1" x14ac:dyDescent="0.25">
      <c r="A2157" s="423" t="s">
        <v>7209</v>
      </c>
      <c r="B2157" s="48">
        <f>VLOOKUP(CODIGO_PRECIO!A2157,GENERAL!$A$1:H6523,7,FALSE)</f>
        <v>2337.6724624499993</v>
      </c>
      <c r="C2157" s="21"/>
      <c r="D2157" s="21"/>
      <c r="E2157" s="21"/>
      <c r="F2157" s="21"/>
      <c r="G2157" s="21"/>
      <c r="H2157" s="21"/>
      <c r="I2157" s="21"/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/>
      <c r="W2157" s="21"/>
      <c r="X2157" s="21"/>
      <c r="Y2157" s="21"/>
      <c r="Z2157" s="21"/>
    </row>
    <row r="2158" spans="1:26" ht="15.75" customHeight="1" x14ac:dyDescent="0.25">
      <c r="A2158" s="423" t="s">
        <v>7210</v>
      </c>
      <c r="B2158" s="48">
        <f>VLOOKUP(CODIGO_PRECIO!A2158,GENERAL!$A$1:H6524,7,FALSE)</f>
        <v>2104.3724836874999</v>
      </c>
      <c r="C2158" s="21"/>
      <c r="D2158" s="21"/>
      <c r="E2158" s="21"/>
      <c r="F2158" s="21"/>
      <c r="G2158" s="21"/>
      <c r="H2158" s="21"/>
      <c r="I2158" s="21"/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/>
      <c r="W2158" s="21"/>
      <c r="X2158" s="21"/>
      <c r="Y2158" s="21"/>
      <c r="Z2158" s="21"/>
    </row>
    <row r="2159" spans="1:26" ht="15.75" customHeight="1" x14ac:dyDescent="0.25">
      <c r="A2159" s="423" t="s">
        <v>7211</v>
      </c>
      <c r="B2159" s="48">
        <f>VLOOKUP(CODIGO_PRECIO!A2159,GENERAL!$A$1:H6525,7,FALSE)</f>
        <v>2104.3724836874999</v>
      </c>
      <c r="C2159" s="21"/>
      <c r="D2159" s="21"/>
      <c r="E2159" s="21"/>
      <c r="F2159" s="21"/>
      <c r="G2159" s="21"/>
      <c r="H2159" s="21"/>
      <c r="I2159" s="21"/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/>
      <c r="W2159" s="21"/>
      <c r="X2159" s="21"/>
      <c r="Y2159" s="21"/>
      <c r="Z2159" s="21"/>
    </row>
    <row r="2160" spans="1:26" ht="15.75" customHeight="1" x14ac:dyDescent="0.25">
      <c r="A2160" s="423" t="s">
        <v>7212</v>
      </c>
      <c r="B2160" s="48">
        <f>VLOOKUP(CODIGO_PRECIO!A2160,GENERAL!$A$1:H6526,7,FALSE)</f>
        <v>3464.4546202500001</v>
      </c>
      <c r="C2160" s="21"/>
      <c r="D2160" s="21"/>
      <c r="E2160" s="21"/>
      <c r="F2160" s="21"/>
      <c r="G2160" s="21"/>
      <c r="H2160" s="21"/>
      <c r="I2160" s="21"/>
      <c r="J2160" s="21"/>
      <c r="K2160" s="21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/>
      <c r="W2160" s="21"/>
      <c r="X2160" s="21"/>
      <c r="Y2160" s="21"/>
      <c r="Z2160" s="21"/>
    </row>
    <row r="2161" spans="1:26" ht="15" customHeight="1" x14ac:dyDescent="0.25">
      <c r="A2161" s="423" t="s">
        <v>7214</v>
      </c>
      <c r="B2161" s="48">
        <f>VLOOKUP(CODIGO_PRECIO!A2161,GENERAL!$A$1:H6527,7,FALSE)</f>
        <v>3781.5289833749998</v>
      </c>
      <c r="C2161" s="21"/>
      <c r="D2161" s="21"/>
      <c r="E2161" s="21"/>
      <c r="F2161" s="21"/>
      <c r="G2161" s="21"/>
      <c r="H2161" s="21"/>
      <c r="I2161" s="21"/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/>
      <c r="W2161" s="21"/>
      <c r="X2161" s="21"/>
      <c r="Y2161" s="21"/>
      <c r="Z2161" s="21"/>
    </row>
    <row r="2162" spans="1:26" ht="15" customHeight="1" x14ac:dyDescent="0.25">
      <c r="A2162" s="423" t="s">
        <v>7216</v>
      </c>
      <c r="B2162" s="48">
        <f>VLOOKUP(CODIGO_PRECIO!A2162,GENERAL!$A$1:H6528,7,FALSE)</f>
        <v>4005.1498499999993</v>
      </c>
      <c r="C2162" s="21"/>
      <c r="D2162" s="21"/>
      <c r="E2162" s="21"/>
      <c r="F2162" s="21"/>
      <c r="G2162" s="21"/>
      <c r="H2162" s="21"/>
      <c r="I2162" s="21"/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/>
      <c r="W2162" s="21"/>
      <c r="X2162" s="21"/>
      <c r="Y2162" s="21"/>
      <c r="Z2162" s="21"/>
    </row>
    <row r="2163" spans="1:26" ht="15.75" customHeight="1" x14ac:dyDescent="0.25">
      <c r="A2163" s="423" t="s">
        <v>7218</v>
      </c>
      <c r="B2163" s="48">
        <f>VLOOKUP(CODIGO_PRECIO!A2163,GENERAL!$A$1:H6529,7,FALSE)</f>
        <v>3781.5289833749998</v>
      </c>
      <c r="C2163" s="21"/>
      <c r="D2163" s="21"/>
      <c r="E2163" s="21"/>
      <c r="F2163" s="21"/>
      <c r="G2163" s="21"/>
      <c r="H2163" s="21"/>
      <c r="I2163" s="21"/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/>
      <c r="W2163" s="21"/>
      <c r="X2163" s="21"/>
      <c r="Y2163" s="21"/>
      <c r="Z2163" s="21"/>
    </row>
    <row r="2164" spans="1:26" ht="15.75" customHeight="1" x14ac:dyDescent="0.25">
      <c r="A2164" s="423" t="s">
        <v>7220</v>
      </c>
      <c r="B2164" s="48">
        <f>VLOOKUP(CODIGO_PRECIO!A2164,GENERAL!$A$1:H6530,7,FALSE)</f>
        <v>3464.4546202500001</v>
      </c>
      <c r="C2164" s="21"/>
      <c r="D2164" s="21"/>
      <c r="E2164" s="21"/>
      <c r="F2164" s="21"/>
      <c r="G2164" s="21"/>
      <c r="H2164" s="21"/>
      <c r="I2164" s="21"/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/>
      <c r="W2164" s="21"/>
      <c r="X2164" s="21"/>
      <c r="Y2164" s="21"/>
      <c r="Z2164" s="21"/>
    </row>
    <row r="2165" spans="1:26" ht="15" customHeight="1" x14ac:dyDescent="0.25">
      <c r="A2165" s="423" t="s">
        <v>7221</v>
      </c>
      <c r="B2165" s="48">
        <f>VLOOKUP(CODIGO_PRECIO!A2165,GENERAL!$A$1:H6531,7,FALSE)</f>
        <v>3781.5289833749998</v>
      </c>
      <c r="C2165" s="21"/>
      <c r="D2165" s="21"/>
      <c r="E2165" s="21"/>
      <c r="F2165" s="21"/>
      <c r="G2165" s="21"/>
      <c r="H2165" s="21"/>
      <c r="I2165" s="21"/>
      <c r="J2165" s="21"/>
      <c r="K2165" s="21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/>
      <c r="W2165" s="21"/>
      <c r="X2165" s="21"/>
      <c r="Y2165" s="21"/>
      <c r="Z2165" s="21"/>
    </row>
    <row r="2166" spans="1:26" ht="15" customHeight="1" x14ac:dyDescent="0.25">
      <c r="A2166" s="423" t="s">
        <v>7222</v>
      </c>
      <c r="B2166" s="48">
        <f>VLOOKUP(CODIGO_PRECIO!A2166,GENERAL!$A$1:H6532,7,FALSE)</f>
        <v>4005.1498499999993</v>
      </c>
      <c r="C2166" s="21"/>
      <c r="D2166" s="21"/>
      <c r="E2166" s="21"/>
      <c r="F2166" s="21"/>
      <c r="G2166" s="21"/>
      <c r="H2166" s="21"/>
      <c r="I2166" s="21"/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/>
      <c r="W2166" s="21"/>
      <c r="X2166" s="21"/>
      <c r="Y2166" s="21"/>
      <c r="Z2166" s="21"/>
    </row>
    <row r="2167" spans="1:26" ht="15.75" customHeight="1" x14ac:dyDescent="0.25">
      <c r="A2167" s="423" t="s">
        <v>7223</v>
      </c>
      <c r="B2167" s="48">
        <f>VLOOKUP(CODIGO_PRECIO!A2167,GENERAL!$A$1:H6533,7,FALSE)</f>
        <v>3781.5289833749998</v>
      </c>
      <c r="C2167" s="21"/>
      <c r="D2167" s="21"/>
      <c r="E2167" s="21"/>
      <c r="F2167" s="21"/>
      <c r="G2167" s="21"/>
      <c r="H2167" s="21"/>
      <c r="I2167" s="21"/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/>
      <c r="W2167" s="21"/>
      <c r="X2167" s="21"/>
      <c r="Y2167" s="21"/>
      <c r="Z2167" s="21"/>
    </row>
    <row r="2168" spans="1:26" ht="15.75" customHeight="1" x14ac:dyDescent="0.25">
      <c r="A2168" s="423" t="s">
        <v>7224</v>
      </c>
      <c r="B2168" s="48">
        <f>VLOOKUP(CODIGO_PRECIO!A2168,GENERAL!$A$1:H6534,7,FALSE)</f>
        <v>3464.4546202500001</v>
      </c>
      <c r="C2168" s="21"/>
      <c r="D2168" s="21"/>
      <c r="E2168" s="21"/>
      <c r="F2168" s="21"/>
      <c r="G2168" s="21"/>
      <c r="H2168" s="21"/>
      <c r="I2168" s="21"/>
      <c r="J2168" s="21"/>
      <c r="K2168" s="21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/>
      <c r="W2168" s="21"/>
      <c r="X2168" s="21"/>
      <c r="Y2168" s="21"/>
      <c r="Z2168" s="21"/>
    </row>
    <row r="2169" spans="1:26" ht="15" customHeight="1" x14ac:dyDescent="0.25">
      <c r="A2169" s="423" t="s">
        <v>7225</v>
      </c>
      <c r="B2169" s="48">
        <f>VLOOKUP(CODIGO_PRECIO!A2169,GENERAL!$A$1:H6535,7,FALSE)</f>
        <v>3781.5289833749998</v>
      </c>
      <c r="C2169" s="21"/>
      <c r="D2169" s="21"/>
      <c r="E2169" s="21"/>
      <c r="F2169" s="21"/>
      <c r="G2169" s="21"/>
      <c r="H2169" s="21"/>
      <c r="I2169" s="21"/>
      <c r="J2169" s="21"/>
      <c r="K2169" s="21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/>
      <c r="W2169" s="21"/>
      <c r="X2169" s="21"/>
      <c r="Y2169" s="21"/>
      <c r="Z2169" s="21"/>
    </row>
    <row r="2170" spans="1:26" ht="15" customHeight="1" x14ac:dyDescent="0.25">
      <c r="A2170" s="423" t="s">
        <v>7226</v>
      </c>
      <c r="B2170" s="48">
        <f>VLOOKUP(CODIGO_PRECIO!A2170,GENERAL!$A$1:H6536,7,FALSE)</f>
        <v>4005.1498499999993</v>
      </c>
      <c r="C2170" s="21"/>
      <c r="D2170" s="21"/>
      <c r="E2170" s="21"/>
      <c r="F2170" s="21"/>
      <c r="G2170" s="21"/>
      <c r="H2170" s="21"/>
      <c r="I2170" s="21"/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/>
      <c r="W2170" s="21"/>
      <c r="X2170" s="21"/>
      <c r="Y2170" s="21"/>
      <c r="Z2170" s="21"/>
    </row>
    <row r="2171" spans="1:26" ht="15.75" customHeight="1" x14ac:dyDescent="0.25">
      <c r="A2171" s="423" t="s">
        <v>7227</v>
      </c>
      <c r="B2171" s="48">
        <f>VLOOKUP(CODIGO_PRECIO!A2171,GENERAL!$A$1:H6537,7,FALSE)</f>
        <v>3781.5289833749998</v>
      </c>
      <c r="C2171" s="21"/>
      <c r="D2171" s="21"/>
      <c r="E2171" s="21"/>
      <c r="F2171" s="21"/>
      <c r="G2171" s="21"/>
      <c r="H2171" s="21"/>
      <c r="I2171" s="21"/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/>
      <c r="W2171" s="21"/>
      <c r="X2171" s="21"/>
      <c r="Y2171" s="21"/>
      <c r="Z2171" s="21"/>
    </row>
    <row r="2172" spans="1:26" ht="15.75" customHeight="1" x14ac:dyDescent="0.25">
      <c r="A2172" s="423" t="s">
        <v>7228</v>
      </c>
      <c r="B2172" s="48">
        <f>VLOOKUP(CODIGO_PRECIO!A2172,GENERAL!$A$1:H6538,7,FALSE)</f>
        <v>3464.4546202500001</v>
      </c>
      <c r="C2172" s="21"/>
      <c r="D2172" s="21"/>
      <c r="E2172" s="21"/>
      <c r="F2172" s="21"/>
      <c r="G2172" s="21"/>
      <c r="H2172" s="21"/>
      <c r="I2172" s="21"/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/>
      <c r="W2172" s="21"/>
      <c r="X2172" s="21"/>
      <c r="Y2172" s="21"/>
      <c r="Z2172" s="21"/>
    </row>
    <row r="2173" spans="1:26" ht="15" customHeight="1" x14ac:dyDescent="0.25">
      <c r="A2173" s="423" t="s">
        <v>7230</v>
      </c>
      <c r="B2173" s="48">
        <f>VLOOKUP(CODIGO_PRECIO!A2173,GENERAL!$A$1:H6539,7,FALSE)</f>
        <v>3437.7536212499995</v>
      </c>
      <c r="C2173" s="21"/>
      <c r="D2173" s="21"/>
      <c r="E2173" s="21"/>
      <c r="F2173" s="21"/>
      <c r="G2173" s="21"/>
      <c r="H2173" s="21"/>
      <c r="I2173" s="21"/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/>
      <c r="W2173" s="21"/>
      <c r="X2173" s="21"/>
      <c r="Y2173" s="21"/>
      <c r="Z2173" s="21"/>
    </row>
    <row r="2174" spans="1:26" ht="15" customHeight="1" x14ac:dyDescent="0.25">
      <c r="A2174" s="423" t="s">
        <v>7231</v>
      </c>
      <c r="B2174" s="48">
        <f>VLOOKUP(CODIGO_PRECIO!A2174,GENERAL!$A$1:H6540,7,FALSE)</f>
        <v>3671.3873624999997</v>
      </c>
      <c r="C2174" s="21"/>
      <c r="D2174" s="21"/>
      <c r="E2174" s="21"/>
      <c r="F2174" s="21"/>
      <c r="G2174" s="21"/>
      <c r="H2174" s="21"/>
      <c r="I2174" s="21"/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/>
      <c r="W2174" s="21"/>
      <c r="X2174" s="21"/>
      <c r="Y2174" s="21"/>
      <c r="Z2174" s="21"/>
    </row>
    <row r="2175" spans="1:26" ht="15.75" customHeight="1" x14ac:dyDescent="0.25">
      <c r="A2175" s="423" t="s">
        <v>7232</v>
      </c>
      <c r="B2175" s="48">
        <f>VLOOKUP(CODIGO_PRECIO!A2175,GENERAL!$A$1:H6541,7,FALSE)</f>
        <v>3437.7536212499995</v>
      </c>
      <c r="C2175" s="21"/>
      <c r="D2175" s="21"/>
      <c r="E2175" s="21"/>
      <c r="F2175" s="21"/>
      <c r="G2175" s="21"/>
      <c r="H2175" s="21"/>
      <c r="I2175" s="21"/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/>
      <c r="W2175" s="21"/>
      <c r="X2175" s="21"/>
      <c r="Y2175" s="21"/>
      <c r="Z2175" s="21"/>
    </row>
    <row r="2176" spans="1:26" ht="15.75" customHeight="1" x14ac:dyDescent="0.25">
      <c r="A2176" s="423" t="s">
        <v>7233</v>
      </c>
      <c r="B2176" s="48">
        <f>VLOOKUP(CODIGO_PRECIO!A2176,GENERAL!$A$1:H6542,7,FALSE)</f>
        <v>2104.3724836874999</v>
      </c>
      <c r="C2176" s="21"/>
      <c r="D2176" s="21"/>
      <c r="E2176" s="21"/>
      <c r="F2176" s="21"/>
      <c r="G2176" s="21"/>
      <c r="H2176" s="21"/>
      <c r="I2176" s="21"/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/>
      <c r="W2176" s="21"/>
      <c r="X2176" s="21"/>
      <c r="Y2176" s="21"/>
      <c r="Z2176" s="21"/>
    </row>
    <row r="2177" spans="1:26" ht="15.75" customHeight="1" x14ac:dyDescent="0.25">
      <c r="A2177" s="423" t="s">
        <v>7235</v>
      </c>
      <c r="B2177" s="48">
        <f>VLOOKUP(CODIGO_PRECIO!A2177,GENERAL!$A$1:H6543,7,FALSE)</f>
        <v>2104.3724836874999</v>
      </c>
      <c r="C2177" s="21"/>
      <c r="D2177" s="21"/>
      <c r="E2177" s="21"/>
      <c r="F2177" s="21"/>
      <c r="G2177" s="21"/>
      <c r="H2177" s="21"/>
      <c r="I2177" s="21"/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/>
      <c r="W2177" s="21"/>
      <c r="X2177" s="21"/>
      <c r="Y2177" s="21"/>
      <c r="Z2177" s="21"/>
    </row>
    <row r="2178" spans="1:26" ht="15" customHeight="1" x14ac:dyDescent="0.25">
      <c r="A2178" s="423" t="s">
        <v>7237</v>
      </c>
      <c r="B2178" s="48">
        <f>VLOOKUP(CODIGO_PRECIO!A2178,GENERAL!$A$1:H6544,7,FALSE)</f>
        <v>2337.6724624499993</v>
      </c>
      <c r="C2178" s="21"/>
      <c r="D2178" s="21"/>
      <c r="E2178" s="21"/>
      <c r="F2178" s="21"/>
      <c r="G2178" s="21"/>
      <c r="H2178" s="21"/>
      <c r="I2178" s="21"/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/>
      <c r="W2178" s="21"/>
      <c r="X2178" s="21"/>
      <c r="Y2178" s="21"/>
      <c r="Z2178" s="21"/>
    </row>
    <row r="2179" spans="1:26" ht="15.75" customHeight="1" x14ac:dyDescent="0.25">
      <c r="A2179" s="423" t="s">
        <v>7239</v>
      </c>
      <c r="B2179" s="48">
        <f>VLOOKUP(CODIGO_PRECIO!A2179,GENERAL!$A$1:H6545,7,FALSE)</f>
        <v>2337.6724624499993</v>
      </c>
      <c r="C2179" s="21"/>
      <c r="D2179" s="21"/>
      <c r="E2179" s="21"/>
      <c r="F2179" s="21"/>
      <c r="G2179" s="21"/>
      <c r="H2179" s="21"/>
      <c r="I2179" s="21"/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/>
      <c r="W2179" s="21"/>
      <c r="X2179" s="21"/>
      <c r="Y2179" s="21"/>
      <c r="Z2179" s="21"/>
    </row>
    <row r="2180" spans="1:26" ht="15.75" customHeight="1" x14ac:dyDescent="0.25">
      <c r="A2180" s="423" t="s">
        <v>7241</v>
      </c>
      <c r="B2180" s="48">
        <f>VLOOKUP(CODIGO_PRECIO!A2180,GENERAL!$A$1:H6546,7,FALSE)</f>
        <v>2104.3724836874999</v>
      </c>
      <c r="C2180" s="21"/>
      <c r="D2180" s="21"/>
      <c r="E2180" s="21"/>
      <c r="F2180" s="21"/>
      <c r="G2180" s="21"/>
      <c r="H2180" s="21"/>
      <c r="I2180" s="21"/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/>
      <c r="W2180" s="21"/>
      <c r="X2180" s="21"/>
      <c r="Y2180" s="21"/>
      <c r="Z2180" s="21"/>
    </row>
    <row r="2181" spans="1:26" ht="15.75" customHeight="1" x14ac:dyDescent="0.25">
      <c r="A2181" s="423" t="s">
        <v>7242</v>
      </c>
      <c r="B2181" s="48">
        <f>VLOOKUP(CODIGO_PRECIO!A2181,GENERAL!$A$1:H6547,7,FALSE)</f>
        <v>2104.3724836874999</v>
      </c>
      <c r="C2181" s="21"/>
      <c r="D2181" s="21"/>
      <c r="E2181" s="21"/>
      <c r="F2181" s="21"/>
      <c r="G2181" s="21"/>
      <c r="H2181" s="21"/>
      <c r="I2181" s="21"/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/>
      <c r="W2181" s="21"/>
      <c r="X2181" s="21"/>
      <c r="Y2181" s="21"/>
      <c r="Z2181" s="21"/>
    </row>
    <row r="2182" spans="1:26" ht="15" customHeight="1" x14ac:dyDescent="0.25">
      <c r="A2182" s="423" t="s">
        <v>7243</v>
      </c>
      <c r="B2182" s="48">
        <f>VLOOKUP(CODIGO_PRECIO!A2182,GENERAL!$A$1:H6548,7,FALSE)</f>
        <v>2337.6724624499993</v>
      </c>
      <c r="C2182" s="21"/>
      <c r="D2182" s="21"/>
      <c r="E2182" s="21"/>
      <c r="F2182" s="21"/>
      <c r="G2182" s="21"/>
      <c r="H2182" s="21"/>
      <c r="I2182" s="21"/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/>
      <c r="W2182" s="21"/>
      <c r="X2182" s="21"/>
      <c r="Y2182" s="21"/>
      <c r="Z2182" s="21"/>
    </row>
    <row r="2183" spans="1:26" ht="15.75" customHeight="1" x14ac:dyDescent="0.25">
      <c r="A2183" s="423" t="s">
        <v>7244</v>
      </c>
      <c r="B2183" s="48">
        <f>VLOOKUP(CODIGO_PRECIO!A2183,GENERAL!$A$1:H6549,7,FALSE)</f>
        <v>2337.6724624499993</v>
      </c>
      <c r="C2183" s="21"/>
      <c r="D2183" s="21"/>
      <c r="E2183" s="21"/>
      <c r="F2183" s="21"/>
      <c r="G2183" s="21"/>
      <c r="H2183" s="21"/>
      <c r="I2183" s="21"/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/>
      <c r="W2183" s="21"/>
      <c r="X2183" s="21"/>
      <c r="Y2183" s="21"/>
      <c r="Z2183" s="21"/>
    </row>
    <row r="2184" spans="1:26" ht="15.75" customHeight="1" x14ac:dyDescent="0.25">
      <c r="A2184" s="423" t="s">
        <v>7245</v>
      </c>
      <c r="B2184" s="48">
        <f>VLOOKUP(CODIGO_PRECIO!A2184,GENERAL!$A$1:H6550,7,FALSE)</f>
        <v>2104.3724836874999</v>
      </c>
      <c r="C2184" s="21"/>
      <c r="D2184" s="21"/>
      <c r="E2184" s="21"/>
      <c r="F2184" s="21"/>
      <c r="G2184" s="21"/>
      <c r="H2184" s="21"/>
      <c r="I2184" s="21"/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/>
      <c r="W2184" s="21"/>
      <c r="X2184" s="21"/>
      <c r="Y2184" s="21"/>
      <c r="Z2184" s="21"/>
    </row>
    <row r="2185" spans="1:26" ht="15.75" customHeight="1" x14ac:dyDescent="0.25">
      <c r="A2185" s="423" t="s">
        <v>7246</v>
      </c>
      <c r="B2185" s="48">
        <f>VLOOKUP(CODIGO_PRECIO!A2185,GENERAL!$A$1:H6551,7,FALSE)</f>
        <v>2104.3724836874999</v>
      </c>
      <c r="C2185" s="21"/>
      <c r="D2185" s="21"/>
      <c r="E2185" s="21"/>
      <c r="F2185" s="21"/>
      <c r="G2185" s="21"/>
      <c r="H2185" s="21"/>
      <c r="I2185" s="21"/>
      <c r="J2185" s="21"/>
      <c r="K2185" s="21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/>
      <c r="W2185" s="21"/>
      <c r="X2185" s="21"/>
      <c r="Y2185" s="21"/>
      <c r="Z2185" s="21"/>
    </row>
    <row r="2186" spans="1:26" ht="15" customHeight="1" x14ac:dyDescent="0.25">
      <c r="A2186" s="423" t="s">
        <v>7247</v>
      </c>
      <c r="B2186" s="48">
        <f>VLOOKUP(CODIGO_PRECIO!A2186,GENERAL!$A$1:H6552,7,FALSE)</f>
        <v>2337.6724624499993</v>
      </c>
      <c r="C2186" s="21"/>
      <c r="D2186" s="21"/>
      <c r="E2186" s="21"/>
      <c r="F2186" s="21"/>
      <c r="G2186" s="21"/>
      <c r="H2186" s="21"/>
      <c r="I2186" s="21"/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/>
      <c r="W2186" s="21"/>
      <c r="X2186" s="21"/>
      <c r="Y2186" s="21"/>
      <c r="Z2186" s="21"/>
    </row>
    <row r="2187" spans="1:26" ht="15.75" customHeight="1" x14ac:dyDescent="0.25">
      <c r="A2187" s="423" t="s">
        <v>7249</v>
      </c>
      <c r="B2187" s="48">
        <f>VLOOKUP(CODIGO_PRECIO!A2187,GENERAL!$A$1:H6553,7,FALSE)</f>
        <v>2337.6724624499993</v>
      </c>
      <c r="C2187" s="21"/>
      <c r="D2187" s="21"/>
      <c r="E2187" s="21"/>
      <c r="F2187" s="21"/>
      <c r="G2187" s="21"/>
      <c r="H2187" s="21"/>
      <c r="I2187" s="21"/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/>
      <c r="W2187" s="21"/>
      <c r="X2187" s="21"/>
      <c r="Y2187" s="21"/>
      <c r="Z2187" s="21"/>
    </row>
    <row r="2188" spans="1:26" ht="15.75" customHeight="1" x14ac:dyDescent="0.25">
      <c r="A2188" s="423" t="s">
        <v>7250</v>
      </c>
      <c r="B2188" s="48">
        <f>VLOOKUP(CODIGO_PRECIO!A2188,GENERAL!$A$1:H6554,7,FALSE)</f>
        <v>2104.3724836874999</v>
      </c>
      <c r="C2188" s="21"/>
      <c r="D2188" s="21"/>
      <c r="E2188" s="21"/>
      <c r="F2188" s="21"/>
      <c r="G2188" s="21"/>
      <c r="H2188" s="21"/>
      <c r="I2188" s="21"/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/>
      <c r="W2188" s="21"/>
      <c r="X2188" s="21"/>
      <c r="Y2188" s="21"/>
      <c r="Z2188" s="21"/>
    </row>
    <row r="2189" spans="1:26" ht="15.75" customHeight="1" x14ac:dyDescent="0.25">
      <c r="A2189" s="423" t="s">
        <v>7256</v>
      </c>
      <c r="B2189" s="48">
        <f>VLOOKUP(CODIGO_PRECIO!A2189,GENERAL!$A$1:H6555,7,FALSE)</f>
        <v>1385.1143231250001</v>
      </c>
      <c r="C2189" s="21"/>
      <c r="D2189" s="21"/>
      <c r="E2189" s="21"/>
      <c r="F2189" s="21"/>
      <c r="G2189" s="21"/>
      <c r="H2189" s="21"/>
      <c r="I2189" s="21"/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/>
      <c r="W2189" s="21"/>
      <c r="X2189" s="21"/>
      <c r="Y2189" s="21"/>
      <c r="Z2189" s="21"/>
    </row>
    <row r="2190" spans="1:26" ht="15.75" customHeight="1" x14ac:dyDescent="0.25">
      <c r="A2190" s="423" t="s">
        <v>7258</v>
      </c>
      <c r="B2190" s="48">
        <f>VLOOKUP(CODIGO_PRECIO!A2190,GENERAL!$A$1:H6556,7,FALSE)</f>
        <v>1385.1143231250001</v>
      </c>
      <c r="C2190" s="21"/>
      <c r="D2190" s="21"/>
      <c r="E2190" s="21"/>
      <c r="F2190" s="21"/>
      <c r="G2190" s="21"/>
      <c r="H2190" s="21"/>
      <c r="I2190" s="21"/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/>
      <c r="W2190" s="21"/>
      <c r="X2190" s="21"/>
      <c r="Y2190" s="21"/>
      <c r="Z2190" s="21"/>
    </row>
    <row r="2191" spans="1:26" ht="15.75" customHeight="1" x14ac:dyDescent="0.25">
      <c r="A2191" s="423" t="s">
        <v>7260</v>
      </c>
      <c r="B2191" s="48">
        <f>VLOOKUP(CODIGO_PRECIO!A2191,GENERAL!$A$1:H6557,7,FALSE)</f>
        <v>834.40621874999988</v>
      </c>
      <c r="C2191" s="21"/>
      <c r="D2191" s="21"/>
      <c r="E2191" s="21"/>
      <c r="F2191" s="21"/>
      <c r="G2191" s="21"/>
      <c r="H2191" s="21"/>
      <c r="I2191" s="21"/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/>
      <c r="W2191" s="21"/>
      <c r="X2191" s="21"/>
      <c r="Y2191" s="21"/>
      <c r="Z2191" s="21"/>
    </row>
    <row r="2192" spans="1:26" ht="15.75" customHeight="1" x14ac:dyDescent="0.25">
      <c r="A2192" s="423" t="s">
        <v>7262</v>
      </c>
      <c r="B2192" s="48">
        <f>VLOOKUP(CODIGO_PRECIO!A2192,GENERAL!$A$1:H6558,7,FALSE)</f>
        <v>2251.2279781875</v>
      </c>
      <c r="C2192" s="21"/>
      <c r="D2192" s="21"/>
      <c r="E2192" s="21"/>
      <c r="F2192" s="21"/>
      <c r="G2192" s="21"/>
      <c r="H2192" s="21"/>
      <c r="I2192" s="21"/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/>
      <c r="W2192" s="21"/>
      <c r="X2192" s="21"/>
      <c r="Y2192" s="21"/>
      <c r="Z2192" s="21"/>
    </row>
    <row r="2193" spans="1:26" ht="15.75" customHeight="1" x14ac:dyDescent="0.25">
      <c r="A2193" s="423" t="s">
        <v>7264</v>
      </c>
      <c r="B2193" s="48">
        <f>VLOOKUP(CODIGO_PRECIO!A2193,GENERAL!$A$1:H6559,7,FALSE)</f>
        <v>2251.2279781875</v>
      </c>
      <c r="C2193" s="21"/>
      <c r="D2193" s="21"/>
      <c r="E2193" s="21"/>
      <c r="F2193" s="21"/>
      <c r="G2193" s="21"/>
      <c r="H2193" s="21"/>
      <c r="I2193" s="21"/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/>
      <c r="W2193" s="21"/>
      <c r="X2193" s="21"/>
      <c r="Y2193" s="21"/>
      <c r="Z2193" s="21"/>
    </row>
    <row r="2194" spans="1:26" ht="15.75" customHeight="1" x14ac:dyDescent="0.25">
      <c r="A2194" s="423" t="s">
        <v>7266</v>
      </c>
      <c r="B2194" s="48">
        <f>VLOOKUP(CODIGO_PRECIO!A2194,GENERAL!$A$1:H6560,7,FALSE)</f>
        <v>866.11365506250002</v>
      </c>
      <c r="C2194" s="21"/>
      <c r="D2194" s="21"/>
      <c r="E2194" s="21"/>
      <c r="F2194" s="21"/>
      <c r="G2194" s="21"/>
      <c r="H2194" s="21"/>
      <c r="I2194" s="21"/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/>
      <c r="W2194" s="21"/>
      <c r="X2194" s="21"/>
      <c r="Y2194" s="21"/>
      <c r="Z2194" s="21"/>
    </row>
    <row r="2195" spans="1:26" ht="15.75" customHeight="1" x14ac:dyDescent="0.25">
      <c r="A2195" s="423" t="s">
        <v>7268</v>
      </c>
      <c r="B2195" s="48">
        <f>VLOOKUP(CODIGO_PRECIO!A2195,GENERAL!$A$1:H6561,7,FALSE)</f>
        <v>3117.3416332500001</v>
      </c>
      <c r="C2195" s="21"/>
      <c r="D2195" s="21"/>
      <c r="E2195" s="21"/>
      <c r="F2195" s="21"/>
      <c r="G2195" s="21"/>
      <c r="H2195" s="21"/>
      <c r="I2195" s="21"/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/>
      <c r="W2195" s="21"/>
      <c r="X2195" s="21"/>
      <c r="Y2195" s="21"/>
      <c r="Z2195" s="21"/>
    </row>
    <row r="2196" spans="1:26" ht="15.75" customHeight="1" x14ac:dyDescent="0.25">
      <c r="A2196" s="423" t="s">
        <v>7270</v>
      </c>
      <c r="B2196" s="48">
        <f>VLOOKUP(CODIGO_PRECIO!A2196,GENERAL!$A$1:H6562,7,FALSE)</f>
        <v>1039.6701485624999</v>
      </c>
      <c r="C2196" s="21"/>
      <c r="D2196" s="21"/>
      <c r="E2196" s="21"/>
      <c r="F2196" s="21"/>
      <c r="G2196" s="21"/>
      <c r="H2196" s="21"/>
      <c r="I2196" s="21"/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/>
      <c r="W2196" s="21"/>
      <c r="X2196" s="21"/>
      <c r="Y2196" s="21"/>
      <c r="Z2196" s="21"/>
    </row>
    <row r="2197" spans="1:26" ht="15" customHeight="1" x14ac:dyDescent="0.25">
      <c r="A2197" s="423" t="s">
        <v>7272</v>
      </c>
      <c r="B2197" s="48">
        <f>VLOOKUP(CODIGO_PRECIO!A2197,GENERAL!$A$1:H6563,7,FALSE)</f>
        <v>3290.8981267499998</v>
      </c>
      <c r="C2197" s="21"/>
      <c r="D2197" s="21"/>
      <c r="E2197" s="21"/>
      <c r="F2197" s="21"/>
      <c r="G2197" s="21"/>
      <c r="H2197" s="21"/>
      <c r="I2197" s="21"/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/>
      <c r="W2197" s="21"/>
      <c r="X2197" s="21"/>
      <c r="Y2197" s="21"/>
      <c r="Z2197" s="21"/>
    </row>
    <row r="2198" spans="1:26" ht="15" customHeight="1" x14ac:dyDescent="0.25">
      <c r="A2198" s="423" t="s">
        <v>7274</v>
      </c>
      <c r="B2198" s="48">
        <f>VLOOKUP(CODIGO_PRECIO!A2198,GENERAL!$A$1:H6564,7,FALSE)</f>
        <v>3290.8981267499998</v>
      </c>
      <c r="C2198" s="21"/>
      <c r="D2198" s="21"/>
      <c r="E2198" s="21"/>
      <c r="F2198" s="21"/>
      <c r="G2198" s="21"/>
      <c r="H2198" s="21"/>
      <c r="I2198" s="21"/>
      <c r="J2198" s="21"/>
      <c r="K2198" s="21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/>
      <c r="W2198" s="21"/>
      <c r="X2198" s="21"/>
      <c r="Y2198" s="21"/>
      <c r="Z2198" s="21"/>
    </row>
    <row r="2199" spans="1:26" ht="15" customHeight="1" x14ac:dyDescent="0.25">
      <c r="A2199" s="423" t="s">
        <v>7276</v>
      </c>
      <c r="B2199" s="48">
        <f>VLOOKUP(CODIGO_PRECIO!A2199,GENERAL!$A$1:H6565,7,FALSE)</f>
        <v>3117.3416332500001</v>
      </c>
      <c r="C2199" s="21"/>
      <c r="D2199" s="21"/>
      <c r="E2199" s="21"/>
      <c r="F2199" s="21"/>
      <c r="G2199" s="21"/>
      <c r="H2199" s="21"/>
      <c r="I2199" s="21"/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/>
      <c r="W2199" s="21"/>
      <c r="X2199" s="21"/>
      <c r="Y2199" s="21"/>
      <c r="Z2199" s="21"/>
    </row>
    <row r="2200" spans="1:26" ht="15" customHeight="1" x14ac:dyDescent="0.25">
      <c r="A2200" s="423" t="s">
        <v>7278</v>
      </c>
      <c r="B2200" s="48">
        <f>VLOOKUP(CODIGO_PRECIO!A2200,GENERAL!$A$1:H6566,7,FALSE)</f>
        <v>3117.3416332500001</v>
      </c>
      <c r="C2200" s="21"/>
      <c r="D2200" s="21"/>
      <c r="E2200" s="21"/>
      <c r="F2200" s="21"/>
      <c r="G2200" s="21"/>
      <c r="H2200" s="21"/>
      <c r="I2200" s="21"/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/>
      <c r="W2200" s="21"/>
      <c r="X2200" s="21"/>
      <c r="Y2200" s="21"/>
      <c r="Z2200" s="21"/>
    </row>
    <row r="2201" spans="1:26" ht="15.75" customHeight="1" x14ac:dyDescent="0.25">
      <c r="A2201" s="423" t="s">
        <v>7306</v>
      </c>
      <c r="B2201" s="48">
        <f>VLOOKUP(CODIGO_PRECIO!A2201,GENERAL!$A$1:H6567,7,FALSE)</f>
        <v>2428.1220965624998</v>
      </c>
      <c r="C2201" s="21"/>
      <c r="D2201" s="21"/>
      <c r="E2201" s="21"/>
      <c r="F2201" s="21"/>
      <c r="G2201" s="21"/>
      <c r="H2201" s="21"/>
      <c r="I2201" s="21"/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/>
      <c r="W2201" s="21"/>
      <c r="X2201" s="21"/>
      <c r="Y2201" s="21"/>
      <c r="Z2201" s="21"/>
    </row>
    <row r="2202" spans="1:26" ht="15.75" customHeight="1" x14ac:dyDescent="0.25">
      <c r="A2202" s="423" t="s">
        <v>7308</v>
      </c>
      <c r="B2202" s="48">
        <f>VLOOKUP(CODIGO_PRECIO!A2202,GENERAL!$A$1:H6568,7,FALSE)</f>
        <v>1780.6228708125</v>
      </c>
      <c r="C2202" s="21"/>
      <c r="D2202" s="21"/>
      <c r="E2202" s="21"/>
      <c r="F2202" s="21"/>
      <c r="G2202" s="21"/>
      <c r="H2202" s="21"/>
      <c r="I2202" s="21"/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/>
      <c r="W2202" s="21"/>
      <c r="X2202" s="21"/>
      <c r="Y2202" s="21"/>
      <c r="Z2202" s="21"/>
    </row>
    <row r="2203" spans="1:26" ht="15.75" customHeight="1" x14ac:dyDescent="0.25">
      <c r="A2203" s="423" t="s">
        <v>7310</v>
      </c>
      <c r="B2203" s="48">
        <f>VLOOKUP(CODIGO_PRECIO!A2203,GENERAL!$A$1:H6569,7,FALSE)</f>
        <v>3237.49612875</v>
      </c>
      <c r="C2203" s="21"/>
      <c r="D2203" s="21"/>
      <c r="E2203" s="21"/>
      <c r="F2203" s="21"/>
      <c r="G2203" s="21"/>
      <c r="H2203" s="21"/>
      <c r="I2203" s="21"/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/>
      <c r="W2203" s="21"/>
      <c r="X2203" s="21"/>
      <c r="Y2203" s="21"/>
      <c r="Z2203" s="21"/>
    </row>
    <row r="2204" spans="1:26" ht="15.75" customHeight="1" x14ac:dyDescent="0.25">
      <c r="A2204" s="423" t="s">
        <v>7313</v>
      </c>
      <c r="B2204" s="48">
        <f>VLOOKUP(CODIGO_PRECIO!A2204,GENERAL!$A$1:H6570,7,FALSE)</f>
        <v>3237.49612875</v>
      </c>
      <c r="C2204" s="21"/>
      <c r="D2204" s="21"/>
      <c r="E2204" s="21"/>
      <c r="F2204" s="21"/>
      <c r="G2204" s="21"/>
      <c r="H2204" s="21"/>
      <c r="I2204" s="21"/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/>
      <c r="W2204" s="21"/>
      <c r="X2204" s="21"/>
      <c r="Y2204" s="21"/>
      <c r="Z2204" s="21"/>
    </row>
    <row r="2205" spans="1:26" ht="15.75" customHeight="1" x14ac:dyDescent="0.25">
      <c r="A2205" s="423" t="s">
        <v>7315</v>
      </c>
      <c r="B2205" s="48">
        <f>VLOOKUP(CODIGO_PRECIO!A2205,GENERAL!$A$1:H6571,7,FALSE)</f>
        <v>3237.49612875</v>
      </c>
      <c r="C2205" s="21"/>
      <c r="D2205" s="21"/>
      <c r="E2205" s="21"/>
      <c r="F2205" s="21"/>
      <c r="G2205" s="21"/>
      <c r="H2205" s="21"/>
      <c r="I2205" s="21"/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/>
      <c r="W2205" s="21"/>
      <c r="X2205" s="21"/>
      <c r="Y2205" s="21"/>
      <c r="Z2205" s="21"/>
    </row>
    <row r="2206" spans="1:26" ht="15.75" customHeight="1" x14ac:dyDescent="0.25">
      <c r="A2206" s="423" t="s">
        <v>7316</v>
      </c>
      <c r="B2206" s="48">
        <f>VLOOKUP(CODIGO_PRECIO!A2206,GENERAL!$A$1:H6572,7,FALSE)</f>
        <v>3237.49612875</v>
      </c>
      <c r="C2206" s="21"/>
      <c r="D2206" s="21"/>
      <c r="E2206" s="21"/>
      <c r="F2206" s="21"/>
      <c r="G2206" s="21"/>
      <c r="H2206" s="21"/>
      <c r="I2206" s="21"/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/>
      <c r="W2206" s="21"/>
      <c r="X2206" s="21"/>
      <c r="Y2206" s="21"/>
      <c r="Z2206" s="21"/>
    </row>
    <row r="2207" spans="1:26" ht="15.75" customHeight="1" x14ac:dyDescent="0.25">
      <c r="A2207" s="423" t="s">
        <v>7317</v>
      </c>
      <c r="B2207" s="48">
        <f>VLOOKUP(CODIGO_PRECIO!A2207,GENERAL!$A$1:H6573,7,FALSE)</f>
        <v>1905.783803625</v>
      </c>
      <c r="C2207" s="21"/>
      <c r="D2207" s="21"/>
      <c r="E2207" s="21"/>
      <c r="F2207" s="21"/>
      <c r="G2207" s="21"/>
      <c r="H2207" s="21"/>
      <c r="I2207" s="21"/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/>
      <c r="W2207" s="21"/>
      <c r="X2207" s="21"/>
      <c r="Y2207" s="21"/>
      <c r="Z2207" s="21"/>
    </row>
    <row r="2208" spans="1:26" ht="15.75" customHeight="1" x14ac:dyDescent="0.25">
      <c r="A2208" s="423" t="s">
        <v>7318</v>
      </c>
      <c r="B2208" s="48">
        <f>VLOOKUP(CODIGO_PRECIO!A2208,GENERAL!$A$1:H6574,7,FALSE)</f>
        <v>1732.227310125</v>
      </c>
      <c r="C2208" s="21"/>
      <c r="D2208" s="21"/>
      <c r="E2208" s="21"/>
      <c r="F2208" s="21"/>
      <c r="G2208" s="21"/>
      <c r="H2208" s="21"/>
      <c r="I2208" s="21"/>
      <c r="J2208" s="21"/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/>
      <c r="W2208" s="21"/>
      <c r="X2208" s="21"/>
      <c r="Y2208" s="21"/>
      <c r="Z2208" s="21"/>
    </row>
    <row r="2209" spans="1:26" ht="15.75" customHeight="1" x14ac:dyDescent="0.25">
      <c r="A2209" s="423" t="s">
        <v>7320</v>
      </c>
      <c r="B2209" s="48">
        <f>VLOOKUP(CODIGO_PRECIO!A2209,GENERAL!$A$1:H6575,7,FALSE)</f>
        <v>1732.227310125</v>
      </c>
      <c r="C2209" s="21"/>
      <c r="D2209" s="21"/>
      <c r="E2209" s="21"/>
      <c r="F2209" s="21"/>
      <c r="G2209" s="21"/>
      <c r="H2209" s="21"/>
      <c r="I2209" s="21"/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/>
      <c r="W2209" s="21"/>
      <c r="X2209" s="21"/>
      <c r="Y2209" s="21"/>
      <c r="Z2209" s="21"/>
    </row>
    <row r="2210" spans="1:26" ht="15.75" customHeight="1" x14ac:dyDescent="0.25">
      <c r="A2210" s="423" t="s">
        <v>7321</v>
      </c>
      <c r="B2210" s="48">
        <f>VLOOKUP(CODIGO_PRECIO!A2210,GENERAL!$A$1:H6576,7,FALSE)</f>
        <v>1168.1687062499998</v>
      </c>
      <c r="C2210" s="21"/>
      <c r="D2210" s="21"/>
      <c r="E2210" s="21"/>
      <c r="F2210" s="21"/>
      <c r="G2210" s="21"/>
      <c r="H2210" s="21"/>
      <c r="I2210" s="21"/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/>
      <c r="W2210" s="21"/>
      <c r="X2210" s="21"/>
      <c r="Y2210" s="21"/>
      <c r="Z2210" s="21"/>
    </row>
    <row r="2211" spans="1:26" ht="15.75" customHeight="1" x14ac:dyDescent="0.25">
      <c r="A2211" s="423" t="s">
        <v>7324</v>
      </c>
      <c r="B2211" s="48">
        <f>VLOOKUP(CODIGO_PRECIO!A2211,GENERAL!$A$1:H6577,7,FALSE)</f>
        <v>2251.2279781875</v>
      </c>
      <c r="C2211" s="21"/>
      <c r="D2211" s="21"/>
      <c r="E2211" s="21"/>
      <c r="F2211" s="21"/>
      <c r="G2211" s="21"/>
      <c r="H2211" s="21"/>
      <c r="I2211" s="21"/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/>
      <c r="W2211" s="21"/>
      <c r="X2211" s="21"/>
      <c r="Y2211" s="21"/>
      <c r="Z2211" s="21"/>
    </row>
    <row r="2212" spans="1:26" ht="15.75" customHeight="1" x14ac:dyDescent="0.25">
      <c r="A2212" s="423" t="s">
        <v>7326</v>
      </c>
      <c r="B2212" s="48">
        <f>VLOOKUP(CODIGO_PRECIO!A2212,GENERAL!$A$1:H6578,7,FALSE)</f>
        <v>1618.748064375</v>
      </c>
      <c r="C2212" s="21"/>
      <c r="D2212" s="21"/>
      <c r="E2212" s="21"/>
      <c r="F2212" s="21"/>
      <c r="G2212" s="21"/>
      <c r="H2212" s="21"/>
      <c r="I2212" s="21"/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/>
      <c r="W2212" s="21"/>
      <c r="X2212" s="21"/>
      <c r="Y2212" s="21"/>
      <c r="Z2212" s="21"/>
    </row>
    <row r="2213" spans="1:26" ht="15.75" customHeight="1" x14ac:dyDescent="0.25">
      <c r="A2213" s="423" t="s">
        <v>7328</v>
      </c>
      <c r="B2213" s="48">
        <f>VLOOKUP(CODIGO_PRECIO!A2213,GENERAL!$A$1:H6579,7,FALSE)</f>
        <v>1618.748064375</v>
      </c>
      <c r="C2213" s="21"/>
      <c r="D2213" s="21"/>
      <c r="E2213" s="21"/>
      <c r="F2213" s="21"/>
      <c r="G2213" s="21"/>
      <c r="H2213" s="21"/>
      <c r="I2213" s="21"/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/>
      <c r="W2213" s="21"/>
      <c r="X2213" s="21"/>
      <c r="Y2213" s="21"/>
      <c r="Z2213" s="21"/>
    </row>
    <row r="2214" spans="1:26" ht="15.75" customHeight="1" x14ac:dyDescent="0.25">
      <c r="A2214" s="423" t="s">
        <v>7329</v>
      </c>
      <c r="B2214" s="48">
        <f>VLOOKUP(CODIGO_PRECIO!A2214,GENERAL!$A$1:H6580,7,FALSE)</f>
        <v>1178.181580875</v>
      </c>
      <c r="C2214" s="21"/>
      <c r="D2214" s="21"/>
      <c r="E2214" s="21"/>
      <c r="F2214" s="21"/>
      <c r="G2214" s="21"/>
      <c r="H2214" s="21"/>
      <c r="I2214" s="21"/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/>
      <c r="W2214" s="21"/>
      <c r="X2214" s="21"/>
      <c r="Y2214" s="21"/>
      <c r="Z2214" s="21"/>
    </row>
    <row r="2215" spans="1:26" ht="15.75" customHeight="1" x14ac:dyDescent="0.25">
      <c r="A2215" s="423" t="s">
        <v>7331</v>
      </c>
      <c r="B2215" s="48">
        <f>VLOOKUP(CODIGO_PRECIO!A2215,GENERAL!$A$1:H6581,7,FALSE)</f>
        <v>1178.181580875</v>
      </c>
      <c r="C2215" s="21"/>
      <c r="D2215" s="21"/>
      <c r="E2215" s="21"/>
      <c r="F2215" s="21"/>
      <c r="G2215" s="21"/>
      <c r="H2215" s="21"/>
      <c r="I2215" s="21"/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/>
      <c r="W2215" s="21"/>
      <c r="X2215" s="21"/>
      <c r="Y2215" s="21"/>
      <c r="Z2215" s="21"/>
    </row>
    <row r="2216" spans="1:26" ht="15.75" customHeight="1" x14ac:dyDescent="0.25">
      <c r="A2216" s="423" t="s">
        <v>7332</v>
      </c>
      <c r="B2216" s="48">
        <f>VLOOKUP(CODIGO_PRECIO!A2216,GENERAL!$A$1:H6582,7,FALSE)</f>
        <v>1558.670816625</v>
      </c>
      <c r="C2216" s="21"/>
      <c r="D2216" s="21"/>
      <c r="E2216" s="21"/>
      <c r="F2216" s="21"/>
      <c r="G2216" s="21"/>
      <c r="H2216" s="21"/>
      <c r="I2216" s="21"/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/>
      <c r="W2216" s="21"/>
      <c r="X2216" s="21"/>
      <c r="Y2216" s="21"/>
      <c r="Z2216" s="21"/>
    </row>
    <row r="2217" spans="1:26" ht="15.75" customHeight="1" x14ac:dyDescent="0.25">
      <c r="A2217" s="423" t="s">
        <v>7334</v>
      </c>
      <c r="B2217" s="48">
        <f>VLOOKUP(CODIGO_PRECIO!A2217,GENERAL!$A$1:H6583,7,FALSE)</f>
        <v>1558.670816625</v>
      </c>
      <c r="C2217" s="21"/>
      <c r="D2217" s="21"/>
      <c r="E2217" s="21"/>
      <c r="F2217" s="21"/>
      <c r="G2217" s="21"/>
      <c r="H2217" s="21"/>
      <c r="I2217" s="21"/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/>
      <c r="W2217" s="21"/>
      <c r="X2217" s="21"/>
      <c r="Y2217" s="21"/>
      <c r="Z2217" s="21"/>
    </row>
    <row r="2218" spans="1:26" ht="15.75" customHeight="1" x14ac:dyDescent="0.25">
      <c r="A2218" s="423" t="s">
        <v>7336</v>
      </c>
      <c r="B2218" s="48">
        <f>VLOOKUP(CODIGO_PRECIO!A2218,GENERAL!$A$1:H6584,7,FALSE)</f>
        <v>2077.6714846874997</v>
      </c>
      <c r="C2218" s="21"/>
      <c r="D2218" s="21"/>
      <c r="E2218" s="21"/>
      <c r="F2218" s="21"/>
      <c r="G2218" s="21"/>
      <c r="H2218" s="21"/>
      <c r="I2218" s="21"/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/>
      <c r="W2218" s="21"/>
      <c r="X2218" s="21"/>
      <c r="Y2218" s="21"/>
      <c r="Z2218" s="21"/>
    </row>
    <row r="2219" spans="1:26" ht="15.75" customHeight="1" x14ac:dyDescent="0.25">
      <c r="A2219" s="423" t="s">
        <v>7339</v>
      </c>
      <c r="B2219" s="48">
        <f>VLOOKUP(CODIGO_PRECIO!A2219,GENERAL!$A$1:H6585,7,FALSE)</f>
        <v>2077.6714846874997</v>
      </c>
      <c r="C2219" s="21"/>
      <c r="D2219" s="21"/>
      <c r="E2219" s="21"/>
      <c r="F2219" s="21"/>
      <c r="G2219" s="21"/>
      <c r="H2219" s="21"/>
      <c r="I2219" s="21"/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/>
      <c r="W2219" s="21"/>
      <c r="X2219" s="21"/>
      <c r="Y2219" s="21"/>
      <c r="Z2219" s="21"/>
    </row>
    <row r="2220" spans="1:26" ht="15.75" customHeight="1" x14ac:dyDescent="0.25">
      <c r="A2220" s="423" t="s">
        <v>7340</v>
      </c>
      <c r="B2220" s="48">
        <f>VLOOKUP(CODIGO_PRECIO!A2220,GENERAL!$A$1:H6586,7,FALSE)</f>
        <v>2336.3374124999996</v>
      </c>
      <c r="C2220" s="21"/>
      <c r="D2220" s="21"/>
      <c r="E2220" s="21"/>
      <c r="F2220" s="21"/>
      <c r="G2220" s="21"/>
      <c r="H2220" s="21"/>
      <c r="I2220" s="21"/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/>
      <c r="W2220" s="21"/>
      <c r="X2220" s="21"/>
      <c r="Y2220" s="21"/>
      <c r="Z2220" s="21"/>
    </row>
    <row r="2221" spans="1:26" ht="15.75" customHeight="1" x14ac:dyDescent="0.25">
      <c r="A2221" s="423" t="s">
        <v>7342</v>
      </c>
      <c r="B2221" s="48">
        <f>VLOOKUP(CODIGO_PRECIO!A2221,GENERAL!$A$1:H6587,7,FALSE)</f>
        <v>2336.3374124999996</v>
      </c>
      <c r="C2221" s="21"/>
      <c r="D2221" s="21"/>
      <c r="E2221" s="21"/>
      <c r="F2221" s="21"/>
      <c r="G2221" s="21"/>
      <c r="H2221" s="21"/>
      <c r="I2221" s="21"/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/>
      <c r="W2221" s="21"/>
      <c r="X2221" s="21"/>
      <c r="Y2221" s="21"/>
      <c r="Z2221" s="21"/>
    </row>
    <row r="2222" spans="1:26" ht="15.75" customHeight="1" x14ac:dyDescent="0.25">
      <c r="A2222" s="423" t="s">
        <v>7351</v>
      </c>
      <c r="B2222" s="48">
        <f>VLOOKUP(CODIGO_PRECIO!A2222,GENERAL!$A$1:H6588,7,FALSE)</f>
        <v>2251.2279781875</v>
      </c>
      <c r="C2222" s="21"/>
      <c r="D2222" s="21"/>
      <c r="E2222" s="21"/>
      <c r="F2222" s="21"/>
      <c r="G2222" s="21"/>
      <c r="H2222" s="21"/>
      <c r="I2222" s="21"/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/>
      <c r="W2222" s="21"/>
      <c r="X2222" s="21"/>
      <c r="Y2222" s="21"/>
      <c r="Z2222" s="21"/>
    </row>
    <row r="2223" spans="1:26" ht="15.75" customHeight="1" x14ac:dyDescent="0.25">
      <c r="A2223" s="423" t="s">
        <v>7353</v>
      </c>
      <c r="B2223" s="48">
        <f>VLOOKUP(CODIGO_PRECIO!A2223,GENERAL!$A$1:H6589,7,FALSE)</f>
        <v>2251.2279781875</v>
      </c>
      <c r="C2223" s="21"/>
      <c r="D2223" s="21"/>
      <c r="E2223" s="21"/>
      <c r="F2223" s="21"/>
      <c r="G2223" s="21"/>
      <c r="H2223" s="21"/>
      <c r="I2223" s="21"/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/>
      <c r="W2223" s="21"/>
      <c r="X2223" s="21"/>
      <c r="Y2223" s="21"/>
      <c r="Z2223" s="21"/>
    </row>
    <row r="2224" spans="1:26" ht="15.75" customHeight="1" x14ac:dyDescent="0.25">
      <c r="A2224" s="423" t="s">
        <v>7355</v>
      </c>
      <c r="B2224" s="48">
        <f>VLOOKUP(CODIGO_PRECIO!A2224,GENERAL!$A$1:H6590,7,FALSE)</f>
        <v>2251.2279781875</v>
      </c>
      <c r="C2224" s="21"/>
      <c r="D2224" s="21"/>
      <c r="E2224" s="21"/>
      <c r="F2224" s="21"/>
      <c r="G2224" s="21"/>
      <c r="H2224" s="21"/>
      <c r="I2224" s="21"/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/>
      <c r="W2224" s="21"/>
      <c r="X2224" s="21"/>
      <c r="Y2224" s="21"/>
      <c r="Z2224" s="21"/>
    </row>
    <row r="2225" spans="1:26" ht="15.75" customHeight="1" x14ac:dyDescent="0.25">
      <c r="A2225" s="423" t="s">
        <v>7357</v>
      </c>
      <c r="B2225" s="48">
        <f>VLOOKUP(CODIGO_PRECIO!A2225,GENERAL!$A$1:H6591,7,FALSE)</f>
        <v>2251.2279781875</v>
      </c>
      <c r="C2225" s="21"/>
      <c r="D2225" s="21"/>
      <c r="E2225" s="21"/>
      <c r="F2225" s="21"/>
      <c r="G2225" s="21"/>
      <c r="H2225" s="21"/>
      <c r="I2225" s="21"/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/>
      <c r="W2225" s="21"/>
      <c r="X2225" s="21"/>
      <c r="Y2225" s="21"/>
      <c r="Z2225" s="21"/>
    </row>
    <row r="2226" spans="1:26" ht="15.75" customHeight="1" x14ac:dyDescent="0.25">
      <c r="A2226" s="423" t="s">
        <v>7359</v>
      </c>
      <c r="B2226" s="48">
        <f>VLOOKUP(CODIGO_PRECIO!A2226,GENERAL!$A$1:H6592,7,FALSE)</f>
        <v>2251.2279781875</v>
      </c>
      <c r="C2226" s="21"/>
      <c r="D2226" s="21"/>
      <c r="E2226" s="21"/>
      <c r="F2226" s="21"/>
      <c r="G2226" s="21"/>
      <c r="H2226" s="21"/>
      <c r="I2226" s="21"/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/>
      <c r="W2226" s="21"/>
      <c r="X2226" s="21"/>
      <c r="Y2226" s="21"/>
      <c r="Z2226" s="21"/>
    </row>
    <row r="2227" spans="1:26" ht="15.75" customHeight="1" x14ac:dyDescent="0.25">
      <c r="A2227" s="423" t="s">
        <v>7361</v>
      </c>
      <c r="B2227" s="48">
        <f>VLOOKUP(CODIGO_PRECIO!A2227,GENERAL!$A$1:H6593,7,FALSE)</f>
        <v>2251.2279781875</v>
      </c>
      <c r="C2227" s="21"/>
      <c r="D2227" s="21"/>
      <c r="E2227" s="21"/>
      <c r="F2227" s="21"/>
      <c r="G2227" s="21"/>
      <c r="H2227" s="21"/>
      <c r="I2227" s="21"/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/>
      <c r="W2227" s="21"/>
      <c r="X2227" s="21"/>
      <c r="Y2227" s="21"/>
      <c r="Z2227" s="21"/>
    </row>
    <row r="2228" spans="1:26" ht="15.75" customHeight="1" x14ac:dyDescent="0.25">
      <c r="A2228" s="423" t="s">
        <v>7362</v>
      </c>
      <c r="B2228" s="48">
        <f>VLOOKUP(CODIGO_PRECIO!A2228,GENERAL!$A$1:H6594,7,FALSE)</f>
        <v>2251.2279781875</v>
      </c>
      <c r="C2228" s="21"/>
      <c r="D2228" s="21"/>
      <c r="E2228" s="21"/>
      <c r="F2228" s="21"/>
      <c r="G2228" s="21"/>
      <c r="H2228" s="21"/>
      <c r="I2228" s="21"/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/>
      <c r="W2228" s="21"/>
      <c r="X2228" s="21"/>
      <c r="Y2228" s="21"/>
      <c r="Z2228" s="21"/>
    </row>
    <row r="2229" spans="1:26" ht="15.75" customHeight="1" x14ac:dyDescent="0.25">
      <c r="A2229" s="423" t="s">
        <v>7363</v>
      </c>
      <c r="B2229" s="48">
        <f>VLOOKUP(CODIGO_PRECIO!A2229,GENERAL!$A$1:H6595,7,FALSE)</f>
        <v>2251.2279781875</v>
      </c>
      <c r="C2229" s="21"/>
      <c r="D2229" s="21"/>
      <c r="E2229" s="21"/>
      <c r="F2229" s="21"/>
      <c r="G2229" s="21"/>
      <c r="H2229" s="21"/>
      <c r="I2229" s="21"/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/>
      <c r="W2229" s="21"/>
      <c r="X2229" s="21"/>
      <c r="Y2229" s="21"/>
      <c r="Z2229" s="21"/>
    </row>
    <row r="2230" spans="1:26" ht="15.75" customHeight="1" x14ac:dyDescent="0.25">
      <c r="A2230" s="423" t="s">
        <v>7364</v>
      </c>
      <c r="B2230" s="48">
        <f>VLOOKUP(CODIGO_PRECIO!A2230,GENERAL!$A$1:H6596,7,FALSE)</f>
        <v>2251.2279781875</v>
      </c>
      <c r="C2230" s="21"/>
      <c r="D2230" s="21"/>
      <c r="E2230" s="21"/>
      <c r="F2230" s="21"/>
      <c r="G2230" s="21"/>
      <c r="H2230" s="21"/>
      <c r="I2230" s="21"/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/>
      <c r="W2230" s="21"/>
      <c r="X2230" s="21"/>
      <c r="Y2230" s="21"/>
      <c r="Z2230" s="21"/>
    </row>
    <row r="2231" spans="1:26" ht="15" customHeight="1" x14ac:dyDescent="0.25">
      <c r="A2231" s="423" t="s">
        <v>7365</v>
      </c>
      <c r="B2231" s="48">
        <f>VLOOKUP(CODIGO_PRECIO!A2231,GENERAL!$A$1:H6597,7,FALSE)</f>
        <v>3117.3416332500001</v>
      </c>
      <c r="C2231" s="21"/>
      <c r="D2231" s="21"/>
      <c r="E2231" s="21"/>
      <c r="F2231" s="21"/>
      <c r="G2231" s="21"/>
      <c r="H2231" s="21"/>
      <c r="I2231" s="21"/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/>
      <c r="W2231" s="21"/>
      <c r="X2231" s="21"/>
      <c r="Y2231" s="21"/>
      <c r="Z2231" s="21"/>
    </row>
    <row r="2232" spans="1:26" ht="15" customHeight="1" x14ac:dyDescent="0.25">
      <c r="A2232" s="423" t="s">
        <v>7367</v>
      </c>
      <c r="B2232" s="48">
        <f>VLOOKUP(CODIGO_PRECIO!A2232,GENERAL!$A$1:H6598,7,FALSE)</f>
        <v>3117.3416332500001</v>
      </c>
      <c r="C2232" s="21"/>
      <c r="D2232" s="21"/>
      <c r="E2232" s="21"/>
      <c r="F2232" s="21"/>
      <c r="G2232" s="21"/>
      <c r="H2232" s="21"/>
      <c r="I2232" s="21"/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/>
      <c r="W2232" s="21"/>
      <c r="X2232" s="21"/>
      <c r="Y2232" s="21"/>
      <c r="Z2232" s="21"/>
    </row>
    <row r="2233" spans="1:26" ht="15" customHeight="1" x14ac:dyDescent="0.25">
      <c r="A2233" s="423" t="s">
        <v>7369</v>
      </c>
      <c r="B2233" s="48">
        <f>VLOOKUP(CODIGO_PRECIO!A2233,GENERAL!$A$1:H6599,7,FALSE)</f>
        <v>2266.2472901249998</v>
      </c>
      <c r="C2233" s="21"/>
      <c r="D2233" s="21"/>
      <c r="E2233" s="21"/>
      <c r="F2233" s="21"/>
      <c r="G2233" s="21"/>
      <c r="H2233" s="21"/>
      <c r="I2233" s="21"/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/>
      <c r="W2233" s="21"/>
      <c r="X2233" s="21"/>
      <c r="Y2233" s="21"/>
      <c r="Z2233" s="21"/>
    </row>
    <row r="2234" spans="1:26" ht="15" customHeight="1" x14ac:dyDescent="0.25">
      <c r="A2234" s="423" t="s">
        <v>7371</v>
      </c>
      <c r="B2234" s="48">
        <f>VLOOKUP(CODIGO_PRECIO!A2234,GENERAL!$A$1:H6600,7,FALSE)</f>
        <v>2266.2472901249998</v>
      </c>
      <c r="C2234" s="21"/>
      <c r="D2234" s="21"/>
      <c r="E2234" s="21"/>
      <c r="F2234" s="21"/>
      <c r="G2234" s="21"/>
      <c r="H2234" s="21"/>
      <c r="I2234" s="21"/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/>
      <c r="W2234" s="21"/>
      <c r="X2234" s="21"/>
      <c r="Y2234" s="21"/>
      <c r="Z2234" s="21"/>
    </row>
    <row r="2235" spans="1:26" ht="15.75" customHeight="1" x14ac:dyDescent="0.25">
      <c r="A2235" s="423" t="s">
        <v>7373</v>
      </c>
      <c r="B2235" s="48">
        <f>VLOOKUP(CODIGO_PRECIO!A2235,GENERAL!$A$1:H6601,7,FALSE)</f>
        <v>1732.227310125</v>
      </c>
      <c r="C2235" s="21"/>
      <c r="D2235" s="21"/>
      <c r="E2235" s="21"/>
      <c r="F2235" s="21"/>
      <c r="G2235" s="21"/>
      <c r="H2235" s="21"/>
      <c r="I2235" s="21"/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/>
      <c r="W2235" s="21"/>
      <c r="X2235" s="21"/>
      <c r="Y2235" s="21"/>
      <c r="Z2235" s="21"/>
    </row>
    <row r="2236" spans="1:26" ht="15.75" customHeight="1" x14ac:dyDescent="0.25">
      <c r="A2236" s="423" t="s">
        <v>7375</v>
      </c>
      <c r="B2236" s="48">
        <f>VLOOKUP(CODIGO_PRECIO!A2236,GENERAL!$A$1:H6602,7,FALSE)</f>
        <v>1732.227310125</v>
      </c>
      <c r="C2236" s="21"/>
      <c r="D2236" s="21"/>
      <c r="E2236" s="21"/>
      <c r="F2236" s="21"/>
      <c r="G2236" s="21"/>
      <c r="H2236" s="21"/>
      <c r="I2236" s="21"/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/>
      <c r="W2236" s="21"/>
      <c r="X2236" s="21"/>
      <c r="Y2236" s="21"/>
      <c r="Z2236" s="21"/>
    </row>
    <row r="2237" spans="1:26" ht="15.75" customHeight="1" x14ac:dyDescent="0.25">
      <c r="A2237" s="423" t="s">
        <v>7377</v>
      </c>
      <c r="B2237" s="48">
        <f>VLOOKUP(CODIGO_PRECIO!A2237,GENERAL!$A$1:H6603,7,FALSE)</f>
        <v>1732.227310125</v>
      </c>
      <c r="C2237" s="21"/>
      <c r="D2237" s="21"/>
      <c r="E2237" s="21"/>
      <c r="F2237" s="21"/>
      <c r="G2237" s="21"/>
      <c r="H2237" s="21"/>
      <c r="I2237" s="21"/>
      <c r="J2237" s="21"/>
      <c r="K2237" s="21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/>
      <c r="W2237" s="21"/>
      <c r="X2237" s="21"/>
      <c r="Y2237" s="21"/>
      <c r="Z2237" s="21"/>
    </row>
    <row r="2238" spans="1:26" ht="15.75" customHeight="1" x14ac:dyDescent="0.25">
      <c r="A2238" s="423" t="s">
        <v>7379</v>
      </c>
      <c r="B2238" s="48">
        <f>VLOOKUP(CODIGO_PRECIO!A2238,GENERAL!$A$1:H6604,7,FALSE)</f>
        <v>1732.227310125</v>
      </c>
      <c r="C2238" s="21"/>
      <c r="D2238" s="21"/>
      <c r="E2238" s="21"/>
      <c r="F2238" s="21"/>
      <c r="G2238" s="21"/>
      <c r="H2238" s="21"/>
      <c r="I2238" s="21"/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/>
      <c r="W2238" s="21"/>
      <c r="X2238" s="21"/>
      <c r="Y2238" s="21"/>
      <c r="Z2238" s="21"/>
    </row>
    <row r="2239" spans="1:26" ht="15.75" customHeight="1" x14ac:dyDescent="0.25">
      <c r="A2239" s="423" t="s">
        <v>7380</v>
      </c>
      <c r="B2239" s="48">
        <f>VLOOKUP(CODIGO_PRECIO!A2239,GENERAL!$A$1:H6605,7,FALSE)</f>
        <v>2428.1220965624998</v>
      </c>
      <c r="C2239" s="21"/>
      <c r="D2239" s="21"/>
      <c r="E2239" s="21"/>
      <c r="F2239" s="21"/>
      <c r="G2239" s="21"/>
      <c r="H2239" s="21"/>
      <c r="I2239" s="21"/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/>
      <c r="W2239" s="21"/>
      <c r="X2239" s="21"/>
      <c r="Y2239" s="21"/>
      <c r="Z2239" s="21"/>
    </row>
    <row r="2240" spans="1:26" ht="15.75" customHeight="1" x14ac:dyDescent="0.25">
      <c r="A2240" s="423" t="s">
        <v>7382</v>
      </c>
      <c r="B2240" s="48">
        <f>VLOOKUP(CODIGO_PRECIO!A2240,GENERAL!$A$1:H6606,7,FALSE)</f>
        <v>2428.1220965624998</v>
      </c>
      <c r="C2240" s="21"/>
      <c r="D2240" s="21"/>
      <c r="E2240" s="21"/>
      <c r="F2240" s="21"/>
      <c r="G2240" s="21"/>
      <c r="H2240" s="21"/>
      <c r="I2240" s="21"/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/>
      <c r="W2240" s="21"/>
      <c r="X2240" s="21"/>
      <c r="Y2240" s="21"/>
      <c r="Z2240" s="21"/>
    </row>
    <row r="2241" spans="1:26" ht="15.75" customHeight="1" x14ac:dyDescent="0.25">
      <c r="A2241" s="423" t="s">
        <v>7386</v>
      </c>
      <c r="B2241" s="48">
        <f>VLOOKUP(CODIGO_PRECIO!A2241,GENERAL!$A$1:H6607,7,FALSE)</f>
        <v>1732.227310125</v>
      </c>
      <c r="C2241" s="21"/>
      <c r="D2241" s="21"/>
      <c r="E2241" s="21"/>
      <c r="F2241" s="21"/>
      <c r="G2241" s="21"/>
      <c r="H2241" s="21"/>
      <c r="I2241" s="21"/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/>
      <c r="W2241" s="21"/>
      <c r="X2241" s="21"/>
      <c r="Y2241" s="21"/>
      <c r="Z2241" s="21"/>
    </row>
    <row r="2242" spans="1:26" ht="15.75" customHeight="1" x14ac:dyDescent="0.25">
      <c r="A2242" s="423" t="s">
        <v>7387</v>
      </c>
      <c r="B2242" s="48">
        <f>VLOOKUP(CODIGO_PRECIO!A2242,GENERAL!$A$1:H6608,7,FALSE)</f>
        <v>1732.227310125</v>
      </c>
      <c r="C2242" s="21"/>
      <c r="D2242" s="21"/>
      <c r="E2242" s="21"/>
      <c r="F2242" s="21"/>
      <c r="G2242" s="21"/>
      <c r="H2242" s="21"/>
      <c r="I2242" s="21"/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/>
      <c r="W2242" s="21"/>
      <c r="X2242" s="21"/>
      <c r="Y2242" s="21"/>
      <c r="Z2242" s="21"/>
    </row>
    <row r="2243" spans="1:26" ht="15.75" customHeight="1" x14ac:dyDescent="0.25">
      <c r="A2243" s="423" t="s">
        <v>7388</v>
      </c>
      <c r="B2243" s="48">
        <f>VLOOKUP(CODIGO_PRECIO!A2243,GENERAL!$A$1:H6609,7,FALSE)</f>
        <v>2266.2472901249998</v>
      </c>
      <c r="C2243" s="21"/>
      <c r="D2243" s="21"/>
      <c r="E2243" s="21"/>
      <c r="F2243" s="21"/>
      <c r="G2243" s="21"/>
      <c r="H2243" s="21"/>
      <c r="I2243" s="21"/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/>
      <c r="W2243" s="21"/>
      <c r="X2243" s="21"/>
      <c r="Y2243" s="21"/>
      <c r="Z2243" s="21"/>
    </row>
    <row r="2244" spans="1:26" ht="15.75" customHeight="1" x14ac:dyDescent="0.25">
      <c r="A2244" s="423" t="s">
        <v>7389</v>
      </c>
      <c r="B2244" s="48">
        <f>VLOOKUP(CODIGO_PRECIO!A2244,GENERAL!$A$1:H6610,7,FALSE)</f>
        <v>2266.2472901249998</v>
      </c>
      <c r="C2244" s="21"/>
      <c r="D2244" s="21"/>
      <c r="E2244" s="21"/>
      <c r="F2244" s="21"/>
      <c r="G2244" s="21"/>
      <c r="H2244" s="21"/>
      <c r="I2244" s="21"/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/>
      <c r="W2244" s="21"/>
      <c r="X2244" s="21"/>
      <c r="Y2244" s="21"/>
      <c r="Z2244" s="21"/>
    </row>
    <row r="2245" spans="1:26" ht="15.75" customHeight="1" x14ac:dyDescent="0.25">
      <c r="A2245" s="423" t="s">
        <v>7390</v>
      </c>
      <c r="B2245" s="48">
        <f>VLOOKUP(CODIGO_PRECIO!A2245,GENERAL!$A$1:H6611,7,FALSE)</f>
        <v>2424.7844716875002</v>
      </c>
      <c r="C2245" s="21"/>
      <c r="D2245" s="21"/>
      <c r="E2245" s="21"/>
      <c r="F2245" s="21"/>
      <c r="G2245" s="21"/>
      <c r="H2245" s="21"/>
      <c r="I2245" s="21"/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/>
      <c r="W2245" s="21"/>
      <c r="X2245" s="21"/>
      <c r="Y2245" s="21"/>
      <c r="Z2245" s="21"/>
    </row>
    <row r="2246" spans="1:26" ht="15.75" customHeight="1" x14ac:dyDescent="0.25">
      <c r="A2246" s="423" t="s">
        <v>7392</v>
      </c>
      <c r="B2246" s="48">
        <f>VLOOKUP(CODIGO_PRECIO!A2246,GENERAL!$A$1:H6612,7,FALSE)</f>
        <v>2424.7844716875002</v>
      </c>
      <c r="C2246" s="21"/>
      <c r="D2246" s="21"/>
      <c r="E2246" s="21"/>
      <c r="F2246" s="21"/>
      <c r="G2246" s="21"/>
      <c r="H2246" s="21"/>
      <c r="I2246" s="21"/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/>
      <c r="W2246" s="21"/>
      <c r="X2246" s="21"/>
      <c r="Y2246" s="21"/>
      <c r="Z2246" s="21"/>
    </row>
    <row r="2247" spans="1:26" ht="15.75" customHeight="1" x14ac:dyDescent="0.25">
      <c r="A2247" s="423" t="s">
        <v>7394</v>
      </c>
      <c r="B2247" s="48">
        <f>VLOOKUP(CODIGO_PRECIO!A2247,GENERAL!$A$1:H6613,7,FALSE)</f>
        <v>2077.6714846874997</v>
      </c>
      <c r="C2247" s="21"/>
      <c r="D2247" s="21"/>
      <c r="E2247" s="21"/>
      <c r="F2247" s="21"/>
      <c r="G2247" s="21"/>
      <c r="H2247" s="21"/>
      <c r="I2247" s="21"/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/>
      <c r="W2247" s="21"/>
      <c r="X2247" s="21"/>
      <c r="Y2247" s="21"/>
      <c r="Z2247" s="21"/>
    </row>
    <row r="2248" spans="1:26" ht="15.75" customHeight="1" x14ac:dyDescent="0.25">
      <c r="A2248" s="423" t="s">
        <v>7396</v>
      </c>
      <c r="B2248" s="48">
        <f>VLOOKUP(CODIGO_PRECIO!A2248,GENERAL!$A$1:H6614,7,FALSE)</f>
        <v>2077.6714846874997</v>
      </c>
      <c r="C2248" s="21"/>
      <c r="D2248" s="21"/>
      <c r="E2248" s="21"/>
      <c r="F2248" s="21"/>
      <c r="G2248" s="21"/>
      <c r="H2248" s="21"/>
      <c r="I2248" s="21"/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/>
      <c r="W2248" s="21"/>
      <c r="X2248" s="21"/>
      <c r="Y2248" s="21"/>
      <c r="Z2248" s="21"/>
    </row>
    <row r="2249" spans="1:26" ht="15.75" customHeight="1" x14ac:dyDescent="0.25">
      <c r="A2249" s="423" t="s">
        <v>7398</v>
      </c>
      <c r="B2249" s="48">
        <f>VLOOKUP(CODIGO_PRECIO!A2249,GENERAL!$A$1:H6615,7,FALSE)</f>
        <v>2077.6714846874997</v>
      </c>
      <c r="C2249" s="21"/>
      <c r="D2249" s="21"/>
      <c r="E2249" s="21"/>
      <c r="F2249" s="21"/>
      <c r="G2249" s="21"/>
      <c r="H2249" s="21"/>
      <c r="I2249" s="21"/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/>
      <c r="W2249" s="21"/>
      <c r="X2249" s="21"/>
      <c r="Y2249" s="21"/>
      <c r="Z2249" s="21"/>
    </row>
    <row r="2250" spans="1:26" ht="15.75" customHeight="1" x14ac:dyDescent="0.25">
      <c r="A2250" s="423" t="s">
        <v>7400</v>
      </c>
      <c r="B2250" s="48">
        <f>VLOOKUP(CODIGO_PRECIO!A2250,GENERAL!$A$1:H6616,7,FALSE)</f>
        <v>2077.6714846874997</v>
      </c>
      <c r="C2250" s="21"/>
      <c r="D2250" s="21"/>
      <c r="E2250" s="21"/>
      <c r="F2250" s="21"/>
      <c r="G2250" s="21"/>
      <c r="H2250" s="21"/>
      <c r="I2250" s="21"/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/>
      <c r="W2250" s="21"/>
      <c r="X2250" s="21"/>
      <c r="Y2250" s="21"/>
      <c r="Z2250" s="21"/>
    </row>
    <row r="2251" spans="1:26" ht="15.75" customHeight="1" x14ac:dyDescent="0.25">
      <c r="A2251" s="423" t="s">
        <v>7402</v>
      </c>
      <c r="B2251" s="48">
        <f>VLOOKUP(CODIGO_PRECIO!A2251,GENERAL!$A$1:H6617,7,FALSE)</f>
        <v>2077.6714846874997</v>
      </c>
      <c r="C2251" s="21"/>
      <c r="D2251" s="21"/>
      <c r="E2251" s="21"/>
      <c r="F2251" s="21"/>
      <c r="G2251" s="21"/>
      <c r="H2251" s="21"/>
      <c r="I2251" s="21"/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/>
      <c r="W2251" s="21"/>
      <c r="X2251" s="21"/>
      <c r="Y2251" s="21"/>
      <c r="Z2251" s="21"/>
    </row>
    <row r="2252" spans="1:26" ht="15.75" customHeight="1" x14ac:dyDescent="0.25">
      <c r="A2252" s="423" t="s">
        <v>7404</v>
      </c>
      <c r="B2252" s="48">
        <f>VLOOKUP(CODIGO_PRECIO!A2252,GENERAL!$A$1:H6618,7,FALSE)</f>
        <v>1942.4976772499999</v>
      </c>
      <c r="C2252" s="21"/>
      <c r="D2252" s="21"/>
      <c r="E2252" s="21"/>
      <c r="F2252" s="21"/>
      <c r="G2252" s="21"/>
      <c r="H2252" s="21"/>
      <c r="I2252" s="21"/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/>
      <c r="W2252" s="21"/>
      <c r="X2252" s="21"/>
      <c r="Y2252" s="21"/>
      <c r="Z2252" s="21"/>
    </row>
    <row r="2253" spans="1:26" ht="15.75" customHeight="1" x14ac:dyDescent="0.25">
      <c r="A2253" s="423" t="s">
        <v>7407</v>
      </c>
      <c r="B2253" s="48">
        <f>VLOOKUP(CODIGO_PRECIO!A2253,GENERAL!$A$1:H6619,7,FALSE)</f>
        <v>1942.4976772499999</v>
      </c>
      <c r="C2253" s="21"/>
      <c r="D2253" s="21"/>
      <c r="E2253" s="21"/>
      <c r="F2253" s="21"/>
      <c r="G2253" s="21"/>
      <c r="H2253" s="21"/>
      <c r="I2253" s="21"/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/>
      <c r="W2253" s="21"/>
      <c r="X2253" s="21"/>
      <c r="Y2253" s="21"/>
      <c r="Z2253" s="21"/>
    </row>
    <row r="2254" spans="1:26" ht="15.75" customHeight="1" x14ac:dyDescent="0.25">
      <c r="A2254" s="423" t="s">
        <v>7408</v>
      </c>
      <c r="B2254" s="48">
        <f>VLOOKUP(CODIGO_PRECIO!A2254,GENERAL!$A$1:H6620,7,FALSE)</f>
        <v>1942.4976772499999</v>
      </c>
      <c r="C2254" s="21"/>
      <c r="D2254" s="21"/>
      <c r="E2254" s="21"/>
      <c r="F2254" s="21"/>
      <c r="G2254" s="21"/>
      <c r="H2254" s="21"/>
      <c r="I2254" s="21"/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/>
      <c r="W2254" s="21"/>
      <c r="X2254" s="21"/>
      <c r="Y2254" s="21"/>
      <c r="Z2254" s="21"/>
    </row>
    <row r="2255" spans="1:26" ht="15.75" customHeight="1" x14ac:dyDescent="0.25">
      <c r="A2255" s="423" t="s">
        <v>7409</v>
      </c>
      <c r="B2255" s="48">
        <f>VLOOKUP(CODIGO_PRECIO!A2255,GENERAL!$A$1:H6621,7,FALSE)</f>
        <v>1942.4976772499999</v>
      </c>
      <c r="C2255" s="21"/>
      <c r="D2255" s="21"/>
      <c r="E2255" s="21"/>
      <c r="F2255" s="21"/>
      <c r="G2255" s="21"/>
      <c r="H2255" s="21"/>
      <c r="I2255" s="21"/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/>
      <c r="W2255" s="21"/>
      <c r="X2255" s="21"/>
      <c r="Y2255" s="21"/>
      <c r="Z2255" s="21"/>
    </row>
    <row r="2256" spans="1:26" ht="15.75" customHeight="1" x14ac:dyDescent="0.25">
      <c r="A2256" s="423" t="s">
        <v>7410</v>
      </c>
      <c r="B2256" s="48">
        <f>VLOOKUP(CODIGO_PRECIO!A2256,GENERAL!$A$1:H6622,7,FALSE)</f>
        <v>1942.4976772499999</v>
      </c>
      <c r="C2256" s="21"/>
      <c r="D2256" s="21"/>
      <c r="E2256" s="21"/>
      <c r="F2256" s="21"/>
      <c r="G2256" s="21"/>
      <c r="H2256" s="21"/>
      <c r="I2256" s="21"/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/>
      <c r="W2256" s="21"/>
      <c r="X2256" s="21"/>
      <c r="Y2256" s="21"/>
      <c r="Z2256" s="21"/>
    </row>
    <row r="2257" spans="1:26" ht="15.75" customHeight="1" x14ac:dyDescent="0.25">
      <c r="A2257" s="423" t="s">
        <v>7412</v>
      </c>
      <c r="B2257" s="48">
        <f>VLOOKUP(CODIGO_PRECIO!A2257,GENERAL!$A$1:H6623,7,FALSE)</f>
        <v>1942.4976772499999</v>
      </c>
      <c r="C2257" s="21"/>
      <c r="D2257" s="21"/>
      <c r="E2257" s="21"/>
      <c r="F2257" s="21"/>
      <c r="G2257" s="21"/>
      <c r="H2257" s="21"/>
      <c r="I2257" s="21"/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/>
      <c r="W2257" s="21"/>
      <c r="X2257" s="21"/>
      <c r="Y2257" s="21"/>
      <c r="Z2257" s="21"/>
    </row>
    <row r="2258" spans="1:26" ht="15.75" customHeight="1" x14ac:dyDescent="0.25">
      <c r="A2258" s="423" t="s">
        <v>7413</v>
      </c>
      <c r="B2258" s="48">
        <f>VLOOKUP(CODIGO_PRECIO!A2258,GENERAL!$A$1:H6624,7,FALSE)</f>
        <v>1558.670816625</v>
      </c>
      <c r="C2258" s="21"/>
      <c r="D2258" s="21"/>
      <c r="E2258" s="21"/>
      <c r="F2258" s="21"/>
      <c r="G2258" s="21"/>
      <c r="H2258" s="21"/>
      <c r="I2258" s="21"/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/>
      <c r="W2258" s="21"/>
      <c r="X2258" s="21"/>
      <c r="Y2258" s="21"/>
      <c r="Z2258" s="21"/>
    </row>
    <row r="2259" spans="1:26" ht="15.75" customHeight="1" x14ac:dyDescent="0.25">
      <c r="A2259" s="423" t="s">
        <v>7415</v>
      </c>
      <c r="B2259" s="48">
        <f>VLOOKUP(CODIGO_PRECIO!A2259,GENERAL!$A$1:H6625,7,FALSE)</f>
        <v>1558.670816625</v>
      </c>
      <c r="C2259" s="21"/>
      <c r="D2259" s="21"/>
      <c r="E2259" s="21"/>
      <c r="F2259" s="21"/>
      <c r="G2259" s="21"/>
      <c r="H2259" s="21"/>
      <c r="I2259" s="21"/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/>
      <c r="W2259" s="21"/>
      <c r="X2259" s="21"/>
      <c r="Y2259" s="21"/>
      <c r="Z2259" s="21"/>
    </row>
    <row r="2260" spans="1:26" ht="15.75" customHeight="1" x14ac:dyDescent="0.25">
      <c r="A2260" s="423" t="s">
        <v>7417</v>
      </c>
      <c r="B2260" s="48">
        <f>VLOOKUP(CODIGO_PRECIO!A2260,GENERAL!$A$1:H6626,7,FALSE)</f>
        <v>1558.670816625</v>
      </c>
      <c r="C2260" s="21"/>
      <c r="D2260" s="21"/>
      <c r="E2260" s="21"/>
      <c r="F2260" s="21"/>
      <c r="G2260" s="21"/>
      <c r="H2260" s="21"/>
      <c r="I2260" s="21"/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/>
      <c r="W2260" s="21"/>
      <c r="X2260" s="21"/>
      <c r="Y2260" s="21"/>
      <c r="Z2260" s="21"/>
    </row>
    <row r="2261" spans="1:26" ht="15.75" customHeight="1" x14ac:dyDescent="0.25">
      <c r="A2261" s="423" t="s">
        <v>7418</v>
      </c>
      <c r="B2261" s="48">
        <f>VLOOKUP(CODIGO_PRECIO!A2261,GENERAL!$A$1:H6627,7,FALSE)</f>
        <v>1558.670816625</v>
      </c>
      <c r="C2261" s="21"/>
      <c r="D2261" s="21"/>
      <c r="E2261" s="21"/>
      <c r="F2261" s="21"/>
      <c r="G2261" s="21"/>
      <c r="H2261" s="21"/>
      <c r="I2261" s="21"/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/>
      <c r="W2261" s="21"/>
      <c r="X2261" s="21"/>
      <c r="Y2261" s="21"/>
      <c r="Z2261" s="21"/>
    </row>
    <row r="2262" spans="1:26" ht="15" customHeight="1" x14ac:dyDescent="0.25">
      <c r="A2262" s="423" t="s">
        <v>7419</v>
      </c>
      <c r="B2262" s="48">
        <f>VLOOKUP(CODIGO_PRECIO!A2262,GENERAL!$A$1:H6628,7,FALSE)</f>
        <v>1942.4976772499999</v>
      </c>
      <c r="C2262" s="21"/>
      <c r="D2262" s="21"/>
      <c r="E2262" s="21"/>
      <c r="F2262" s="21"/>
      <c r="G2262" s="21"/>
      <c r="H2262" s="21"/>
      <c r="I2262" s="21"/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/>
      <c r="W2262" s="21"/>
      <c r="X2262" s="21"/>
      <c r="Y2262" s="21"/>
      <c r="Z2262" s="21"/>
    </row>
    <row r="2263" spans="1:26" ht="15" customHeight="1" x14ac:dyDescent="0.25">
      <c r="A2263" s="423" t="s">
        <v>7421</v>
      </c>
      <c r="B2263" s="48">
        <f>VLOOKUP(CODIGO_PRECIO!A2263,GENERAL!$A$1:H6629,7,FALSE)</f>
        <v>1942.4976772499999</v>
      </c>
      <c r="C2263" s="21"/>
      <c r="D2263" s="21"/>
      <c r="E2263" s="21"/>
      <c r="F2263" s="21"/>
      <c r="G2263" s="21"/>
      <c r="H2263" s="21"/>
      <c r="I2263" s="21"/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/>
      <c r="W2263" s="21"/>
      <c r="X2263" s="21"/>
      <c r="Y2263" s="21"/>
      <c r="Z2263" s="21"/>
    </row>
    <row r="2264" spans="1:26" ht="15" customHeight="1" x14ac:dyDescent="0.25">
      <c r="A2264" s="423" t="s">
        <v>7423</v>
      </c>
      <c r="B2264" s="48">
        <f>VLOOKUP(CODIGO_PRECIO!A2264,GENERAL!$A$1:H6630,7,FALSE)</f>
        <v>1942.4976772499999</v>
      </c>
      <c r="C2264" s="21"/>
      <c r="D2264" s="21"/>
      <c r="E2264" s="21"/>
      <c r="F2264" s="21"/>
      <c r="G2264" s="21"/>
      <c r="H2264" s="21"/>
      <c r="I2264" s="21"/>
      <c r="J2264" s="21"/>
      <c r="K2264" s="21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/>
      <c r="W2264" s="21"/>
      <c r="X2264" s="21"/>
      <c r="Y2264" s="21"/>
      <c r="Z2264" s="21"/>
    </row>
    <row r="2265" spans="1:26" ht="15" customHeight="1" x14ac:dyDescent="0.25">
      <c r="A2265" s="423" t="s">
        <v>7425</v>
      </c>
      <c r="B2265" s="48">
        <f>VLOOKUP(CODIGO_PRECIO!A2265,GENERAL!$A$1:H6631,7,FALSE)</f>
        <v>1942.4976772499999</v>
      </c>
      <c r="C2265" s="21"/>
      <c r="D2265" s="21"/>
      <c r="E2265" s="21"/>
      <c r="F2265" s="21"/>
      <c r="G2265" s="21"/>
      <c r="H2265" s="21"/>
      <c r="I2265" s="21"/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/>
      <c r="W2265" s="21"/>
      <c r="X2265" s="21"/>
      <c r="Y2265" s="21"/>
      <c r="Z2265" s="21"/>
    </row>
    <row r="2266" spans="1:26" ht="15" customHeight="1" x14ac:dyDescent="0.25">
      <c r="A2266" s="423" t="s">
        <v>7427</v>
      </c>
      <c r="B2266" s="48">
        <f>VLOOKUP(CODIGO_PRECIO!A2266,GENERAL!$A$1:H6632,7,FALSE)</f>
        <v>1942.4976772499999</v>
      </c>
      <c r="C2266" s="21"/>
      <c r="D2266" s="21"/>
      <c r="E2266" s="21"/>
      <c r="F2266" s="21"/>
      <c r="G2266" s="21"/>
      <c r="H2266" s="21"/>
      <c r="I2266" s="21"/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/>
      <c r="W2266" s="21"/>
      <c r="X2266" s="21"/>
      <c r="Y2266" s="21"/>
      <c r="Z2266" s="21"/>
    </row>
    <row r="2267" spans="1:26" ht="15" customHeight="1" x14ac:dyDescent="0.25">
      <c r="A2267" s="423" t="s">
        <v>7429</v>
      </c>
      <c r="B2267" s="48">
        <f>VLOOKUP(CODIGO_PRECIO!A2267,GENERAL!$A$1:H6633,7,FALSE)</f>
        <v>1942.4976772499999</v>
      </c>
      <c r="C2267" s="21"/>
      <c r="D2267" s="21"/>
      <c r="E2267" s="21"/>
      <c r="F2267" s="21"/>
      <c r="G2267" s="21"/>
      <c r="H2267" s="21"/>
      <c r="I2267" s="21"/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/>
      <c r="W2267" s="21"/>
      <c r="X2267" s="21"/>
      <c r="Y2267" s="21"/>
      <c r="Z2267" s="21"/>
    </row>
    <row r="2268" spans="1:26" ht="15" customHeight="1" x14ac:dyDescent="0.25">
      <c r="A2268" s="423" t="s">
        <v>7431</v>
      </c>
      <c r="B2268" s="48">
        <f>VLOOKUP(CODIGO_PRECIO!A2268,GENERAL!$A$1:H6634,7,FALSE)</f>
        <v>1942.4976772499999</v>
      </c>
      <c r="C2268" s="21"/>
      <c r="D2268" s="21"/>
      <c r="E2268" s="21"/>
      <c r="F2268" s="21"/>
      <c r="G2268" s="21"/>
      <c r="H2268" s="21"/>
      <c r="I2268" s="21"/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/>
      <c r="W2268" s="21"/>
      <c r="X2268" s="21"/>
      <c r="Y2268" s="21"/>
      <c r="Z2268" s="21"/>
    </row>
    <row r="2269" spans="1:26" ht="15" customHeight="1" x14ac:dyDescent="0.25">
      <c r="A2269" s="423" t="s">
        <v>7433</v>
      </c>
      <c r="B2269" s="48">
        <f>VLOOKUP(CODIGO_PRECIO!A2269,GENERAL!$A$1:H6635,7,FALSE)</f>
        <v>1942.4976772499999</v>
      </c>
      <c r="C2269" s="21"/>
      <c r="D2269" s="21"/>
      <c r="E2269" s="21"/>
      <c r="F2269" s="21"/>
      <c r="G2269" s="21"/>
      <c r="H2269" s="21"/>
      <c r="I2269" s="21"/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/>
      <c r="W2269" s="21"/>
      <c r="X2269" s="21"/>
      <c r="Y2269" s="21"/>
      <c r="Z2269" s="21"/>
    </row>
    <row r="2270" spans="1:26" ht="15" customHeight="1" x14ac:dyDescent="0.25">
      <c r="A2270" s="423" t="s">
        <v>7435</v>
      </c>
      <c r="B2270" s="48">
        <f>VLOOKUP(CODIGO_PRECIO!A2270,GENERAL!$A$1:H6636,7,FALSE)</f>
        <v>1835.6936812499998</v>
      </c>
      <c r="C2270" s="21"/>
      <c r="D2270" s="21"/>
      <c r="E2270" s="21"/>
      <c r="F2270" s="21"/>
      <c r="G2270" s="21"/>
      <c r="H2270" s="21"/>
      <c r="I2270" s="21"/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/>
      <c r="W2270" s="21"/>
      <c r="X2270" s="21"/>
      <c r="Y2270" s="21"/>
      <c r="Z2270" s="21"/>
    </row>
    <row r="2271" spans="1:26" ht="15" customHeight="1" x14ac:dyDescent="0.25">
      <c r="A2271" s="423" t="s">
        <v>7437</v>
      </c>
      <c r="B2271" s="48">
        <f>VLOOKUP(CODIGO_PRECIO!A2271,GENERAL!$A$1:H6637,7,FALSE)</f>
        <v>1835.6936812499998</v>
      </c>
      <c r="C2271" s="21"/>
      <c r="D2271" s="21"/>
      <c r="E2271" s="21"/>
      <c r="F2271" s="21"/>
      <c r="G2271" s="21"/>
      <c r="H2271" s="21"/>
      <c r="I2271" s="21"/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/>
      <c r="W2271" s="21"/>
      <c r="X2271" s="21"/>
      <c r="Y2271" s="21"/>
      <c r="Z2271" s="21"/>
    </row>
    <row r="2272" spans="1:26" ht="15" customHeight="1" x14ac:dyDescent="0.25">
      <c r="A2272" s="423" t="s">
        <v>7439</v>
      </c>
      <c r="B2272" s="48">
        <f>VLOOKUP(CODIGO_PRECIO!A2272,GENERAL!$A$1:H6638,7,FALSE)</f>
        <v>1835.6936812499998</v>
      </c>
      <c r="C2272" s="21"/>
      <c r="D2272" s="21"/>
      <c r="E2272" s="21"/>
      <c r="F2272" s="21"/>
      <c r="G2272" s="21"/>
      <c r="H2272" s="21"/>
      <c r="I2272" s="21"/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/>
      <c r="W2272" s="21"/>
      <c r="X2272" s="21"/>
      <c r="Y2272" s="21"/>
      <c r="Z2272" s="21"/>
    </row>
    <row r="2273" spans="1:26" ht="15" customHeight="1" x14ac:dyDescent="0.25">
      <c r="A2273" s="423" t="s">
        <v>7440</v>
      </c>
      <c r="B2273" s="48">
        <f>VLOOKUP(CODIGO_PRECIO!A2273,GENERAL!$A$1:H6639,7,FALSE)</f>
        <v>1835.6936812499998</v>
      </c>
      <c r="C2273" s="21"/>
      <c r="D2273" s="21"/>
      <c r="E2273" s="21"/>
      <c r="F2273" s="21"/>
      <c r="G2273" s="21"/>
      <c r="H2273" s="21"/>
      <c r="I2273" s="21"/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/>
      <c r="W2273" s="21"/>
      <c r="X2273" s="21"/>
      <c r="Y2273" s="21"/>
      <c r="Z2273" s="21"/>
    </row>
    <row r="2274" spans="1:26" ht="15" customHeight="1" x14ac:dyDescent="0.25">
      <c r="A2274" s="423" t="s">
        <v>7441</v>
      </c>
      <c r="B2274" s="48">
        <f>VLOOKUP(CODIGO_PRECIO!A2274,GENERAL!$A$1:H6640,7,FALSE)</f>
        <v>1835.6936812499998</v>
      </c>
      <c r="C2274" s="21"/>
      <c r="D2274" s="21"/>
      <c r="E2274" s="21"/>
      <c r="F2274" s="21"/>
      <c r="G2274" s="21"/>
      <c r="H2274" s="21"/>
      <c r="I2274" s="21"/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/>
      <c r="W2274" s="21"/>
      <c r="X2274" s="21"/>
      <c r="Y2274" s="21"/>
      <c r="Z2274" s="21"/>
    </row>
    <row r="2275" spans="1:26" ht="15" customHeight="1" x14ac:dyDescent="0.25">
      <c r="A2275" s="423" t="s">
        <v>7443</v>
      </c>
      <c r="B2275" s="48">
        <f>VLOOKUP(CODIGO_PRECIO!A2275,GENERAL!$A$1:H6641,7,FALSE)</f>
        <v>1835.6936812499998</v>
      </c>
      <c r="C2275" s="21"/>
      <c r="D2275" s="21"/>
      <c r="E2275" s="21"/>
      <c r="F2275" s="21"/>
      <c r="G2275" s="21"/>
      <c r="H2275" s="21"/>
      <c r="I2275" s="21"/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/>
      <c r="W2275" s="21"/>
      <c r="X2275" s="21"/>
      <c r="Y2275" s="21"/>
      <c r="Z2275" s="21"/>
    </row>
    <row r="2276" spans="1:26" ht="15" customHeight="1" x14ac:dyDescent="0.25">
      <c r="A2276" s="423" t="s">
        <v>7445</v>
      </c>
      <c r="B2276" s="48">
        <f>VLOOKUP(CODIGO_PRECIO!A2276,GENERAL!$A$1:H6642,7,FALSE)</f>
        <v>1835.6936812499998</v>
      </c>
      <c r="C2276" s="21"/>
      <c r="D2276" s="21"/>
      <c r="E2276" s="21"/>
      <c r="F2276" s="21"/>
      <c r="G2276" s="21"/>
      <c r="H2276" s="21"/>
      <c r="I2276" s="21"/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/>
      <c r="W2276" s="21"/>
      <c r="X2276" s="21"/>
      <c r="Y2276" s="21"/>
      <c r="Z2276" s="21"/>
    </row>
    <row r="2277" spans="1:26" ht="15" customHeight="1" x14ac:dyDescent="0.25">
      <c r="A2277" s="423" t="s">
        <v>7446</v>
      </c>
      <c r="B2277" s="48">
        <f>VLOOKUP(CODIGO_PRECIO!A2277,GENERAL!$A$1:H6643,7,FALSE)</f>
        <v>1835.6936812499998</v>
      </c>
      <c r="C2277" s="21"/>
      <c r="D2277" s="21"/>
      <c r="E2277" s="21"/>
      <c r="F2277" s="21"/>
      <c r="G2277" s="21"/>
      <c r="H2277" s="21"/>
      <c r="I2277" s="21"/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/>
      <c r="W2277" s="21"/>
      <c r="X2277" s="21"/>
      <c r="Y2277" s="21"/>
      <c r="Z2277" s="21"/>
    </row>
    <row r="2278" spans="1:26" ht="15" customHeight="1" x14ac:dyDescent="0.25">
      <c r="A2278" s="423" t="s">
        <v>7447</v>
      </c>
      <c r="B2278" s="48">
        <f>VLOOKUP(CODIGO_PRECIO!A2278,GENERAL!$A$1:H6644,7,FALSE)</f>
        <v>2104.3724836874999</v>
      </c>
      <c r="C2278" s="21"/>
      <c r="D2278" s="21"/>
      <c r="E2278" s="21"/>
      <c r="F2278" s="21"/>
      <c r="G2278" s="21"/>
      <c r="H2278" s="21"/>
      <c r="I2278" s="21"/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/>
      <c r="W2278" s="21"/>
      <c r="X2278" s="21"/>
      <c r="Y2278" s="21"/>
      <c r="Z2278" s="21"/>
    </row>
    <row r="2279" spans="1:26" ht="15" customHeight="1" x14ac:dyDescent="0.25">
      <c r="A2279" s="423" t="s">
        <v>7449</v>
      </c>
      <c r="B2279" s="48">
        <f>VLOOKUP(CODIGO_PRECIO!A2279,GENERAL!$A$1:H6645,7,FALSE)</f>
        <v>2104.3724836874999</v>
      </c>
      <c r="C2279" s="21"/>
      <c r="D2279" s="21"/>
      <c r="E2279" s="21"/>
      <c r="F2279" s="21"/>
      <c r="G2279" s="21"/>
      <c r="H2279" s="21"/>
      <c r="I2279" s="21"/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/>
      <c r="W2279" s="21"/>
      <c r="X2279" s="21"/>
      <c r="Y2279" s="21"/>
      <c r="Z2279" s="21"/>
    </row>
    <row r="2280" spans="1:26" ht="15" customHeight="1" x14ac:dyDescent="0.25">
      <c r="A2280" s="423" t="s">
        <v>7451</v>
      </c>
      <c r="B2280" s="48">
        <f>VLOOKUP(CODIGO_PRECIO!A2280,GENERAL!$A$1:H6646,7,FALSE)</f>
        <v>2104.3724836874999</v>
      </c>
      <c r="C2280" s="21"/>
      <c r="D2280" s="21"/>
      <c r="E2280" s="21"/>
      <c r="F2280" s="21"/>
      <c r="G2280" s="21"/>
      <c r="H2280" s="21"/>
      <c r="I2280" s="21"/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/>
      <c r="W2280" s="21"/>
      <c r="X2280" s="21"/>
      <c r="Y2280" s="21"/>
      <c r="Z2280" s="21"/>
    </row>
    <row r="2281" spans="1:26" ht="15" customHeight="1" x14ac:dyDescent="0.25">
      <c r="A2281" s="423" t="s">
        <v>7453</v>
      </c>
      <c r="B2281" s="48">
        <f>VLOOKUP(CODIGO_PRECIO!A2281,GENERAL!$A$1:H6647,7,FALSE)</f>
        <v>2104.3724836874999</v>
      </c>
      <c r="C2281" s="21"/>
      <c r="D2281" s="21"/>
      <c r="E2281" s="21"/>
      <c r="F2281" s="21"/>
      <c r="G2281" s="21"/>
      <c r="H2281" s="21"/>
      <c r="I2281" s="21"/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/>
      <c r="W2281" s="21"/>
      <c r="X2281" s="21"/>
      <c r="Y2281" s="21"/>
      <c r="Z2281" s="21"/>
    </row>
    <row r="2282" spans="1:26" ht="15" customHeight="1" x14ac:dyDescent="0.25">
      <c r="A2282" s="423" t="s">
        <v>7454</v>
      </c>
      <c r="B2282" s="48">
        <f>VLOOKUP(CODIGO_PRECIO!A2282,GENERAL!$A$1:H6648,7,FALSE)</f>
        <v>2104.3724836874999</v>
      </c>
      <c r="C2282" s="21"/>
      <c r="D2282" s="21"/>
      <c r="E2282" s="21"/>
      <c r="F2282" s="21"/>
      <c r="G2282" s="21"/>
      <c r="H2282" s="21"/>
      <c r="I2282" s="21"/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/>
      <c r="W2282" s="21"/>
      <c r="X2282" s="21"/>
      <c r="Y2282" s="21"/>
      <c r="Z2282" s="21"/>
    </row>
    <row r="2283" spans="1:26" ht="15" customHeight="1" x14ac:dyDescent="0.25">
      <c r="A2283" s="423" t="s">
        <v>7455</v>
      </c>
      <c r="B2283" s="48">
        <f>VLOOKUP(CODIGO_PRECIO!A2283,GENERAL!$A$1:H6649,7,FALSE)</f>
        <v>2104.3724836874999</v>
      </c>
      <c r="C2283" s="21"/>
      <c r="D2283" s="21"/>
      <c r="E2283" s="21"/>
      <c r="F2283" s="21"/>
      <c r="G2283" s="21"/>
      <c r="H2283" s="21"/>
      <c r="I2283" s="21"/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/>
      <c r="W2283" s="21"/>
      <c r="X2283" s="21"/>
      <c r="Y2283" s="21"/>
      <c r="Z2283" s="21"/>
    </row>
    <row r="2284" spans="1:26" ht="15.75" customHeight="1" x14ac:dyDescent="0.25">
      <c r="A2284" s="423" t="s">
        <v>7456</v>
      </c>
      <c r="B2284" s="48">
        <f>VLOOKUP(CODIGO_PRECIO!A2284,GENERAL!$A$1:H6650,7,FALSE)</f>
        <v>1942.4976772499999</v>
      </c>
      <c r="C2284" s="21"/>
      <c r="D2284" s="21"/>
      <c r="E2284" s="21"/>
      <c r="F2284" s="21"/>
      <c r="G2284" s="21"/>
      <c r="H2284" s="21"/>
      <c r="I2284" s="21"/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/>
      <c r="W2284" s="21"/>
      <c r="X2284" s="21"/>
      <c r="Y2284" s="21"/>
      <c r="Z2284" s="21"/>
    </row>
    <row r="2285" spans="1:26" ht="15.75" customHeight="1" x14ac:dyDescent="0.25">
      <c r="A2285" s="423" t="s">
        <v>7458</v>
      </c>
      <c r="B2285" s="48">
        <f>VLOOKUP(CODIGO_PRECIO!A2285,GENERAL!$A$1:H6651,7,FALSE)</f>
        <v>1942.4976772499999</v>
      </c>
      <c r="C2285" s="21"/>
      <c r="D2285" s="21"/>
      <c r="E2285" s="21"/>
      <c r="F2285" s="21"/>
      <c r="G2285" s="21"/>
      <c r="H2285" s="21"/>
      <c r="I2285" s="21"/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/>
      <c r="W2285" s="21"/>
      <c r="X2285" s="21"/>
      <c r="Y2285" s="21"/>
      <c r="Z2285" s="21"/>
    </row>
    <row r="2286" spans="1:26" ht="15.75" customHeight="1" x14ac:dyDescent="0.25">
      <c r="A2286" s="423" t="s">
        <v>7460</v>
      </c>
      <c r="B2286" s="48">
        <f>VLOOKUP(CODIGO_PRECIO!A2286,GENERAL!$A$1:H6652,7,FALSE)</f>
        <v>1942.4976772499999</v>
      </c>
      <c r="C2286" s="21"/>
      <c r="D2286" s="21"/>
      <c r="E2286" s="21"/>
      <c r="F2286" s="21"/>
      <c r="G2286" s="21"/>
      <c r="H2286" s="21"/>
      <c r="I2286" s="21"/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/>
      <c r="W2286" s="21"/>
      <c r="X2286" s="21"/>
      <c r="Y2286" s="21"/>
      <c r="Z2286" s="21"/>
    </row>
    <row r="2287" spans="1:26" ht="15.75" customHeight="1" x14ac:dyDescent="0.25">
      <c r="A2287" s="423" t="s">
        <v>7461</v>
      </c>
      <c r="B2287" s="48">
        <f>VLOOKUP(CODIGO_PRECIO!A2287,GENERAL!$A$1:H6653,7,FALSE)</f>
        <v>1942.4976772499999</v>
      </c>
      <c r="C2287" s="21"/>
      <c r="D2287" s="21"/>
      <c r="E2287" s="21"/>
      <c r="F2287" s="21"/>
      <c r="G2287" s="21"/>
      <c r="H2287" s="21"/>
      <c r="I2287" s="21"/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/>
      <c r="W2287" s="21"/>
      <c r="X2287" s="21"/>
      <c r="Y2287" s="21"/>
      <c r="Z2287" s="21"/>
    </row>
    <row r="2288" spans="1:26" ht="15.75" customHeight="1" x14ac:dyDescent="0.25">
      <c r="A2288" s="423" t="s">
        <v>7462</v>
      </c>
      <c r="B2288" s="48">
        <f>VLOOKUP(CODIGO_PRECIO!A2288,GENERAL!$A$1:H6654,7,FALSE)</f>
        <v>2251.2279781875</v>
      </c>
      <c r="C2288" s="21"/>
      <c r="D2288" s="21"/>
      <c r="E2288" s="21"/>
      <c r="F2288" s="21"/>
      <c r="G2288" s="21"/>
      <c r="H2288" s="21"/>
      <c r="I2288" s="21"/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</row>
    <row r="2289" spans="1:26" ht="15.75" customHeight="1" x14ac:dyDescent="0.25">
      <c r="A2289" s="423" t="s">
        <v>7464</v>
      </c>
      <c r="B2289" s="48">
        <f>VLOOKUP(CODIGO_PRECIO!A2289,GENERAL!$A$1:H6655,7,FALSE)</f>
        <v>2251.2279781875</v>
      </c>
      <c r="C2289" s="21"/>
      <c r="D2289" s="21"/>
      <c r="E2289" s="21"/>
      <c r="F2289" s="21"/>
      <c r="G2289" s="21"/>
      <c r="H2289" s="21"/>
      <c r="I2289" s="21"/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</row>
    <row r="2290" spans="1:26" ht="15.75" customHeight="1" x14ac:dyDescent="0.25">
      <c r="A2290" s="423" t="s">
        <v>7466</v>
      </c>
      <c r="B2290" s="48">
        <f>VLOOKUP(CODIGO_PRECIO!A2290,GENERAL!$A$1:H6656,7,FALSE)</f>
        <v>2251.2279781875</v>
      </c>
      <c r="C2290" s="21"/>
      <c r="D2290" s="21"/>
      <c r="E2290" s="21"/>
      <c r="F2290" s="21"/>
      <c r="G2290" s="21"/>
      <c r="H2290" s="21"/>
      <c r="I2290" s="21"/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</row>
    <row r="2291" spans="1:26" ht="15.75" customHeight="1" x14ac:dyDescent="0.25">
      <c r="A2291" s="423" t="s">
        <v>7467</v>
      </c>
      <c r="B2291" s="48">
        <f>VLOOKUP(CODIGO_PRECIO!A2291,GENERAL!$A$1:H6657,7,FALSE)</f>
        <v>1905.783803625</v>
      </c>
      <c r="C2291" s="21"/>
      <c r="D2291" s="21"/>
      <c r="E2291" s="21"/>
      <c r="F2291" s="21"/>
      <c r="G2291" s="21"/>
      <c r="H2291" s="21"/>
      <c r="I2291" s="21"/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/>
      <c r="W2291" s="21"/>
      <c r="X2291" s="21"/>
      <c r="Y2291" s="21"/>
      <c r="Z2291" s="21"/>
    </row>
    <row r="2292" spans="1:26" ht="15.75" customHeight="1" x14ac:dyDescent="0.25">
      <c r="A2292" s="423" t="s">
        <v>7469</v>
      </c>
      <c r="B2292" s="48">
        <f>VLOOKUP(CODIGO_PRECIO!A2292,GENERAL!$A$1:H6658,7,FALSE)</f>
        <v>1905.783803625</v>
      </c>
      <c r="C2292" s="21"/>
      <c r="D2292" s="21"/>
      <c r="E2292" s="21"/>
      <c r="F2292" s="21"/>
      <c r="G2292" s="21"/>
      <c r="H2292" s="21"/>
      <c r="I2292" s="21"/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/>
      <c r="W2292" s="21"/>
      <c r="X2292" s="21"/>
      <c r="Y2292" s="21"/>
      <c r="Z2292" s="21"/>
    </row>
    <row r="2293" spans="1:26" ht="15.75" customHeight="1" x14ac:dyDescent="0.25">
      <c r="A2293" s="423" t="s">
        <v>7470</v>
      </c>
      <c r="B2293" s="48">
        <f>VLOOKUP(CODIGO_PRECIO!A2293,GENERAL!$A$1:H6659,7,FALSE)</f>
        <v>1905.783803625</v>
      </c>
      <c r="C2293" s="21"/>
      <c r="D2293" s="21"/>
      <c r="E2293" s="21"/>
      <c r="F2293" s="21"/>
      <c r="G2293" s="21"/>
      <c r="H2293" s="21"/>
      <c r="I2293" s="21"/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/>
      <c r="W2293" s="21"/>
      <c r="X2293" s="21"/>
      <c r="Y2293" s="21"/>
      <c r="Z2293" s="21"/>
    </row>
    <row r="2294" spans="1:26" ht="15.75" customHeight="1" x14ac:dyDescent="0.25">
      <c r="A2294" s="423" t="s">
        <v>7472</v>
      </c>
      <c r="B2294" s="48">
        <f>VLOOKUP(CODIGO_PRECIO!A2294,GENERAL!$A$1:H6660,7,FALSE)</f>
        <v>1905.783803625</v>
      </c>
      <c r="C2294" s="21"/>
      <c r="D2294" s="21"/>
      <c r="E2294" s="21"/>
      <c r="F2294" s="21"/>
      <c r="G2294" s="21"/>
      <c r="H2294" s="21"/>
      <c r="I2294" s="21"/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/>
      <c r="W2294" s="21"/>
      <c r="X2294" s="21"/>
      <c r="Y2294" s="21"/>
      <c r="Z2294" s="21"/>
    </row>
    <row r="2295" spans="1:26" ht="15.75" customHeight="1" x14ac:dyDescent="0.25">
      <c r="A2295" s="423" t="s">
        <v>7473</v>
      </c>
      <c r="B2295" s="48">
        <f>VLOOKUP(CODIGO_PRECIO!A2295,GENERAL!$A$1:H6661,7,FALSE)</f>
        <v>1905.783803625</v>
      </c>
      <c r="C2295" s="21"/>
      <c r="D2295" s="21"/>
      <c r="E2295" s="21"/>
      <c r="F2295" s="21"/>
      <c r="G2295" s="21"/>
      <c r="H2295" s="21"/>
      <c r="I2295" s="21"/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/>
      <c r="W2295" s="21"/>
      <c r="X2295" s="21"/>
      <c r="Y2295" s="21"/>
      <c r="Z2295" s="21"/>
    </row>
    <row r="2296" spans="1:26" ht="15.75" customHeight="1" x14ac:dyDescent="0.25">
      <c r="A2296" s="423" t="s">
        <v>7475</v>
      </c>
      <c r="B2296" s="48">
        <f>VLOOKUP(CODIGO_PRECIO!A2296,GENERAL!$A$1:H6662,7,FALSE)</f>
        <v>1935.8224274999998</v>
      </c>
      <c r="C2296" s="21"/>
      <c r="D2296" s="21"/>
      <c r="E2296" s="21"/>
      <c r="F2296" s="21"/>
      <c r="G2296" s="21"/>
      <c r="H2296" s="21"/>
      <c r="I2296" s="21"/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/>
      <c r="W2296" s="21"/>
      <c r="X2296" s="21"/>
      <c r="Y2296" s="21"/>
      <c r="Z2296" s="21"/>
    </row>
    <row r="2297" spans="1:26" ht="15.75" customHeight="1" x14ac:dyDescent="0.25">
      <c r="A2297" s="423" t="s">
        <v>7477</v>
      </c>
      <c r="B2297" s="48">
        <f>VLOOKUP(CODIGO_PRECIO!A2297,GENERAL!$A$1:H6663,7,FALSE)</f>
        <v>1935.8224274999998</v>
      </c>
      <c r="C2297" s="21"/>
      <c r="D2297" s="21"/>
      <c r="E2297" s="21"/>
      <c r="F2297" s="21"/>
      <c r="G2297" s="21"/>
      <c r="H2297" s="21"/>
      <c r="I2297" s="21"/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/>
      <c r="W2297" s="21"/>
      <c r="X2297" s="21"/>
      <c r="Y2297" s="21"/>
      <c r="Z2297" s="21"/>
    </row>
    <row r="2298" spans="1:26" ht="15.75" customHeight="1" x14ac:dyDescent="0.25">
      <c r="A2298" s="423" t="s">
        <v>7478</v>
      </c>
      <c r="B2298" s="48">
        <f>VLOOKUP(CODIGO_PRECIO!A2298,GENERAL!$A$1:H6664,7,FALSE)</f>
        <v>1935.8224274999998</v>
      </c>
      <c r="C2298" s="21"/>
      <c r="D2298" s="21"/>
      <c r="E2298" s="21"/>
      <c r="F2298" s="21"/>
      <c r="G2298" s="21"/>
      <c r="H2298" s="21"/>
      <c r="I2298" s="21"/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/>
      <c r="W2298" s="21"/>
      <c r="X2298" s="21"/>
      <c r="Y2298" s="21"/>
      <c r="Z2298" s="21"/>
    </row>
    <row r="2299" spans="1:26" ht="15.75" customHeight="1" x14ac:dyDescent="0.25">
      <c r="A2299" s="423" t="s">
        <v>7488</v>
      </c>
      <c r="B2299" s="48">
        <f>VLOOKUP(CODIGO_PRECIO!A2299,GENERAL!$A$1:H6665,7,FALSE)</f>
        <v>1992.5620503749999</v>
      </c>
      <c r="C2299" s="21"/>
      <c r="D2299" s="21"/>
      <c r="E2299" s="21"/>
      <c r="F2299" s="21"/>
      <c r="G2299" s="21"/>
      <c r="H2299" s="21"/>
      <c r="I2299" s="21"/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/>
      <c r="W2299" s="21"/>
      <c r="X2299" s="21"/>
      <c r="Y2299" s="21"/>
      <c r="Z2299" s="21"/>
    </row>
    <row r="2300" spans="1:26" ht="15.75" customHeight="1" x14ac:dyDescent="0.25">
      <c r="A2300" s="423" t="s">
        <v>7490</v>
      </c>
      <c r="B2300" s="48">
        <f>VLOOKUP(CODIGO_PRECIO!A2300,GENERAL!$A$1:H6666,7,FALSE)</f>
        <v>1992.5620503749999</v>
      </c>
      <c r="C2300" s="21"/>
      <c r="D2300" s="21"/>
      <c r="E2300" s="21"/>
      <c r="F2300" s="21"/>
      <c r="G2300" s="21"/>
      <c r="H2300" s="21"/>
      <c r="I2300" s="21"/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/>
      <c r="W2300" s="21"/>
      <c r="X2300" s="21"/>
      <c r="Y2300" s="21"/>
      <c r="Z2300" s="21"/>
    </row>
    <row r="2301" spans="1:26" ht="15.75" customHeight="1" x14ac:dyDescent="0.25">
      <c r="A2301" s="423" t="s">
        <v>7492</v>
      </c>
      <c r="B2301" s="48">
        <f>VLOOKUP(CODIGO_PRECIO!A2301,GENERAL!$A$1:H6667,7,FALSE)</f>
        <v>1992.5620503749999</v>
      </c>
      <c r="C2301" s="21"/>
      <c r="D2301" s="21"/>
      <c r="E2301" s="21"/>
      <c r="F2301" s="21"/>
      <c r="G2301" s="21"/>
      <c r="H2301" s="21"/>
      <c r="I2301" s="21"/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/>
      <c r="W2301" s="21"/>
      <c r="X2301" s="21"/>
      <c r="Y2301" s="21"/>
      <c r="Z2301" s="21"/>
    </row>
    <row r="2302" spans="1:26" ht="15.75" customHeight="1" x14ac:dyDescent="0.25">
      <c r="A2302" s="423" t="s">
        <v>7494</v>
      </c>
      <c r="B2302" s="48">
        <f>VLOOKUP(CODIGO_PRECIO!A2302,GENERAL!$A$1:H6668,7,FALSE)</f>
        <v>1992.5620503749999</v>
      </c>
      <c r="C2302" s="21"/>
      <c r="D2302" s="21"/>
      <c r="E2302" s="21"/>
      <c r="F2302" s="21"/>
      <c r="G2302" s="21"/>
      <c r="H2302" s="21"/>
      <c r="I2302" s="21"/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/>
      <c r="W2302" s="21"/>
      <c r="X2302" s="21"/>
      <c r="Y2302" s="21"/>
      <c r="Z2302" s="21"/>
    </row>
    <row r="2303" spans="1:26" ht="15.75" customHeight="1" x14ac:dyDescent="0.25">
      <c r="A2303" s="423" t="s">
        <v>7495</v>
      </c>
      <c r="B2303" s="48">
        <f>VLOOKUP(CODIGO_PRECIO!A2303,GENERAL!$A$1:H6669,7,FALSE)</f>
        <v>1668.8124374999998</v>
      </c>
      <c r="C2303" s="21"/>
      <c r="D2303" s="21"/>
      <c r="E2303" s="21"/>
      <c r="F2303" s="21"/>
      <c r="G2303" s="21"/>
      <c r="H2303" s="21"/>
      <c r="I2303" s="21"/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/>
      <c r="W2303" s="21"/>
      <c r="X2303" s="21"/>
      <c r="Y2303" s="21"/>
      <c r="Z2303" s="21"/>
    </row>
    <row r="2304" spans="1:26" ht="15.75" customHeight="1" x14ac:dyDescent="0.25">
      <c r="A2304" s="423" t="s">
        <v>7497</v>
      </c>
      <c r="B2304" s="48">
        <f>VLOOKUP(CODIGO_PRECIO!A2304,GENERAL!$A$1:H6670,7,FALSE)</f>
        <v>1668.8124374999998</v>
      </c>
      <c r="C2304" s="21"/>
      <c r="D2304" s="21"/>
      <c r="E2304" s="21"/>
      <c r="F2304" s="21"/>
      <c r="G2304" s="21"/>
      <c r="H2304" s="21"/>
      <c r="I2304" s="21"/>
      <c r="J2304" s="21"/>
      <c r="K2304" s="21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/>
      <c r="W2304" s="21"/>
      <c r="X2304" s="21"/>
      <c r="Y2304" s="21"/>
      <c r="Z2304" s="21"/>
    </row>
    <row r="2305" spans="1:26" ht="15.75" customHeight="1" x14ac:dyDescent="0.25">
      <c r="A2305" s="423" t="s">
        <v>7498</v>
      </c>
      <c r="B2305" s="48">
        <f>VLOOKUP(CODIGO_PRECIO!A2305,GENERAL!$A$1:H6671,7,FALSE)</f>
        <v>1668.8124374999998</v>
      </c>
      <c r="C2305" s="21"/>
      <c r="D2305" s="21"/>
      <c r="E2305" s="21"/>
      <c r="F2305" s="21"/>
      <c r="G2305" s="21"/>
      <c r="H2305" s="21"/>
      <c r="I2305" s="21"/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/>
      <c r="W2305" s="21"/>
      <c r="X2305" s="21"/>
      <c r="Y2305" s="21"/>
      <c r="Z2305" s="21"/>
    </row>
    <row r="2306" spans="1:26" ht="15.75" customHeight="1" x14ac:dyDescent="0.25">
      <c r="A2306" s="423" t="s">
        <v>7505</v>
      </c>
      <c r="B2306" s="48">
        <f>VLOOKUP(CODIGO_PRECIO!A2306,GENERAL!$A$1:H6672,7,FALSE)</f>
        <v>1732.227310125</v>
      </c>
      <c r="C2306" s="21"/>
      <c r="D2306" s="21"/>
      <c r="E2306" s="21"/>
      <c r="F2306" s="21"/>
      <c r="G2306" s="21"/>
      <c r="H2306" s="21"/>
      <c r="I2306" s="21"/>
      <c r="J2306" s="21"/>
      <c r="K2306" s="21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/>
      <c r="W2306" s="21"/>
      <c r="X2306" s="21"/>
      <c r="Y2306" s="21"/>
      <c r="Z2306" s="21"/>
    </row>
    <row r="2307" spans="1:26" ht="15.75" customHeight="1" x14ac:dyDescent="0.25">
      <c r="A2307" s="423" t="s">
        <v>7506</v>
      </c>
      <c r="B2307" s="48">
        <f>VLOOKUP(CODIGO_PRECIO!A2307,GENERAL!$A$1:H6673,7,FALSE)</f>
        <v>1732.227310125</v>
      </c>
      <c r="C2307" s="21"/>
      <c r="D2307" s="21"/>
      <c r="E2307" s="21"/>
      <c r="F2307" s="21"/>
      <c r="G2307" s="21"/>
      <c r="H2307" s="21"/>
      <c r="I2307" s="21"/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/>
      <c r="W2307" s="21"/>
      <c r="X2307" s="21"/>
      <c r="Y2307" s="21"/>
      <c r="Z2307" s="21"/>
    </row>
    <row r="2308" spans="1:26" ht="15.75" customHeight="1" x14ac:dyDescent="0.25">
      <c r="A2308" s="423" t="s">
        <v>7507</v>
      </c>
      <c r="B2308" s="48">
        <f>VLOOKUP(CODIGO_PRECIO!A2308,GENERAL!$A$1:H6674,7,FALSE)</f>
        <v>3464.4546202500001</v>
      </c>
      <c r="C2308" s="21"/>
      <c r="D2308" s="21"/>
      <c r="E2308" s="21"/>
      <c r="F2308" s="21"/>
      <c r="G2308" s="21"/>
      <c r="H2308" s="21"/>
      <c r="I2308" s="21"/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/>
      <c r="W2308" s="21"/>
      <c r="X2308" s="21"/>
      <c r="Y2308" s="21"/>
      <c r="Z2308" s="21"/>
    </row>
    <row r="2309" spans="1:26" ht="15.75" customHeight="1" x14ac:dyDescent="0.25">
      <c r="A2309" s="423" t="s">
        <v>7509</v>
      </c>
      <c r="B2309" s="48">
        <f>VLOOKUP(CODIGO_PRECIO!A2309,GENERAL!$A$1:H6675,7,FALSE)</f>
        <v>3464.4546202500001</v>
      </c>
      <c r="C2309" s="21"/>
      <c r="D2309" s="21"/>
      <c r="E2309" s="21"/>
      <c r="F2309" s="21"/>
      <c r="G2309" s="21"/>
      <c r="H2309" s="21"/>
      <c r="I2309" s="21"/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/>
      <c r="W2309" s="21"/>
      <c r="X2309" s="21"/>
      <c r="Y2309" s="21"/>
      <c r="Z2309" s="21"/>
    </row>
    <row r="2310" spans="1:26" ht="15.75" customHeight="1" x14ac:dyDescent="0.25">
      <c r="A2310" s="423" t="s">
        <v>7511</v>
      </c>
      <c r="B2310" s="48">
        <f>VLOOKUP(CODIGO_PRECIO!A2310,GENERAL!$A$1:H6676,7,FALSE)</f>
        <v>3638.0111137499998</v>
      </c>
      <c r="C2310" s="21"/>
      <c r="D2310" s="21"/>
      <c r="E2310" s="21"/>
      <c r="F2310" s="21"/>
      <c r="G2310" s="21"/>
      <c r="H2310" s="21"/>
      <c r="I2310" s="21"/>
      <c r="J2310" s="21"/>
      <c r="K2310" s="21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/>
      <c r="W2310" s="21"/>
      <c r="X2310" s="21"/>
      <c r="Y2310" s="21"/>
      <c r="Z2310" s="21"/>
    </row>
    <row r="2311" spans="1:26" ht="15.75" customHeight="1" x14ac:dyDescent="0.25">
      <c r="A2311" s="423" t="s">
        <v>7513</v>
      </c>
      <c r="B2311" s="48">
        <f>VLOOKUP(CODIGO_PRECIO!A2311,GENERAL!$A$1:H6677,7,FALSE)</f>
        <v>3638.0111137499998</v>
      </c>
      <c r="C2311" s="21"/>
      <c r="D2311" s="21"/>
      <c r="E2311" s="21"/>
      <c r="F2311" s="21"/>
      <c r="G2311" s="21"/>
      <c r="H2311" s="21"/>
      <c r="I2311" s="21"/>
      <c r="J2311" s="21"/>
      <c r="K2311" s="21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/>
      <c r="W2311" s="21"/>
      <c r="X2311" s="21"/>
      <c r="Y2311" s="21"/>
      <c r="Z2311" s="21"/>
    </row>
    <row r="2312" spans="1:26" ht="15.75" customHeight="1" x14ac:dyDescent="0.25">
      <c r="A2312" s="423" t="s">
        <v>7515</v>
      </c>
      <c r="B2312" s="48">
        <f>VLOOKUP(CODIGO_PRECIO!A2312,GENERAL!$A$1:H6678,7,FALSE)</f>
        <v>2943.7851397499999</v>
      </c>
      <c r="C2312" s="21"/>
      <c r="D2312" s="21"/>
      <c r="E2312" s="21"/>
      <c r="F2312" s="21"/>
      <c r="G2312" s="21"/>
      <c r="H2312" s="21"/>
      <c r="I2312" s="21"/>
      <c r="J2312" s="21"/>
      <c r="K2312" s="21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/>
      <c r="W2312" s="21"/>
      <c r="X2312" s="21"/>
      <c r="Y2312" s="21"/>
      <c r="Z2312" s="21"/>
    </row>
    <row r="2313" spans="1:26" ht="15.75" customHeight="1" x14ac:dyDescent="0.25">
      <c r="A2313" s="423" t="s">
        <v>7517</v>
      </c>
      <c r="B2313" s="48">
        <f>VLOOKUP(CODIGO_PRECIO!A2313,GENERAL!$A$1:H6679,7,FALSE)</f>
        <v>2943.7851397499999</v>
      </c>
      <c r="C2313" s="21"/>
      <c r="D2313" s="21"/>
      <c r="E2313" s="21"/>
      <c r="F2313" s="21"/>
      <c r="G2313" s="21"/>
      <c r="H2313" s="21"/>
      <c r="I2313" s="21"/>
      <c r="J2313" s="21"/>
      <c r="K2313" s="21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/>
      <c r="W2313" s="21"/>
      <c r="X2313" s="21"/>
      <c r="Y2313" s="21"/>
      <c r="Z2313" s="21"/>
    </row>
    <row r="2314" spans="1:26" ht="15.75" customHeight="1" x14ac:dyDescent="0.25">
      <c r="A2314" s="423" t="s">
        <v>7519</v>
      </c>
      <c r="B2314" s="48">
        <f>VLOOKUP(CODIGO_PRECIO!A2314,GENERAL!$A$1:H6680,7,FALSE)</f>
        <v>2943.7851397499999</v>
      </c>
      <c r="C2314" s="21"/>
      <c r="D2314" s="21"/>
      <c r="E2314" s="21"/>
      <c r="F2314" s="21"/>
      <c r="G2314" s="21"/>
      <c r="H2314" s="21"/>
      <c r="I2314" s="21"/>
      <c r="J2314" s="21"/>
      <c r="K2314" s="21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/>
      <c r="W2314" s="21"/>
      <c r="X2314" s="21"/>
      <c r="Y2314" s="21"/>
      <c r="Z2314" s="21"/>
    </row>
    <row r="2315" spans="1:26" ht="15.75" customHeight="1" x14ac:dyDescent="0.25">
      <c r="A2315" s="423" t="s">
        <v>7520</v>
      </c>
      <c r="B2315" s="48">
        <f>VLOOKUP(CODIGO_PRECIO!A2315,GENERAL!$A$1:H6681,7,FALSE)</f>
        <v>2943.7851397499999</v>
      </c>
      <c r="C2315" s="21"/>
      <c r="D2315" s="21"/>
      <c r="E2315" s="21"/>
      <c r="F2315" s="21"/>
      <c r="G2315" s="21"/>
      <c r="H2315" s="21"/>
      <c r="I2315" s="21"/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/>
      <c r="W2315" s="21"/>
      <c r="X2315" s="21"/>
      <c r="Y2315" s="21"/>
      <c r="Z2315" s="21"/>
    </row>
    <row r="2316" spans="1:26" ht="15.75" customHeight="1" x14ac:dyDescent="0.25">
      <c r="A2316" s="423" t="s">
        <v>7521</v>
      </c>
      <c r="B2316" s="48">
        <f>VLOOKUP(CODIGO_PRECIO!A2316,GENERAL!$A$1:H6682,7,FALSE)</f>
        <v>2943.7851397499999</v>
      </c>
      <c r="C2316" s="21"/>
      <c r="D2316" s="21"/>
      <c r="E2316" s="21"/>
      <c r="F2316" s="21"/>
      <c r="G2316" s="21"/>
      <c r="H2316" s="21"/>
      <c r="I2316" s="21"/>
      <c r="J2316" s="21"/>
      <c r="K2316" s="21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/>
      <c r="W2316" s="21"/>
      <c r="X2316" s="21"/>
      <c r="Y2316" s="21"/>
      <c r="Z2316" s="21"/>
    </row>
    <row r="2317" spans="1:26" ht="15.75" customHeight="1" x14ac:dyDescent="0.25">
      <c r="A2317" s="423" t="s">
        <v>7522</v>
      </c>
      <c r="B2317" s="48">
        <f>VLOOKUP(CODIGO_PRECIO!A2317,GENERAL!$A$1:H6683,7,FALSE)</f>
        <v>2943.7851397499999</v>
      </c>
      <c r="C2317" s="21"/>
      <c r="D2317" s="21"/>
      <c r="E2317" s="21"/>
      <c r="F2317" s="21"/>
      <c r="G2317" s="21"/>
      <c r="H2317" s="21"/>
      <c r="I2317" s="21"/>
      <c r="J2317" s="21"/>
      <c r="K2317" s="21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/>
      <c r="W2317" s="21"/>
      <c r="X2317" s="21"/>
      <c r="Y2317" s="21"/>
      <c r="Z2317" s="21"/>
    </row>
    <row r="2318" spans="1:26" ht="15.75" customHeight="1" x14ac:dyDescent="0.25">
      <c r="A2318" s="423" t="s">
        <v>7523</v>
      </c>
      <c r="B2318" s="48">
        <f>VLOOKUP(CODIGO_PRECIO!A2318,GENERAL!$A$1:H6684,7,FALSE)</f>
        <v>3290.8981267499998</v>
      </c>
      <c r="C2318" s="21"/>
      <c r="D2318" s="21"/>
      <c r="E2318" s="21"/>
      <c r="F2318" s="21"/>
      <c r="G2318" s="21"/>
      <c r="H2318" s="21"/>
      <c r="I2318" s="21"/>
      <c r="J2318" s="21"/>
      <c r="K2318" s="21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/>
      <c r="W2318" s="21"/>
      <c r="X2318" s="21"/>
      <c r="Y2318" s="21"/>
      <c r="Z2318" s="21"/>
    </row>
    <row r="2319" spans="1:26" ht="15.75" customHeight="1" x14ac:dyDescent="0.25">
      <c r="A2319" s="423" t="s">
        <v>7524</v>
      </c>
      <c r="B2319" s="48">
        <f>VLOOKUP(CODIGO_PRECIO!A2319,GENERAL!$A$1:H6685,7,FALSE)</f>
        <v>3290.8981267499998</v>
      </c>
      <c r="C2319" s="21"/>
      <c r="D2319" s="21"/>
      <c r="E2319" s="21"/>
      <c r="F2319" s="21"/>
      <c r="G2319" s="21"/>
      <c r="H2319" s="21"/>
      <c r="I2319" s="21"/>
      <c r="J2319" s="21"/>
      <c r="K2319" s="21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/>
      <c r="W2319" s="21"/>
      <c r="X2319" s="21"/>
      <c r="Y2319" s="21"/>
      <c r="Z2319" s="21"/>
    </row>
    <row r="2320" spans="1:26" ht="15.75" customHeight="1" x14ac:dyDescent="0.25">
      <c r="A2320" s="423" t="s">
        <v>7525</v>
      </c>
      <c r="B2320" s="48">
        <f>VLOOKUP(CODIGO_PRECIO!A2320,GENERAL!$A$1:H6686,7,FALSE)</f>
        <v>1134.7924574999997</v>
      </c>
      <c r="C2320" s="21"/>
      <c r="D2320" s="21"/>
      <c r="E2320" s="21"/>
      <c r="F2320" s="21"/>
      <c r="G2320" s="21"/>
      <c r="H2320" s="21"/>
      <c r="I2320" s="21"/>
      <c r="J2320" s="21"/>
      <c r="K2320" s="21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/>
      <c r="W2320" s="21"/>
      <c r="X2320" s="21"/>
      <c r="Y2320" s="21"/>
      <c r="Z2320" s="21"/>
    </row>
    <row r="2321" spans="1:26" ht="15.75" customHeight="1" x14ac:dyDescent="0.25">
      <c r="A2321" s="423" t="s">
        <v>7527</v>
      </c>
      <c r="B2321" s="48">
        <f>VLOOKUP(CODIGO_PRECIO!A2321,GENERAL!$A$1:H6687,7,FALSE)</f>
        <v>1134.7924574999997</v>
      </c>
      <c r="C2321" s="21"/>
      <c r="D2321" s="21"/>
      <c r="E2321" s="21"/>
      <c r="F2321" s="21"/>
      <c r="G2321" s="21"/>
      <c r="H2321" s="21"/>
      <c r="I2321" s="21"/>
      <c r="J2321" s="21"/>
      <c r="K2321" s="21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/>
      <c r="W2321" s="21"/>
      <c r="X2321" s="21"/>
      <c r="Y2321" s="21"/>
      <c r="Z2321" s="21"/>
    </row>
    <row r="2322" spans="1:26" ht="15.75" customHeight="1" x14ac:dyDescent="0.25">
      <c r="A2322" s="423" t="s">
        <v>7528</v>
      </c>
      <c r="B2322" s="48">
        <f>VLOOKUP(CODIGO_PRECIO!A2322,GENERAL!$A$1:H6688,7,FALSE)</f>
        <v>1134.7924574999997</v>
      </c>
      <c r="C2322" s="21"/>
      <c r="D2322" s="21"/>
      <c r="E2322" s="21"/>
      <c r="F2322" s="21"/>
      <c r="G2322" s="21"/>
      <c r="H2322" s="21"/>
      <c r="I2322" s="21"/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/>
      <c r="W2322" s="21"/>
      <c r="X2322" s="21"/>
      <c r="Y2322" s="21"/>
      <c r="Z2322" s="21"/>
    </row>
    <row r="2323" spans="1:26" ht="15.75" customHeight="1" x14ac:dyDescent="0.25">
      <c r="A2323" s="423" t="s">
        <v>7529</v>
      </c>
      <c r="B2323" s="48">
        <f>VLOOKUP(CODIGO_PRECIO!A2323,GENERAL!$A$1:H6689,7,FALSE)</f>
        <v>1294.9984514999999</v>
      </c>
      <c r="C2323" s="21"/>
      <c r="D2323" s="21"/>
      <c r="E2323" s="21"/>
      <c r="F2323" s="21"/>
      <c r="G2323" s="21"/>
      <c r="H2323" s="21"/>
      <c r="I2323" s="21"/>
      <c r="J2323" s="21"/>
      <c r="K2323" s="21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/>
      <c r="W2323" s="21"/>
      <c r="X2323" s="21"/>
      <c r="Y2323" s="21"/>
      <c r="Z2323" s="21"/>
    </row>
    <row r="2324" spans="1:26" ht="15.75" customHeight="1" x14ac:dyDescent="0.25">
      <c r="A2324" s="423" t="s">
        <v>7531</v>
      </c>
      <c r="B2324" s="48">
        <f>VLOOKUP(CODIGO_PRECIO!A2324,GENERAL!$A$1:H6690,7,FALSE)</f>
        <v>1294.9984514999999</v>
      </c>
      <c r="C2324" s="21"/>
      <c r="D2324" s="21"/>
      <c r="E2324" s="21"/>
      <c r="F2324" s="21"/>
      <c r="G2324" s="21"/>
      <c r="H2324" s="21"/>
      <c r="I2324" s="21"/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/>
      <c r="W2324" s="21"/>
      <c r="X2324" s="21"/>
      <c r="Y2324" s="21"/>
      <c r="Z2324" s="21"/>
    </row>
    <row r="2325" spans="1:26" ht="15.75" customHeight="1" x14ac:dyDescent="0.25">
      <c r="A2325" s="423" t="s">
        <v>7532</v>
      </c>
      <c r="B2325" s="48">
        <f>VLOOKUP(CODIGO_PRECIO!A2325,GENERAL!$A$1:H6691,7,FALSE)</f>
        <v>1294.9984514999999</v>
      </c>
      <c r="C2325" s="21"/>
      <c r="D2325" s="21"/>
      <c r="E2325" s="21"/>
      <c r="F2325" s="21"/>
      <c r="G2325" s="21"/>
      <c r="H2325" s="21"/>
      <c r="I2325" s="21"/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/>
      <c r="W2325" s="21"/>
      <c r="X2325" s="21"/>
      <c r="Y2325" s="21"/>
      <c r="Z2325" s="21"/>
    </row>
    <row r="2326" spans="1:26" ht="15.75" customHeight="1" x14ac:dyDescent="0.25">
      <c r="A2326" s="423" t="s">
        <v>7536</v>
      </c>
      <c r="B2326" s="48">
        <f>VLOOKUP(CODIGO_PRECIO!A2326,GENERAL!$A$1:H6692,7,FALSE)</f>
        <v>1335.0499499999999</v>
      </c>
      <c r="C2326" s="21"/>
      <c r="D2326" s="21"/>
      <c r="E2326" s="21"/>
      <c r="F2326" s="21"/>
      <c r="G2326" s="21"/>
      <c r="H2326" s="21"/>
      <c r="I2326" s="21"/>
      <c r="J2326" s="21"/>
      <c r="K2326" s="21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/>
      <c r="W2326" s="21"/>
      <c r="X2326" s="21"/>
      <c r="Y2326" s="21"/>
      <c r="Z2326" s="21"/>
    </row>
    <row r="2327" spans="1:26" ht="15" customHeight="1" x14ac:dyDescent="0.25">
      <c r="A2327" s="423" t="s">
        <v>7537</v>
      </c>
      <c r="B2327" s="48">
        <f>VLOOKUP(CODIGO_PRECIO!A2327,GENERAL!$A$1:H6693,7,FALSE)</f>
        <v>2077.6714846874997</v>
      </c>
      <c r="C2327" s="21"/>
      <c r="D2327" s="21"/>
      <c r="E2327" s="21"/>
      <c r="F2327" s="21"/>
      <c r="G2327" s="21"/>
      <c r="H2327" s="21"/>
      <c r="I2327" s="21"/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/>
      <c r="W2327" s="21"/>
      <c r="X2327" s="21"/>
      <c r="Y2327" s="21"/>
      <c r="Z2327" s="21"/>
    </row>
    <row r="2328" spans="1:26" ht="15" customHeight="1" x14ac:dyDescent="0.25">
      <c r="A2328" s="423" t="s">
        <v>7539</v>
      </c>
      <c r="B2328" s="48">
        <f>VLOOKUP(CODIGO_PRECIO!A2328,GENERAL!$A$1:H6694,7,FALSE)</f>
        <v>2077.6714846874997</v>
      </c>
      <c r="C2328" s="21"/>
      <c r="D2328" s="21"/>
      <c r="E2328" s="21"/>
      <c r="F2328" s="21"/>
      <c r="G2328" s="21"/>
      <c r="H2328" s="21"/>
      <c r="I2328" s="21"/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/>
      <c r="W2328" s="21"/>
      <c r="X2328" s="21"/>
      <c r="Y2328" s="21"/>
      <c r="Z2328" s="21"/>
    </row>
    <row r="2329" spans="1:26" ht="15" customHeight="1" x14ac:dyDescent="0.25">
      <c r="A2329" s="423" t="s">
        <v>7540</v>
      </c>
      <c r="B2329" s="48">
        <f>VLOOKUP(CODIGO_PRECIO!A2329,GENERAL!$A$1:H6695,7,FALSE)</f>
        <v>2424.7844716875002</v>
      </c>
      <c r="C2329" s="21"/>
      <c r="D2329" s="21"/>
      <c r="E2329" s="21"/>
      <c r="F2329" s="21"/>
      <c r="G2329" s="21"/>
      <c r="H2329" s="21"/>
      <c r="I2329" s="21"/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/>
      <c r="W2329" s="21"/>
      <c r="X2329" s="21"/>
      <c r="Y2329" s="21"/>
      <c r="Z2329" s="21"/>
    </row>
    <row r="2330" spans="1:26" ht="15" customHeight="1" x14ac:dyDescent="0.25">
      <c r="A2330" s="423" t="s">
        <v>7542</v>
      </c>
      <c r="B2330" s="48">
        <f>VLOOKUP(CODIGO_PRECIO!A2330,GENERAL!$A$1:H6696,7,FALSE)</f>
        <v>2424.7844716875002</v>
      </c>
      <c r="C2330" s="21"/>
      <c r="D2330" s="21"/>
      <c r="E2330" s="21"/>
      <c r="F2330" s="21"/>
      <c r="G2330" s="21"/>
      <c r="H2330" s="21"/>
      <c r="I2330" s="21"/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/>
      <c r="W2330" s="21"/>
      <c r="X2330" s="21"/>
      <c r="Y2330" s="21"/>
      <c r="Z2330" s="21"/>
    </row>
    <row r="2331" spans="1:26" ht="15.75" customHeight="1" x14ac:dyDescent="0.25">
      <c r="A2331" s="423" t="s">
        <v>7544</v>
      </c>
      <c r="B2331" s="48">
        <f>VLOOKUP(CODIGO_PRECIO!A2331,GENERAL!$A$1:H6697,7,FALSE)</f>
        <v>1213.2266420624999</v>
      </c>
      <c r="C2331" s="21"/>
      <c r="D2331" s="21"/>
      <c r="E2331" s="21"/>
      <c r="F2331" s="21"/>
      <c r="G2331" s="21"/>
      <c r="H2331" s="21"/>
      <c r="I2331" s="21"/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/>
      <c r="W2331" s="21"/>
      <c r="X2331" s="21"/>
      <c r="Y2331" s="21"/>
      <c r="Z2331" s="21"/>
    </row>
    <row r="2332" spans="1:26" ht="15.75" customHeight="1" x14ac:dyDescent="0.25">
      <c r="A2332" s="423" t="s">
        <v>7546</v>
      </c>
      <c r="B2332" s="48">
        <f>VLOOKUP(CODIGO_PRECIO!A2332,GENERAL!$A$1:H6698,7,FALSE)</f>
        <v>1213.2266420624999</v>
      </c>
      <c r="C2332" s="21"/>
      <c r="D2332" s="21"/>
      <c r="E2332" s="21"/>
      <c r="F2332" s="21"/>
      <c r="G2332" s="21"/>
      <c r="H2332" s="21"/>
      <c r="I2332" s="21"/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/>
      <c r="W2332" s="21"/>
      <c r="X2332" s="21"/>
      <c r="Y2332" s="21"/>
      <c r="Z2332" s="21"/>
    </row>
    <row r="2333" spans="1:26" ht="15.75" customHeight="1" x14ac:dyDescent="0.25">
      <c r="A2333" s="423" t="s">
        <v>7547</v>
      </c>
      <c r="B2333" s="48">
        <f>VLOOKUP(CODIGO_PRECIO!A2333,GENERAL!$A$1:H6699,7,FALSE)</f>
        <v>2104.3724836874999</v>
      </c>
      <c r="C2333" s="21"/>
      <c r="D2333" s="21"/>
      <c r="E2333" s="21"/>
      <c r="F2333" s="21"/>
      <c r="G2333" s="21"/>
      <c r="H2333" s="21"/>
      <c r="I2333" s="21"/>
      <c r="J2333" s="21"/>
      <c r="K2333" s="21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/>
      <c r="W2333" s="21"/>
      <c r="X2333" s="21"/>
      <c r="Y2333" s="21"/>
      <c r="Z2333" s="21"/>
    </row>
    <row r="2334" spans="1:26" ht="15.75" customHeight="1" x14ac:dyDescent="0.25">
      <c r="A2334" s="423" t="s">
        <v>7549</v>
      </c>
      <c r="B2334" s="48">
        <f>VLOOKUP(CODIGO_PRECIO!A2334,GENERAL!$A$1:H6700,7,FALSE)</f>
        <v>2104.3724836874999</v>
      </c>
      <c r="C2334" s="21"/>
      <c r="D2334" s="21"/>
      <c r="E2334" s="21"/>
      <c r="F2334" s="21"/>
      <c r="G2334" s="21"/>
      <c r="H2334" s="21"/>
      <c r="I2334" s="21"/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/>
      <c r="W2334" s="21"/>
      <c r="X2334" s="21"/>
      <c r="Y2334" s="21"/>
      <c r="Z2334" s="21"/>
    </row>
    <row r="2335" spans="1:26" ht="15.75" customHeight="1" x14ac:dyDescent="0.25">
      <c r="A2335" s="423" t="s">
        <v>7551</v>
      </c>
      <c r="B2335" s="48">
        <f>VLOOKUP(CODIGO_PRECIO!A2335,GENERAL!$A$1:H6701,7,FALSE)</f>
        <v>2104.3724836874999</v>
      </c>
      <c r="C2335" s="21"/>
      <c r="D2335" s="21"/>
      <c r="E2335" s="21"/>
      <c r="F2335" s="21"/>
      <c r="G2335" s="21"/>
      <c r="H2335" s="21"/>
      <c r="I2335" s="21"/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/>
      <c r="W2335" s="21"/>
      <c r="X2335" s="21"/>
      <c r="Y2335" s="21"/>
      <c r="Z2335" s="21"/>
    </row>
    <row r="2336" spans="1:26" ht="15.75" customHeight="1" x14ac:dyDescent="0.25">
      <c r="A2336" s="423" t="s">
        <v>7552</v>
      </c>
      <c r="B2336" s="48">
        <f>VLOOKUP(CODIGO_PRECIO!A2336,GENERAL!$A$1:H6702,7,FALSE)</f>
        <v>2104.3724836874999</v>
      </c>
      <c r="C2336" s="21"/>
      <c r="D2336" s="21"/>
      <c r="E2336" s="21"/>
      <c r="F2336" s="21"/>
      <c r="G2336" s="21"/>
      <c r="H2336" s="21"/>
      <c r="I2336" s="21"/>
      <c r="J2336" s="21"/>
      <c r="K2336" s="21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/>
      <c r="W2336" s="21"/>
      <c r="X2336" s="21"/>
      <c r="Y2336" s="21"/>
      <c r="Z2336" s="21"/>
    </row>
    <row r="2337" spans="1:26" ht="15.75" customHeight="1" x14ac:dyDescent="0.25">
      <c r="A2337" s="423" t="s">
        <v>7553</v>
      </c>
      <c r="B2337" s="48">
        <f>VLOOKUP(CODIGO_PRECIO!A2337,GENERAL!$A$1:H6703,7,FALSE)</f>
        <v>2104.3724836874999</v>
      </c>
      <c r="C2337" s="21"/>
      <c r="D2337" s="21"/>
      <c r="E2337" s="21"/>
      <c r="F2337" s="21"/>
      <c r="G2337" s="21"/>
      <c r="H2337" s="21"/>
      <c r="I2337" s="21"/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/>
      <c r="W2337" s="21"/>
      <c r="X2337" s="21"/>
      <c r="Y2337" s="21"/>
      <c r="Z2337" s="21"/>
    </row>
    <row r="2338" spans="1:26" ht="15.75" customHeight="1" x14ac:dyDescent="0.25">
      <c r="A2338" s="423" t="s">
        <v>7554</v>
      </c>
      <c r="B2338" s="48">
        <f>VLOOKUP(CODIGO_PRECIO!A2338,GENERAL!$A$1:H6704,7,FALSE)</f>
        <v>2104.3724836874999</v>
      </c>
      <c r="C2338" s="21"/>
      <c r="D2338" s="21"/>
      <c r="E2338" s="21"/>
      <c r="F2338" s="21"/>
      <c r="G2338" s="21"/>
      <c r="H2338" s="21"/>
      <c r="I2338" s="21"/>
      <c r="J2338" s="21"/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/>
      <c r="W2338" s="21"/>
      <c r="X2338" s="21"/>
      <c r="Y2338" s="21"/>
      <c r="Z2338" s="21"/>
    </row>
    <row r="2339" spans="1:26" ht="15.75" customHeight="1" x14ac:dyDescent="0.25">
      <c r="A2339" s="423" t="s">
        <v>7559</v>
      </c>
      <c r="B2339" s="48">
        <f>VLOOKUP(CODIGO_PRECIO!A2339,GENERAL!$A$1:H6705,7,FALSE)</f>
        <v>2428.1220965624998</v>
      </c>
      <c r="C2339" s="21"/>
      <c r="D2339" s="21"/>
      <c r="E2339" s="21"/>
      <c r="F2339" s="21"/>
      <c r="G2339" s="21"/>
      <c r="H2339" s="21"/>
      <c r="I2339" s="21"/>
      <c r="J2339" s="21"/>
      <c r="K2339" s="21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/>
      <c r="W2339" s="21"/>
      <c r="X2339" s="21"/>
      <c r="Y2339" s="21"/>
      <c r="Z2339" s="21"/>
    </row>
    <row r="2340" spans="1:26" ht="15.75" customHeight="1" x14ac:dyDescent="0.25">
      <c r="A2340" s="423" t="s">
        <v>7561</v>
      </c>
      <c r="B2340" s="48">
        <f>VLOOKUP(CODIGO_PRECIO!A2340,GENERAL!$A$1:H6706,7,FALSE)</f>
        <v>2428.1220965624998</v>
      </c>
      <c r="C2340" s="21"/>
      <c r="D2340" s="21"/>
      <c r="E2340" s="21"/>
      <c r="F2340" s="21"/>
      <c r="G2340" s="21"/>
      <c r="H2340" s="21"/>
      <c r="I2340" s="21"/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/>
      <c r="W2340" s="21"/>
      <c r="X2340" s="21"/>
      <c r="Y2340" s="21"/>
      <c r="Z2340" s="21"/>
    </row>
    <row r="2341" spans="1:26" ht="15.75" customHeight="1" x14ac:dyDescent="0.25">
      <c r="A2341" s="423" t="s">
        <v>7562</v>
      </c>
      <c r="B2341" s="48">
        <f>VLOOKUP(CODIGO_PRECIO!A2341,GENERAL!$A$1:H6707,7,FALSE)</f>
        <v>2251.2279781875</v>
      </c>
      <c r="C2341" s="21"/>
      <c r="D2341" s="21"/>
      <c r="E2341" s="21"/>
      <c r="F2341" s="21"/>
      <c r="G2341" s="21"/>
      <c r="H2341" s="21"/>
      <c r="I2341" s="21"/>
      <c r="J2341" s="21"/>
      <c r="K2341" s="21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/>
      <c r="W2341" s="21"/>
      <c r="X2341" s="21"/>
      <c r="Y2341" s="21"/>
      <c r="Z2341" s="21"/>
    </row>
    <row r="2342" spans="1:26" ht="15.75" customHeight="1" x14ac:dyDescent="0.25">
      <c r="A2342" s="423" t="s">
        <v>7564</v>
      </c>
      <c r="B2342" s="48">
        <f>VLOOKUP(CODIGO_PRECIO!A2342,GENERAL!$A$1:H6708,7,FALSE)</f>
        <v>2251.2279781875</v>
      </c>
      <c r="C2342" s="21"/>
      <c r="D2342" s="21"/>
      <c r="E2342" s="21"/>
      <c r="F2342" s="21"/>
      <c r="G2342" s="21"/>
      <c r="H2342" s="21"/>
      <c r="I2342" s="21"/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/>
      <c r="W2342" s="21"/>
      <c r="X2342" s="21"/>
      <c r="Y2342" s="21"/>
      <c r="Z2342" s="21"/>
    </row>
    <row r="2343" spans="1:26" ht="15.75" customHeight="1" x14ac:dyDescent="0.25">
      <c r="A2343" s="423" t="s">
        <v>7565</v>
      </c>
      <c r="B2343" s="48">
        <f>VLOOKUP(CODIGO_PRECIO!A2343,GENERAL!$A$1:H6709,7,FALSE)</f>
        <v>2104.3724836874999</v>
      </c>
      <c r="C2343" s="21"/>
      <c r="D2343" s="21"/>
      <c r="E2343" s="21"/>
      <c r="F2343" s="21"/>
      <c r="G2343" s="21"/>
      <c r="H2343" s="21"/>
      <c r="I2343" s="21"/>
      <c r="J2343" s="21"/>
      <c r="K2343" s="21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/>
      <c r="W2343" s="21"/>
      <c r="X2343" s="21"/>
      <c r="Y2343" s="21"/>
      <c r="Z2343" s="21"/>
    </row>
    <row r="2344" spans="1:26" ht="15.75" customHeight="1" x14ac:dyDescent="0.25">
      <c r="A2344" s="423" t="s">
        <v>7567</v>
      </c>
      <c r="B2344" s="48">
        <f>VLOOKUP(CODIGO_PRECIO!A2344,GENERAL!$A$1:H6710,7,FALSE)</f>
        <v>2104.3724836874999</v>
      </c>
      <c r="C2344" s="21"/>
      <c r="D2344" s="21"/>
      <c r="E2344" s="21"/>
      <c r="F2344" s="21"/>
      <c r="G2344" s="21"/>
      <c r="H2344" s="21"/>
      <c r="I2344" s="21"/>
      <c r="J2344" s="21"/>
      <c r="K2344" s="21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/>
      <c r="W2344" s="21"/>
      <c r="X2344" s="21"/>
      <c r="Y2344" s="21"/>
      <c r="Z2344" s="21"/>
    </row>
    <row r="2345" spans="1:26" ht="15.75" customHeight="1" x14ac:dyDescent="0.25">
      <c r="A2345" s="423" t="s">
        <v>7572</v>
      </c>
      <c r="B2345" s="48">
        <f>VLOOKUP(CODIGO_PRECIO!A2345,GENERAL!$A$1:H6711,7,FALSE)</f>
        <v>1385.1143231250001</v>
      </c>
      <c r="C2345" s="21"/>
      <c r="D2345" s="21"/>
      <c r="E2345" s="21"/>
      <c r="F2345" s="21"/>
      <c r="G2345" s="21"/>
      <c r="H2345" s="21"/>
      <c r="I2345" s="21"/>
      <c r="J2345" s="21"/>
      <c r="K2345" s="21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/>
      <c r="W2345" s="21"/>
      <c r="X2345" s="21"/>
      <c r="Y2345" s="21"/>
      <c r="Z2345" s="21"/>
    </row>
    <row r="2346" spans="1:26" ht="15.75" customHeight="1" x14ac:dyDescent="0.25">
      <c r="A2346" s="423" t="s">
        <v>7574</v>
      </c>
      <c r="B2346" s="48">
        <f>VLOOKUP(CODIGO_PRECIO!A2346,GENERAL!$A$1:H6712,7,FALSE)</f>
        <v>1385.1143231250001</v>
      </c>
      <c r="C2346" s="21"/>
      <c r="D2346" s="21"/>
      <c r="E2346" s="21"/>
      <c r="F2346" s="21"/>
      <c r="G2346" s="21"/>
      <c r="H2346" s="21"/>
      <c r="I2346" s="21"/>
      <c r="J2346" s="21"/>
      <c r="K2346" s="21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/>
      <c r="W2346" s="21"/>
      <c r="X2346" s="21"/>
      <c r="Y2346" s="21"/>
      <c r="Z2346" s="21"/>
    </row>
    <row r="2347" spans="1:26" ht="15.75" customHeight="1" x14ac:dyDescent="0.25">
      <c r="A2347" s="423" t="s">
        <v>7576</v>
      </c>
      <c r="B2347" s="48">
        <f>VLOOKUP(CODIGO_PRECIO!A2347,GENERAL!$A$1:H6713,7,FALSE)</f>
        <v>1385.1143231250001</v>
      </c>
      <c r="C2347" s="21"/>
      <c r="D2347" s="21"/>
      <c r="E2347" s="21"/>
      <c r="F2347" s="21"/>
      <c r="G2347" s="21"/>
      <c r="H2347" s="21"/>
      <c r="I2347" s="21"/>
      <c r="J2347" s="21"/>
      <c r="K2347" s="21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/>
      <c r="W2347" s="21"/>
      <c r="X2347" s="21"/>
      <c r="Y2347" s="21"/>
      <c r="Z2347" s="21"/>
    </row>
    <row r="2348" spans="1:26" ht="15.75" customHeight="1" x14ac:dyDescent="0.25">
      <c r="A2348" s="423" t="s">
        <v>7577</v>
      </c>
      <c r="B2348" s="48">
        <f>VLOOKUP(CODIGO_PRECIO!A2348,GENERAL!$A$1:H6714,7,FALSE)</f>
        <v>1385.1143231250001</v>
      </c>
      <c r="C2348" s="21"/>
      <c r="D2348" s="21"/>
      <c r="E2348" s="21"/>
      <c r="F2348" s="21"/>
      <c r="G2348" s="21"/>
      <c r="H2348" s="21"/>
      <c r="I2348" s="21"/>
      <c r="J2348" s="21"/>
      <c r="K2348" s="21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/>
      <c r="W2348" s="21"/>
      <c r="X2348" s="21"/>
      <c r="Y2348" s="21"/>
      <c r="Z2348" s="21"/>
    </row>
    <row r="2349" spans="1:26" ht="15.75" customHeight="1" x14ac:dyDescent="0.25">
      <c r="A2349" s="423" t="s">
        <v>7578</v>
      </c>
      <c r="B2349" s="48">
        <f>VLOOKUP(CODIGO_PRECIO!A2349,GENERAL!$A$1:H6715,7,FALSE)</f>
        <v>1385.1143231250001</v>
      </c>
      <c r="C2349" s="21"/>
      <c r="D2349" s="21"/>
      <c r="E2349" s="21"/>
      <c r="F2349" s="21"/>
      <c r="G2349" s="21"/>
      <c r="H2349" s="21"/>
      <c r="I2349" s="21"/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/>
      <c r="W2349" s="21"/>
      <c r="X2349" s="21"/>
      <c r="Y2349" s="21"/>
      <c r="Z2349" s="21"/>
    </row>
    <row r="2350" spans="1:26" ht="15.75" customHeight="1" x14ac:dyDescent="0.25">
      <c r="A2350" s="423" t="s">
        <v>7580</v>
      </c>
      <c r="B2350" s="48">
        <f>VLOOKUP(CODIGO_PRECIO!A2350,GENERAL!$A$1:H6716,7,FALSE)</f>
        <v>1385.1143231250001</v>
      </c>
      <c r="C2350" s="21"/>
      <c r="D2350" s="21"/>
      <c r="E2350" s="21"/>
      <c r="F2350" s="21"/>
      <c r="G2350" s="21"/>
      <c r="H2350" s="21"/>
      <c r="I2350" s="21"/>
      <c r="J2350" s="21"/>
      <c r="K2350" s="21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/>
      <c r="W2350" s="21"/>
      <c r="X2350" s="21"/>
      <c r="Y2350" s="21"/>
      <c r="Z2350" s="21"/>
    </row>
    <row r="2351" spans="1:26" ht="15.75" customHeight="1" x14ac:dyDescent="0.25">
      <c r="A2351" s="423" t="s">
        <v>7582</v>
      </c>
      <c r="B2351" s="48">
        <f>VLOOKUP(CODIGO_PRECIO!A2351,GENERAL!$A$1:H6717,7,FALSE)</f>
        <v>1385.1143231250001</v>
      </c>
      <c r="C2351" s="21"/>
      <c r="D2351" s="21"/>
      <c r="E2351" s="21"/>
      <c r="F2351" s="21"/>
      <c r="G2351" s="21"/>
      <c r="H2351" s="21"/>
      <c r="I2351" s="21"/>
      <c r="J2351" s="21"/>
      <c r="K2351" s="21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/>
      <c r="W2351" s="21"/>
      <c r="X2351" s="21"/>
      <c r="Y2351" s="21"/>
      <c r="Z2351" s="21"/>
    </row>
    <row r="2352" spans="1:26" ht="15.75" customHeight="1" x14ac:dyDescent="0.25">
      <c r="A2352" s="423" t="s">
        <v>7583</v>
      </c>
      <c r="B2352" s="48">
        <f>VLOOKUP(CODIGO_PRECIO!A2352,GENERAL!$A$1:H6718,7,FALSE)</f>
        <v>1385.1143231250001</v>
      </c>
      <c r="C2352" s="21"/>
      <c r="D2352" s="21"/>
      <c r="E2352" s="21"/>
      <c r="F2352" s="21"/>
      <c r="G2352" s="21"/>
      <c r="H2352" s="21"/>
      <c r="I2352" s="21"/>
      <c r="J2352" s="21"/>
      <c r="K2352" s="21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/>
      <c r="W2352" s="21"/>
      <c r="X2352" s="21"/>
      <c r="Y2352" s="21"/>
      <c r="Z2352" s="21"/>
    </row>
    <row r="2353" spans="1:26" ht="15.75" customHeight="1" x14ac:dyDescent="0.25">
      <c r="A2353" s="423" t="s">
        <v>7595</v>
      </c>
      <c r="B2353" s="48">
        <f>VLOOKUP(CODIGO_PRECIO!A2353,GENERAL!$A$1:H6719,7,FALSE)</f>
        <v>2428.1220965624998</v>
      </c>
      <c r="C2353" s="21"/>
      <c r="D2353" s="21"/>
      <c r="E2353" s="21"/>
      <c r="F2353" s="21"/>
      <c r="G2353" s="21"/>
      <c r="H2353" s="21"/>
      <c r="I2353" s="21"/>
      <c r="J2353" s="21"/>
      <c r="K2353" s="21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/>
      <c r="W2353" s="21"/>
      <c r="X2353" s="21"/>
      <c r="Y2353" s="21"/>
      <c r="Z2353" s="21"/>
    </row>
    <row r="2354" spans="1:26" ht="15.75" customHeight="1" x14ac:dyDescent="0.25">
      <c r="A2354" s="423" t="s">
        <v>7596</v>
      </c>
      <c r="B2354" s="48">
        <f>VLOOKUP(CODIGO_PRECIO!A2354,GENERAL!$A$1:H6720,7,FALSE)</f>
        <v>2428.1220965624998</v>
      </c>
      <c r="C2354" s="21"/>
      <c r="D2354" s="21"/>
      <c r="E2354" s="21"/>
      <c r="F2354" s="21"/>
      <c r="G2354" s="21"/>
      <c r="H2354" s="21"/>
      <c r="I2354" s="21"/>
      <c r="J2354" s="21"/>
      <c r="K2354" s="21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/>
      <c r="W2354" s="21"/>
      <c r="X2354" s="21"/>
      <c r="Y2354" s="21"/>
      <c r="Z2354" s="21"/>
    </row>
    <row r="2355" spans="1:26" ht="15.75" customHeight="1" x14ac:dyDescent="0.25">
      <c r="A2355" s="423" t="s">
        <v>7597</v>
      </c>
      <c r="B2355" s="48">
        <f>VLOOKUP(CODIGO_PRECIO!A2355,GENERAL!$A$1:H6721,7,FALSE)</f>
        <v>2022.6006742499999</v>
      </c>
      <c r="C2355" s="21"/>
      <c r="D2355" s="21"/>
      <c r="E2355" s="21"/>
      <c r="F2355" s="21"/>
      <c r="G2355" s="21"/>
      <c r="H2355" s="21"/>
      <c r="I2355" s="21"/>
      <c r="J2355" s="21"/>
      <c r="K2355" s="21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/>
      <c r="W2355" s="21"/>
      <c r="X2355" s="21"/>
      <c r="Y2355" s="21"/>
      <c r="Z2355" s="21"/>
    </row>
    <row r="2356" spans="1:26" ht="15.75" customHeight="1" x14ac:dyDescent="0.25">
      <c r="A2356" s="423" t="s">
        <v>7598</v>
      </c>
      <c r="B2356" s="48">
        <f>VLOOKUP(CODIGO_PRECIO!A2356,GENERAL!$A$1:H6722,7,FALSE)</f>
        <v>2428.1220965624998</v>
      </c>
      <c r="C2356" s="21"/>
      <c r="D2356" s="21"/>
      <c r="E2356" s="21"/>
      <c r="F2356" s="21"/>
      <c r="G2356" s="21"/>
      <c r="H2356" s="21"/>
      <c r="I2356" s="21"/>
      <c r="J2356" s="21"/>
      <c r="K2356" s="21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/>
      <c r="W2356" s="21"/>
      <c r="X2356" s="21"/>
      <c r="Y2356" s="21"/>
      <c r="Z2356" s="21"/>
    </row>
    <row r="2357" spans="1:26" ht="15.75" customHeight="1" x14ac:dyDescent="0.25">
      <c r="A2357" s="423" t="s">
        <v>7599</v>
      </c>
      <c r="B2357" s="48">
        <f>VLOOKUP(CODIGO_PRECIO!A2357,GENERAL!$A$1:H6723,7,FALSE)</f>
        <v>2428.1220965624998</v>
      </c>
      <c r="C2357" s="21"/>
      <c r="D2357" s="21"/>
      <c r="E2357" s="21"/>
      <c r="F2357" s="21"/>
      <c r="G2357" s="21"/>
      <c r="H2357" s="21"/>
      <c r="I2357" s="21"/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/>
      <c r="W2357" s="21"/>
      <c r="X2357" s="21"/>
      <c r="Y2357" s="21"/>
      <c r="Z2357" s="21"/>
    </row>
    <row r="2358" spans="1:26" ht="15.75" customHeight="1" x14ac:dyDescent="0.25">
      <c r="A2358" s="423" t="s">
        <v>7600</v>
      </c>
      <c r="B2358" s="48">
        <f>VLOOKUP(CODIGO_PRECIO!A2358,GENERAL!$A$1:H6724,7,FALSE)</f>
        <v>2022.6006742499999</v>
      </c>
      <c r="C2358" s="21"/>
      <c r="D2358" s="21"/>
      <c r="E2358" s="21"/>
      <c r="F2358" s="21"/>
      <c r="G2358" s="21"/>
      <c r="H2358" s="21"/>
      <c r="I2358" s="21"/>
      <c r="J2358" s="21"/>
      <c r="K2358" s="21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/>
      <c r="W2358" s="21"/>
      <c r="X2358" s="21"/>
      <c r="Y2358" s="21"/>
      <c r="Z2358" s="21"/>
    </row>
    <row r="2359" spans="1:26" ht="15.75" customHeight="1" x14ac:dyDescent="0.25">
      <c r="A2359" s="423" t="s">
        <v>7617</v>
      </c>
      <c r="B2359" s="48">
        <f>VLOOKUP(CODIGO_PRECIO!A2359,GENERAL!$A$1:H6725,7,FALSE)</f>
        <v>1835.6936812499998</v>
      </c>
      <c r="C2359" s="21"/>
      <c r="D2359" s="21"/>
      <c r="E2359" s="21"/>
      <c r="F2359" s="21"/>
      <c r="G2359" s="21"/>
      <c r="H2359" s="21"/>
      <c r="I2359" s="21"/>
      <c r="J2359" s="21"/>
      <c r="K2359" s="21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/>
      <c r="W2359" s="21"/>
      <c r="X2359" s="21"/>
      <c r="Y2359" s="21"/>
      <c r="Z2359" s="21"/>
    </row>
    <row r="2360" spans="1:26" ht="15.75" customHeight="1" x14ac:dyDescent="0.25">
      <c r="A2360" s="423" t="s">
        <v>7619</v>
      </c>
      <c r="B2360" s="48">
        <f>VLOOKUP(CODIGO_PRECIO!A2360,GENERAL!$A$1:H6726,7,FALSE)</f>
        <v>1835.6936812499998</v>
      </c>
      <c r="C2360" s="21"/>
      <c r="D2360" s="21"/>
      <c r="E2360" s="21"/>
      <c r="F2360" s="21"/>
      <c r="G2360" s="21"/>
      <c r="H2360" s="21"/>
      <c r="I2360" s="21"/>
      <c r="J2360" s="21"/>
      <c r="K2360" s="21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/>
      <c r="W2360" s="21"/>
      <c r="X2360" s="21"/>
      <c r="Y2360" s="21"/>
      <c r="Z2360" s="21"/>
    </row>
    <row r="2361" spans="1:26" ht="15.75" customHeight="1" x14ac:dyDescent="0.25">
      <c r="A2361" s="423" t="s">
        <v>7621</v>
      </c>
      <c r="B2361" s="48">
        <f>VLOOKUP(CODIGO_PRECIO!A2361,GENERAL!$A$1:H6727,7,FALSE)</f>
        <v>1835.6936812499998</v>
      </c>
      <c r="C2361" s="21"/>
      <c r="D2361" s="21"/>
      <c r="E2361" s="21"/>
      <c r="F2361" s="21"/>
      <c r="G2361" s="21"/>
      <c r="H2361" s="21"/>
      <c r="I2361" s="21"/>
      <c r="J2361" s="21"/>
      <c r="K2361" s="21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/>
      <c r="W2361" s="21"/>
      <c r="X2361" s="21"/>
      <c r="Y2361" s="21"/>
      <c r="Z2361" s="21"/>
    </row>
    <row r="2362" spans="1:26" ht="15.75" customHeight="1" x14ac:dyDescent="0.25">
      <c r="A2362" s="423" t="s">
        <v>7622</v>
      </c>
      <c r="B2362" s="48">
        <f>VLOOKUP(CODIGO_PRECIO!A2362,GENERAL!$A$1:H6728,7,FALSE)</f>
        <v>1835.6936812499998</v>
      </c>
      <c r="C2362" s="21"/>
      <c r="D2362" s="21"/>
      <c r="E2362" s="21"/>
      <c r="F2362" s="21"/>
      <c r="G2362" s="21"/>
      <c r="H2362" s="21"/>
      <c r="I2362" s="21"/>
      <c r="J2362" s="21"/>
      <c r="K2362" s="21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/>
      <c r="W2362" s="21"/>
      <c r="X2362" s="21"/>
      <c r="Y2362" s="21"/>
      <c r="Z2362" s="21"/>
    </row>
    <row r="2363" spans="1:26" ht="15.75" customHeight="1" x14ac:dyDescent="0.25">
      <c r="A2363" s="423" t="s">
        <v>7623</v>
      </c>
      <c r="B2363" s="48">
        <f>VLOOKUP(CODIGO_PRECIO!A2363,GENERAL!$A$1:H6729,7,FALSE)</f>
        <v>1501.9311937499997</v>
      </c>
      <c r="C2363" s="21"/>
      <c r="D2363" s="21"/>
      <c r="E2363" s="21"/>
      <c r="F2363" s="21"/>
      <c r="G2363" s="21"/>
      <c r="H2363" s="21"/>
      <c r="I2363" s="21"/>
      <c r="J2363" s="21"/>
      <c r="K2363" s="21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/>
      <c r="W2363" s="21"/>
      <c r="X2363" s="21"/>
      <c r="Y2363" s="21"/>
      <c r="Z2363" s="21"/>
    </row>
    <row r="2364" spans="1:26" ht="15.75" customHeight="1" x14ac:dyDescent="0.25">
      <c r="A2364" s="423" t="s">
        <v>7625</v>
      </c>
      <c r="B2364" s="48">
        <f>VLOOKUP(CODIGO_PRECIO!A2364,GENERAL!$A$1:H6730,7,FALSE)</f>
        <v>1501.9311937499997</v>
      </c>
      <c r="C2364" s="21"/>
      <c r="D2364" s="21"/>
      <c r="E2364" s="21"/>
      <c r="F2364" s="21"/>
      <c r="G2364" s="21"/>
      <c r="H2364" s="21"/>
      <c r="I2364" s="21"/>
      <c r="J2364" s="21"/>
      <c r="K2364" s="21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/>
      <c r="W2364" s="21"/>
      <c r="X2364" s="21"/>
      <c r="Y2364" s="21"/>
      <c r="Z2364" s="21"/>
    </row>
    <row r="2365" spans="1:26" ht="15.75" customHeight="1" x14ac:dyDescent="0.25">
      <c r="A2365" s="423" t="s">
        <v>7627</v>
      </c>
      <c r="B2365" s="48">
        <f>VLOOKUP(CODIGO_PRECIO!A2365,GENERAL!$A$1:H6731,7,FALSE)</f>
        <v>1501.9311937499997</v>
      </c>
      <c r="C2365" s="21"/>
      <c r="D2365" s="21"/>
      <c r="E2365" s="21"/>
      <c r="F2365" s="21"/>
      <c r="G2365" s="21"/>
      <c r="H2365" s="21"/>
      <c r="I2365" s="21"/>
      <c r="J2365" s="21"/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/>
      <c r="W2365" s="21"/>
      <c r="X2365" s="21"/>
      <c r="Y2365" s="21"/>
      <c r="Z2365" s="21"/>
    </row>
    <row r="2366" spans="1:26" ht="15.75" customHeight="1" x14ac:dyDescent="0.25">
      <c r="A2366" s="423" t="s">
        <v>7628</v>
      </c>
      <c r="B2366" s="48">
        <f>VLOOKUP(CODIGO_PRECIO!A2366,GENERAL!$A$1:H6732,7,FALSE)</f>
        <v>1501.9311937499997</v>
      </c>
      <c r="C2366" s="21"/>
      <c r="D2366" s="21"/>
      <c r="E2366" s="21"/>
      <c r="F2366" s="21"/>
      <c r="G2366" s="21"/>
      <c r="H2366" s="21"/>
      <c r="I2366" s="21"/>
      <c r="J2366" s="21"/>
      <c r="K2366" s="21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/>
      <c r="W2366" s="21"/>
      <c r="X2366" s="21"/>
      <c r="Y2366" s="21"/>
      <c r="Z2366" s="21"/>
    </row>
    <row r="2367" spans="1:26" ht="15.75" customHeight="1" x14ac:dyDescent="0.25">
      <c r="A2367" s="423" t="s">
        <v>7629</v>
      </c>
      <c r="B2367" s="48">
        <f>VLOOKUP(CODIGO_PRECIO!A2367,GENERAL!$A$1:H6733,7,FALSE)</f>
        <v>2424.7844716875002</v>
      </c>
      <c r="C2367" s="21"/>
      <c r="D2367" s="21"/>
      <c r="E2367" s="21"/>
      <c r="F2367" s="21"/>
      <c r="G2367" s="21"/>
      <c r="H2367" s="21"/>
      <c r="I2367" s="21"/>
      <c r="J2367" s="21"/>
      <c r="K2367" s="21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/>
      <c r="W2367" s="21"/>
      <c r="X2367" s="21"/>
      <c r="Y2367" s="21"/>
      <c r="Z2367" s="21"/>
    </row>
    <row r="2368" spans="1:26" ht="15.75" customHeight="1" x14ac:dyDescent="0.25">
      <c r="A2368" s="423" t="s">
        <v>7631</v>
      </c>
      <c r="B2368" s="48">
        <f>VLOOKUP(CODIGO_PRECIO!A2368,GENERAL!$A$1:H6734,7,FALSE)</f>
        <v>2424.7844716875002</v>
      </c>
      <c r="C2368" s="21"/>
      <c r="D2368" s="21"/>
      <c r="E2368" s="21"/>
      <c r="F2368" s="21"/>
      <c r="G2368" s="21"/>
      <c r="H2368" s="21"/>
      <c r="I2368" s="21"/>
      <c r="J2368" s="21"/>
      <c r="K2368" s="21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/>
      <c r="W2368" s="21"/>
      <c r="X2368" s="21"/>
      <c r="Y2368" s="21"/>
      <c r="Z2368" s="21"/>
    </row>
    <row r="2369" spans="1:26" ht="15.75" customHeight="1" x14ac:dyDescent="0.25">
      <c r="A2369" s="423" t="s">
        <v>7633</v>
      </c>
      <c r="B2369" s="48">
        <f>VLOOKUP(CODIGO_PRECIO!A2369,GENERAL!$A$1:H6735,7,FALSE)</f>
        <v>2424.7844716875002</v>
      </c>
      <c r="C2369" s="21"/>
      <c r="D2369" s="21"/>
      <c r="E2369" s="21"/>
      <c r="F2369" s="21"/>
      <c r="G2369" s="21"/>
      <c r="H2369" s="21"/>
      <c r="I2369" s="21"/>
      <c r="J2369" s="21"/>
      <c r="K2369" s="21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/>
      <c r="W2369" s="21"/>
      <c r="X2369" s="21"/>
      <c r="Y2369" s="21"/>
      <c r="Z2369" s="21"/>
    </row>
    <row r="2370" spans="1:26" ht="15.75" customHeight="1" x14ac:dyDescent="0.25">
      <c r="A2370" s="423" t="s">
        <v>7635</v>
      </c>
      <c r="B2370" s="48">
        <f>VLOOKUP(CODIGO_PRECIO!A2370,GENERAL!$A$1:H6736,7,FALSE)</f>
        <v>2424.7844716875002</v>
      </c>
      <c r="C2370" s="21"/>
      <c r="D2370" s="21"/>
      <c r="E2370" s="21"/>
      <c r="F2370" s="21"/>
      <c r="G2370" s="21"/>
      <c r="H2370" s="21"/>
      <c r="I2370" s="21"/>
      <c r="J2370" s="21"/>
      <c r="K2370" s="21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/>
      <c r="W2370" s="21"/>
      <c r="X2370" s="21"/>
      <c r="Y2370" s="21"/>
      <c r="Z2370" s="21"/>
    </row>
    <row r="2371" spans="1:26" ht="15" customHeight="1" x14ac:dyDescent="0.25">
      <c r="A2371" s="423" t="s">
        <v>7637</v>
      </c>
      <c r="B2371" s="48">
        <f>VLOOKUP(CODIGO_PRECIO!A2371,GENERAL!$A$1:H6737,7,FALSE)</f>
        <v>2266.2472901249998</v>
      </c>
      <c r="C2371" s="21"/>
      <c r="D2371" s="21"/>
      <c r="E2371" s="21"/>
      <c r="F2371" s="21"/>
      <c r="G2371" s="21"/>
      <c r="H2371" s="21"/>
      <c r="I2371" s="21"/>
      <c r="J2371" s="21"/>
      <c r="K2371" s="21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/>
      <c r="W2371" s="21"/>
      <c r="X2371" s="21"/>
      <c r="Y2371" s="21"/>
      <c r="Z2371" s="21"/>
    </row>
    <row r="2372" spans="1:26" ht="15" customHeight="1" x14ac:dyDescent="0.25">
      <c r="A2372" s="423" t="s">
        <v>7639</v>
      </c>
      <c r="B2372" s="48">
        <f>VLOOKUP(CODIGO_PRECIO!A2372,GENERAL!$A$1:H6738,7,FALSE)</f>
        <v>2266.2472901249998</v>
      </c>
      <c r="C2372" s="21"/>
      <c r="D2372" s="21"/>
      <c r="E2372" s="21"/>
      <c r="F2372" s="21"/>
      <c r="G2372" s="21"/>
      <c r="H2372" s="21"/>
      <c r="I2372" s="21"/>
      <c r="J2372" s="21"/>
      <c r="K2372" s="21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/>
      <c r="W2372" s="21"/>
      <c r="X2372" s="21"/>
      <c r="Y2372" s="21"/>
      <c r="Z2372" s="21"/>
    </row>
    <row r="2373" spans="1:26" ht="15" customHeight="1" x14ac:dyDescent="0.25">
      <c r="A2373" s="423" t="s">
        <v>7640</v>
      </c>
      <c r="B2373" s="48">
        <f>VLOOKUP(CODIGO_PRECIO!A2373,GENERAL!$A$1:H6739,7,FALSE)</f>
        <v>2266.2472901249998</v>
      </c>
      <c r="C2373" s="21"/>
      <c r="D2373" s="21"/>
      <c r="E2373" s="21"/>
      <c r="F2373" s="21"/>
      <c r="G2373" s="21"/>
      <c r="H2373" s="21"/>
      <c r="I2373" s="21"/>
      <c r="J2373" s="21"/>
      <c r="K2373" s="21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/>
      <c r="W2373" s="21"/>
      <c r="X2373" s="21"/>
      <c r="Y2373" s="21"/>
      <c r="Z2373" s="21"/>
    </row>
    <row r="2374" spans="1:26" ht="15" customHeight="1" x14ac:dyDescent="0.25">
      <c r="A2374" s="423" t="s">
        <v>7642</v>
      </c>
      <c r="B2374" s="48">
        <f>VLOOKUP(CODIGO_PRECIO!A2374,GENERAL!$A$1:H6740,7,FALSE)</f>
        <v>2266.2472901249998</v>
      </c>
      <c r="C2374" s="21"/>
      <c r="D2374" s="21"/>
      <c r="E2374" s="21"/>
      <c r="F2374" s="21"/>
      <c r="G2374" s="21"/>
      <c r="H2374" s="21"/>
      <c r="I2374" s="21"/>
      <c r="J2374" s="21"/>
      <c r="K2374" s="21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/>
      <c r="W2374" s="21"/>
      <c r="X2374" s="21"/>
      <c r="Y2374" s="21"/>
      <c r="Z2374" s="21"/>
    </row>
    <row r="2375" spans="1:26" ht="15" customHeight="1" x14ac:dyDescent="0.25">
      <c r="A2375" s="423" t="s">
        <v>7643</v>
      </c>
      <c r="B2375" s="48">
        <f>VLOOKUP(CODIGO_PRECIO!A2375,GENERAL!$A$1:H6741,7,FALSE)</f>
        <v>2266.2472901249998</v>
      </c>
      <c r="C2375" s="21"/>
      <c r="D2375" s="21"/>
      <c r="E2375" s="21"/>
      <c r="F2375" s="21"/>
      <c r="G2375" s="21"/>
      <c r="H2375" s="21"/>
      <c r="I2375" s="21"/>
      <c r="J2375" s="21"/>
      <c r="K2375" s="21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  <c r="V2375" s="21"/>
      <c r="W2375" s="21"/>
      <c r="X2375" s="21"/>
      <c r="Y2375" s="21"/>
      <c r="Z2375" s="21"/>
    </row>
    <row r="2376" spans="1:26" ht="15" customHeight="1" x14ac:dyDescent="0.25">
      <c r="A2376" s="423" t="s">
        <v>7644</v>
      </c>
      <c r="B2376" s="48">
        <f>VLOOKUP(CODIGO_PRECIO!A2376,GENERAL!$A$1:H6742,7,FALSE)</f>
        <v>2266.2472901249998</v>
      </c>
      <c r="C2376" s="21"/>
      <c r="D2376" s="21"/>
      <c r="E2376" s="21"/>
      <c r="F2376" s="21"/>
      <c r="G2376" s="21"/>
      <c r="H2376" s="21"/>
      <c r="I2376" s="21"/>
      <c r="J2376" s="21"/>
      <c r="K2376" s="21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/>
      <c r="W2376" s="21"/>
      <c r="X2376" s="21"/>
      <c r="Y2376" s="21"/>
      <c r="Z2376" s="21"/>
    </row>
    <row r="2377" spans="1:26" ht="15" customHeight="1" x14ac:dyDescent="0.25">
      <c r="A2377" s="423" t="s">
        <v>7646</v>
      </c>
      <c r="B2377" s="48">
        <f>VLOOKUP(CODIGO_PRECIO!A2377,GENERAL!$A$1:H6743,7,FALSE)</f>
        <v>2266.2472901249998</v>
      </c>
      <c r="C2377" s="21"/>
      <c r="D2377" s="21"/>
      <c r="E2377" s="21"/>
      <c r="F2377" s="21"/>
      <c r="G2377" s="21"/>
      <c r="H2377" s="21"/>
      <c r="I2377" s="21"/>
      <c r="J2377" s="21"/>
      <c r="K2377" s="21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/>
      <c r="W2377" s="21"/>
      <c r="X2377" s="21"/>
      <c r="Y2377" s="21"/>
      <c r="Z2377" s="21"/>
    </row>
    <row r="2378" spans="1:26" ht="15" customHeight="1" x14ac:dyDescent="0.25">
      <c r="A2378" s="423" t="s">
        <v>7648</v>
      </c>
      <c r="B2378" s="48">
        <f>VLOOKUP(CODIGO_PRECIO!A2378,GENERAL!$A$1:H6744,7,FALSE)</f>
        <v>2266.2472901249998</v>
      </c>
      <c r="C2378" s="21"/>
      <c r="D2378" s="21"/>
      <c r="E2378" s="21"/>
      <c r="F2378" s="21"/>
      <c r="G2378" s="21"/>
      <c r="H2378" s="21"/>
      <c r="I2378" s="21"/>
      <c r="J2378" s="21"/>
      <c r="K2378" s="21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/>
      <c r="W2378" s="21"/>
      <c r="X2378" s="21"/>
      <c r="Y2378" s="21"/>
      <c r="Z2378" s="21"/>
    </row>
    <row r="2379" spans="1:26" ht="15" customHeight="1" x14ac:dyDescent="0.25">
      <c r="A2379" s="423" t="s">
        <v>7650</v>
      </c>
      <c r="B2379" s="48">
        <f>VLOOKUP(CODIGO_PRECIO!A2379,GENERAL!$A$1:H6745,7,FALSE)</f>
        <v>2266.2472901249998</v>
      </c>
      <c r="C2379" s="21"/>
      <c r="D2379" s="21"/>
      <c r="E2379" s="21"/>
      <c r="F2379" s="21"/>
      <c r="G2379" s="21"/>
      <c r="H2379" s="21"/>
      <c r="I2379" s="21"/>
      <c r="J2379" s="21"/>
      <c r="K2379" s="21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/>
      <c r="W2379" s="21"/>
      <c r="X2379" s="21"/>
      <c r="Y2379" s="21"/>
      <c r="Z2379" s="21"/>
    </row>
    <row r="2380" spans="1:26" ht="15.75" customHeight="1" x14ac:dyDescent="0.25">
      <c r="A2380" s="423" t="s">
        <v>7653</v>
      </c>
      <c r="B2380" s="48">
        <f>VLOOKUP(CODIGO_PRECIO!A2380,GENERAL!$A$1:H6746,7,FALSE)</f>
        <v>1558.670816625</v>
      </c>
      <c r="C2380" s="21"/>
      <c r="D2380" s="21"/>
      <c r="E2380" s="21"/>
      <c r="F2380" s="21"/>
      <c r="G2380" s="21"/>
      <c r="H2380" s="21"/>
      <c r="I2380" s="21"/>
      <c r="J2380" s="21"/>
      <c r="K2380" s="21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/>
      <c r="W2380" s="21"/>
      <c r="X2380" s="21"/>
      <c r="Y2380" s="21"/>
      <c r="Z2380" s="21"/>
    </row>
    <row r="2381" spans="1:26" ht="15.75" customHeight="1" x14ac:dyDescent="0.25">
      <c r="A2381" s="423" t="s">
        <v>7655</v>
      </c>
      <c r="B2381" s="48">
        <f>VLOOKUP(CODIGO_PRECIO!A2381,GENERAL!$A$1:H6747,7,FALSE)</f>
        <v>1558.670816625</v>
      </c>
      <c r="C2381" s="21"/>
      <c r="D2381" s="21"/>
      <c r="E2381" s="21"/>
      <c r="F2381" s="21"/>
      <c r="G2381" s="21"/>
      <c r="H2381" s="21"/>
      <c r="I2381" s="21"/>
      <c r="J2381" s="21"/>
      <c r="K2381" s="21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/>
      <c r="W2381" s="21"/>
      <c r="X2381" s="21"/>
      <c r="Y2381" s="21"/>
      <c r="Z2381" s="21"/>
    </row>
    <row r="2382" spans="1:26" ht="15.75" customHeight="1" x14ac:dyDescent="0.25">
      <c r="A2382" s="423" t="s">
        <v>7657</v>
      </c>
      <c r="B2382" s="48">
        <f>VLOOKUP(CODIGO_PRECIO!A2382,GENERAL!$A$1:H6748,7,FALSE)</f>
        <v>1558.670816625</v>
      </c>
      <c r="C2382" s="21"/>
      <c r="D2382" s="21"/>
      <c r="E2382" s="21"/>
      <c r="F2382" s="21"/>
      <c r="G2382" s="21"/>
      <c r="H2382" s="21"/>
      <c r="I2382" s="21"/>
      <c r="J2382" s="21"/>
      <c r="K2382" s="21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/>
      <c r="W2382" s="21"/>
      <c r="X2382" s="21"/>
      <c r="Y2382" s="21"/>
      <c r="Z2382" s="21"/>
    </row>
    <row r="2383" spans="1:26" ht="15.75" customHeight="1" x14ac:dyDescent="0.25">
      <c r="A2383" s="423" t="s">
        <v>7658</v>
      </c>
      <c r="B2383" s="48">
        <f>VLOOKUP(CODIGO_PRECIO!A2383,GENERAL!$A$1:H6749,7,FALSE)</f>
        <v>1558.670816625</v>
      </c>
      <c r="C2383" s="21"/>
      <c r="D2383" s="21"/>
      <c r="E2383" s="21"/>
      <c r="F2383" s="21"/>
      <c r="G2383" s="21"/>
      <c r="H2383" s="21"/>
      <c r="I2383" s="21"/>
      <c r="J2383" s="21"/>
      <c r="K2383" s="21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/>
      <c r="W2383" s="21"/>
      <c r="X2383" s="21"/>
      <c r="Y2383" s="21"/>
      <c r="Z2383" s="21"/>
    </row>
    <row r="2384" spans="1:26" ht="15.75" customHeight="1" x14ac:dyDescent="0.25">
      <c r="A2384" s="423" t="s">
        <v>7659</v>
      </c>
      <c r="B2384" s="48">
        <f>VLOOKUP(CODIGO_PRECIO!A2384,GENERAL!$A$1:H6750,7,FALSE)</f>
        <v>2424.7844716875002</v>
      </c>
      <c r="C2384" s="21"/>
      <c r="D2384" s="21"/>
      <c r="E2384" s="21"/>
      <c r="F2384" s="21"/>
      <c r="G2384" s="21"/>
      <c r="H2384" s="21"/>
      <c r="I2384" s="21"/>
      <c r="J2384" s="21"/>
      <c r="K2384" s="21"/>
      <c r="L2384" s="21"/>
      <c r="M2384" s="21"/>
      <c r="N2384" s="21"/>
      <c r="O2384" s="21"/>
      <c r="P2384" s="21"/>
      <c r="Q2384" s="21"/>
      <c r="R2384" s="21"/>
      <c r="S2384" s="21"/>
      <c r="T2384" s="21"/>
      <c r="U2384" s="21"/>
      <c r="V2384" s="21"/>
      <c r="W2384" s="21"/>
      <c r="X2384" s="21"/>
      <c r="Y2384" s="21"/>
      <c r="Z2384" s="21"/>
    </row>
    <row r="2385" spans="1:26" ht="15.75" customHeight="1" x14ac:dyDescent="0.25">
      <c r="A2385" s="423" t="s">
        <v>7661</v>
      </c>
      <c r="B2385" s="48">
        <f>VLOOKUP(CODIGO_PRECIO!A2385,GENERAL!$A$1:H6751,7,FALSE)</f>
        <v>2424.7844716875002</v>
      </c>
      <c r="C2385" s="21"/>
      <c r="D2385" s="21"/>
      <c r="E2385" s="21"/>
      <c r="F2385" s="21"/>
      <c r="G2385" s="21"/>
      <c r="H2385" s="21"/>
      <c r="I2385" s="21"/>
      <c r="J2385" s="21"/>
      <c r="K2385" s="21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/>
      <c r="W2385" s="21"/>
      <c r="X2385" s="21"/>
      <c r="Y2385" s="21"/>
      <c r="Z2385" s="21"/>
    </row>
    <row r="2386" spans="1:26" ht="15.75" customHeight="1" x14ac:dyDescent="0.25">
      <c r="A2386" s="423" t="s">
        <v>7663</v>
      </c>
      <c r="B2386" s="48">
        <f>VLOOKUP(CODIGO_PRECIO!A2386,GENERAL!$A$1:H6752,7,FALSE)</f>
        <v>2424.7844716875002</v>
      </c>
      <c r="C2386" s="21"/>
      <c r="D2386" s="21"/>
      <c r="E2386" s="21"/>
      <c r="F2386" s="21"/>
      <c r="G2386" s="21"/>
      <c r="H2386" s="21"/>
      <c r="I2386" s="21"/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/>
      <c r="W2386" s="21"/>
      <c r="X2386" s="21"/>
      <c r="Y2386" s="21"/>
      <c r="Z2386" s="21"/>
    </row>
    <row r="2387" spans="1:26" ht="15.75" customHeight="1" x14ac:dyDescent="0.25">
      <c r="A2387" s="423" t="s">
        <v>7664</v>
      </c>
      <c r="B2387" s="48">
        <f>VLOOKUP(CODIGO_PRECIO!A2387,GENERAL!$A$1:H6753,7,FALSE)</f>
        <v>2424.7844716875002</v>
      </c>
      <c r="C2387" s="21"/>
      <c r="D2387" s="21"/>
      <c r="E2387" s="21"/>
      <c r="F2387" s="21"/>
      <c r="G2387" s="21"/>
      <c r="H2387" s="21"/>
      <c r="I2387" s="21"/>
      <c r="J2387" s="21"/>
      <c r="K2387" s="21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/>
      <c r="W2387" s="21"/>
      <c r="X2387" s="21"/>
      <c r="Y2387" s="21"/>
      <c r="Z2387" s="21"/>
    </row>
    <row r="2388" spans="1:26" ht="15.75" customHeight="1" x14ac:dyDescent="0.25">
      <c r="A2388" s="423" t="s">
        <v>7665</v>
      </c>
      <c r="B2388" s="48">
        <f>VLOOKUP(CODIGO_PRECIO!A2388,GENERAL!$A$1:H6754,7,FALSE)</f>
        <v>2251.2279781875</v>
      </c>
      <c r="C2388" s="21"/>
      <c r="D2388" s="21"/>
      <c r="E2388" s="21"/>
      <c r="F2388" s="21"/>
      <c r="G2388" s="21"/>
      <c r="H2388" s="21"/>
      <c r="I2388" s="21"/>
      <c r="J2388" s="21"/>
      <c r="K2388" s="21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/>
      <c r="W2388" s="21"/>
      <c r="X2388" s="21"/>
      <c r="Y2388" s="21"/>
      <c r="Z2388" s="21"/>
    </row>
    <row r="2389" spans="1:26" ht="15.75" customHeight="1" x14ac:dyDescent="0.25">
      <c r="A2389" s="423" t="s">
        <v>7666</v>
      </c>
      <c r="B2389" s="48">
        <f>VLOOKUP(CODIGO_PRECIO!A2389,GENERAL!$A$1:H6755,7,FALSE)</f>
        <v>2251.2279781875</v>
      </c>
      <c r="C2389" s="21"/>
      <c r="D2389" s="21"/>
      <c r="E2389" s="21"/>
      <c r="F2389" s="21"/>
      <c r="G2389" s="21"/>
      <c r="H2389" s="21"/>
      <c r="I2389" s="21"/>
      <c r="J2389" s="21"/>
      <c r="K2389" s="21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  <c r="V2389" s="21"/>
      <c r="W2389" s="21"/>
      <c r="X2389" s="21"/>
      <c r="Y2389" s="21"/>
      <c r="Z2389" s="21"/>
    </row>
    <row r="2390" spans="1:26" ht="15.75" customHeight="1" x14ac:dyDescent="0.25">
      <c r="A2390" s="423" t="s">
        <v>7667</v>
      </c>
      <c r="B2390" s="48">
        <f>VLOOKUP(CODIGO_PRECIO!A2390,GENERAL!$A$1:H6756,7,FALSE)</f>
        <v>2424.7844716875002</v>
      </c>
      <c r="C2390" s="21"/>
      <c r="D2390" s="21"/>
      <c r="E2390" s="21"/>
      <c r="F2390" s="21"/>
      <c r="G2390" s="21"/>
      <c r="H2390" s="21"/>
      <c r="I2390" s="21"/>
      <c r="J2390" s="21"/>
      <c r="K2390" s="21"/>
      <c r="L2390" s="21"/>
      <c r="M2390" s="21"/>
      <c r="N2390" s="21"/>
      <c r="O2390" s="21"/>
      <c r="P2390" s="21"/>
      <c r="Q2390" s="21"/>
      <c r="R2390" s="21"/>
      <c r="S2390" s="21"/>
      <c r="T2390" s="21"/>
      <c r="U2390" s="21"/>
      <c r="V2390" s="21"/>
      <c r="W2390" s="21"/>
      <c r="X2390" s="21"/>
      <c r="Y2390" s="21"/>
      <c r="Z2390" s="21"/>
    </row>
    <row r="2391" spans="1:26" ht="15.75" customHeight="1" x14ac:dyDescent="0.25">
      <c r="A2391" s="423" t="s">
        <v>7669</v>
      </c>
      <c r="B2391" s="48">
        <f>VLOOKUP(CODIGO_PRECIO!A2391,GENERAL!$A$1:H6757,7,FALSE)</f>
        <v>2424.7844716875002</v>
      </c>
      <c r="C2391" s="21"/>
      <c r="D2391" s="21"/>
      <c r="E2391" s="21"/>
      <c r="F2391" s="21"/>
      <c r="G2391" s="21"/>
      <c r="H2391" s="21"/>
      <c r="I2391" s="21"/>
      <c r="J2391" s="21"/>
      <c r="K2391" s="21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/>
      <c r="W2391" s="21"/>
      <c r="X2391" s="21"/>
      <c r="Y2391" s="21"/>
      <c r="Z2391" s="21"/>
    </row>
    <row r="2392" spans="1:26" ht="15.75" customHeight="1" x14ac:dyDescent="0.25">
      <c r="A2392" s="423" t="s">
        <v>7670</v>
      </c>
      <c r="B2392" s="48">
        <f>VLOOKUP(CODIGO_PRECIO!A2392,GENERAL!$A$1:H6758,7,FALSE)</f>
        <v>2424.7844716875002</v>
      </c>
      <c r="C2392" s="21"/>
      <c r="D2392" s="21"/>
      <c r="E2392" s="21"/>
      <c r="F2392" s="21"/>
      <c r="G2392" s="21"/>
      <c r="H2392" s="21"/>
      <c r="I2392" s="21"/>
      <c r="J2392" s="21"/>
      <c r="K2392" s="21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/>
      <c r="W2392" s="21"/>
      <c r="X2392" s="21"/>
      <c r="Y2392" s="21"/>
      <c r="Z2392" s="21"/>
    </row>
    <row r="2393" spans="1:26" ht="15.75" customHeight="1" x14ac:dyDescent="0.25">
      <c r="A2393" s="423" t="s">
        <v>7672</v>
      </c>
      <c r="B2393" s="48">
        <f>VLOOKUP(CODIGO_PRECIO!A2393,GENERAL!$A$1:H6759,7,FALSE)</f>
        <v>2424.7844716875002</v>
      </c>
      <c r="C2393" s="21"/>
      <c r="D2393" s="21"/>
      <c r="E2393" s="21"/>
      <c r="F2393" s="21"/>
      <c r="G2393" s="21"/>
      <c r="H2393" s="21"/>
      <c r="I2393" s="21"/>
      <c r="J2393" s="21"/>
      <c r="K2393" s="21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/>
      <c r="W2393" s="21"/>
      <c r="X2393" s="21"/>
      <c r="Y2393" s="21"/>
      <c r="Z2393" s="21"/>
    </row>
    <row r="2394" spans="1:26" ht="15.75" customHeight="1" x14ac:dyDescent="0.25">
      <c r="A2394" s="423" t="s">
        <v>7673</v>
      </c>
      <c r="B2394" s="48">
        <f>VLOOKUP(CODIGO_PRECIO!A2394,GENERAL!$A$1:H6760,7,FALSE)</f>
        <v>1558.670816625</v>
      </c>
      <c r="C2394" s="21"/>
      <c r="D2394" s="21"/>
      <c r="E2394" s="21"/>
      <c r="F2394" s="21"/>
      <c r="G2394" s="21"/>
      <c r="H2394" s="21"/>
      <c r="I2394" s="21"/>
      <c r="J2394" s="21"/>
      <c r="K2394" s="21"/>
      <c r="L2394" s="21"/>
      <c r="M2394" s="21"/>
      <c r="N2394" s="21"/>
      <c r="O2394" s="21"/>
      <c r="P2394" s="21"/>
      <c r="Q2394" s="21"/>
      <c r="R2394" s="21"/>
      <c r="S2394" s="21"/>
      <c r="T2394" s="21"/>
      <c r="U2394" s="21"/>
      <c r="V2394" s="21"/>
      <c r="W2394" s="21"/>
      <c r="X2394" s="21"/>
      <c r="Y2394" s="21"/>
      <c r="Z2394" s="21"/>
    </row>
    <row r="2395" spans="1:26" ht="15.75" customHeight="1" x14ac:dyDescent="0.25">
      <c r="A2395" s="423" t="s">
        <v>7675</v>
      </c>
      <c r="B2395" s="48">
        <f>VLOOKUP(CODIGO_PRECIO!A2395,GENERAL!$A$1:H6761,7,FALSE)</f>
        <v>1558.670816625</v>
      </c>
      <c r="C2395" s="21"/>
      <c r="D2395" s="21"/>
      <c r="E2395" s="21"/>
      <c r="F2395" s="21"/>
      <c r="G2395" s="21"/>
      <c r="H2395" s="21"/>
      <c r="I2395" s="21"/>
      <c r="J2395" s="21"/>
      <c r="K2395" s="21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/>
      <c r="W2395" s="21"/>
      <c r="X2395" s="21"/>
      <c r="Y2395" s="21"/>
      <c r="Z2395" s="21"/>
    </row>
    <row r="2396" spans="1:26" ht="15.75" customHeight="1" x14ac:dyDescent="0.25">
      <c r="A2396" s="423" t="s">
        <v>7677</v>
      </c>
      <c r="B2396" s="48">
        <f>VLOOKUP(CODIGO_PRECIO!A2396,GENERAL!$A$1:H6762,7,FALSE)</f>
        <v>2077.6714846874997</v>
      </c>
      <c r="C2396" s="21"/>
      <c r="D2396" s="21"/>
      <c r="E2396" s="21"/>
      <c r="F2396" s="21"/>
      <c r="G2396" s="21"/>
      <c r="H2396" s="21"/>
      <c r="I2396" s="21"/>
      <c r="J2396" s="21"/>
      <c r="K2396" s="21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/>
      <c r="W2396" s="21"/>
      <c r="X2396" s="21"/>
      <c r="Y2396" s="21"/>
      <c r="Z2396" s="21"/>
    </row>
    <row r="2397" spans="1:26" ht="15.75" customHeight="1" x14ac:dyDescent="0.25">
      <c r="A2397" s="423" t="s">
        <v>7679</v>
      </c>
      <c r="B2397" s="48">
        <f>VLOOKUP(CODIGO_PRECIO!A2397,GENERAL!$A$1:H6763,7,FALSE)</f>
        <v>2077.6714846874997</v>
      </c>
      <c r="C2397" s="21"/>
      <c r="D2397" s="21"/>
      <c r="E2397" s="21"/>
      <c r="F2397" s="21"/>
      <c r="G2397" s="21"/>
      <c r="H2397" s="21"/>
      <c r="I2397" s="21"/>
      <c r="J2397" s="21"/>
      <c r="K2397" s="21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/>
      <c r="W2397" s="21"/>
      <c r="X2397" s="21"/>
      <c r="Y2397" s="21"/>
      <c r="Z2397" s="21"/>
    </row>
    <row r="2398" spans="1:26" ht="15.75" customHeight="1" x14ac:dyDescent="0.25">
      <c r="A2398" s="423" t="s">
        <v>7681</v>
      </c>
      <c r="B2398" s="48">
        <f>VLOOKUP(CODIGO_PRECIO!A2398,GENERAL!$A$1:H6764,7,FALSE)</f>
        <v>2771.8974586875001</v>
      </c>
      <c r="C2398" s="21"/>
      <c r="D2398" s="21"/>
      <c r="E2398" s="21"/>
      <c r="F2398" s="21"/>
      <c r="G2398" s="21"/>
      <c r="H2398" s="21"/>
      <c r="I2398" s="21"/>
      <c r="J2398" s="21"/>
      <c r="K2398" s="21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/>
      <c r="W2398" s="21"/>
      <c r="X2398" s="21"/>
      <c r="Y2398" s="21"/>
      <c r="Z2398" s="21"/>
    </row>
    <row r="2399" spans="1:26" ht="15.75" customHeight="1" x14ac:dyDescent="0.25">
      <c r="A2399" s="423" t="s">
        <v>7683</v>
      </c>
      <c r="B2399" s="48">
        <f>VLOOKUP(CODIGO_PRECIO!A2399,GENERAL!$A$1:H6765,7,FALSE)</f>
        <v>2771.8974586875001</v>
      </c>
      <c r="C2399" s="21"/>
      <c r="D2399" s="21"/>
      <c r="E2399" s="21"/>
      <c r="F2399" s="21"/>
      <c r="G2399" s="21"/>
      <c r="H2399" s="21"/>
      <c r="I2399" s="21"/>
      <c r="J2399" s="21"/>
      <c r="K2399" s="21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/>
      <c r="W2399" s="21"/>
      <c r="X2399" s="21"/>
      <c r="Y2399" s="21"/>
      <c r="Z2399" s="21"/>
    </row>
    <row r="2400" spans="1:26" ht="15.75" customHeight="1" x14ac:dyDescent="0.25">
      <c r="A2400" s="423" t="s">
        <v>7685</v>
      </c>
      <c r="B2400" s="48">
        <f>VLOOKUP(CODIGO_PRECIO!A2400,GENERAL!$A$1:H6766,7,FALSE)</f>
        <v>2104.3724836874999</v>
      </c>
      <c r="C2400" s="21"/>
      <c r="D2400" s="21"/>
      <c r="E2400" s="21"/>
      <c r="F2400" s="21"/>
      <c r="G2400" s="21"/>
      <c r="H2400" s="21"/>
      <c r="I2400" s="21"/>
      <c r="J2400" s="21"/>
      <c r="K2400" s="21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/>
      <c r="W2400" s="21"/>
      <c r="X2400" s="21"/>
      <c r="Y2400" s="21"/>
      <c r="Z2400" s="21"/>
    </row>
    <row r="2401" spans="1:26" ht="15.75" customHeight="1" x14ac:dyDescent="0.25">
      <c r="A2401" s="423" t="s">
        <v>7687</v>
      </c>
      <c r="B2401" s="48">
        <f>VLOOKUP(CODIGO_PRECIO!A2401,GENERAL!$A$1:H6767,7,FALSE)</f>
        <v>2104.3724836874999</v>
      </c>
      <c r="C2401" s="21"/>
      <c r="D2401" s="21"/>
      <c r="E2401" s="21"/>
      <c r="F2401" s="21"/>
      <c r="G2401" s="21"/>
      <c r="H2401" s="21"/>
      <c r="I2401" s="21"/>
      <c r="J2401" s="21"/>
      <c r="K2401" s="21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/>
      <c r="W2401" s="21"/>
      <c r="X2401" s="21"/>
      <c r="Y2401" s="21"/>
      <c r="Z2401" s="21"/>
    </row>
    <row r="2402" spans="1:26" ht="15.75" customHeight="1" x14ac:dyDescent="0.25">
      <c r="A2402" s="423" t="s">
        <v>7688</v>
      </c>
      <c r="B2402" s="48">
        <f>VLOOKUP(CODIGO_PRECIO!A2402,GENERAL!$A$1:H6768,7,FALSE)</f>
        <v>2104.3724836874999</v>
      </c>
      <c r="C2402" s="21"/>
      <c r="D2402" s="21"/>
      <c r="E2402" s="21"/>
      <c r="F2402" s="21"/>
      <c r="G2402" s="21"/>
      <c r="H2402" s="21"/>
      <c r="I2402" s="21"/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/>
      <c r="W2402" s="21"/>
      <c r="X2402" s="21"/>
      <c r="Y2402" s="21"/>
      <c r="Z2402" s="21"/>
    </row>
    <row r="2403" spans="1:26" ht="15" customHeight="1" x14ac:dyDescent="0.25">
      <c r="A2403" s="423" t="s">
        <v>7689</v>
      </c>
      <c r="B2403" s="48">
        <f>VLOOKUP(CODIGO_PRECIO!A2403,GENERAL!$A$1:H6769,7,FALSE)</f>
        <v>1668.8124374999998</v>
      </c>
      <c r="C2403" s="21"/>
      <c r="D2403" s="21"/>
      <c r="E2403" s="21"/>
      <c r="F2403" s="21"/>
      <c r="G2403" s="21"/>
      <c r="H2403" s="21"/>
      <c r="I2403" s="21"/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/>
      <c r="W2403" s="21"/>
      <c r="X2403" s="21"/>
      <c r="Y2403" s="21"/>
      <c r="Z2403" s="21"/>
    </row>
    <row r="2404" spans="1:26" ht="15" customHeight="1" x14ac:dyDescent="0.25">
      <c r="A2404" s="423" t="s">
        <v>7691</v>
      </c>
      <c r="B2404" s="48">
        <f>VLOOKUP(CODIGO_PRECIO!A2404,GENERAL!$A$1:H6770,7,FALSE)</f>
        <v>1668.8124374999998</v>
      </c>
      <c r="C2404" s="21"/>
      <c r="D2404" s="21"/>
      <c r="E2404" s="21"/>
      <c r="F2404" s="21"/>
      <c r="G2404" s="21"/>
      <c r="H2404" s="21"/>
      <c r="I2404" s="21"/>
      <c r="J2404" s="21"/>
      <c r="K2404" s="21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/>
      <c r="W2404" s="21"/>
      <c r="X2404" s="21"/>
      <c r="Y2404" s="21"/>
      <c r="Z2404" s="21"/>
    </row>
    <row r="2405" spans="1:26" ht="15" customHeight="1" x14ac:dyDescent="0.25">
      <c r="A2405" s="423" t="s">
        <v>7693</v>
      </c>
      <c r="B2405" s="48">
        <f>VLOOKUP(CODIGO_PRECIO!A2405,GENERAL!$A$1:H6771,7,FALSE)</f>
        <v>1732.227310125</v>
      </c>
      <c r="C2405" s="21"/>
      <c r="D2405" s="21"/>
      <c r="E2405" s="21"/>
      <c r="F2405" s="21"/>
      <c r="G2405" s="21"/>
      <c r="H2405" s="21"/>
      <c r="I2405" s="21"/>
      <c r="J2405" s="21"/>
      <c r="K2405" s="21"/>
      <c r="L2405" s="21"/>
      <c r="M2405" s="21"/>
      <c r="N2405" s="21"/>
      <c r="O2405" s="21"/>
      <c r="P2405" s="21"/>
      <c r="Q2405" s="21"/>
      <c r="R2405" s="21"/>
      <c r="S2405" s="21"/>
      <c r="T2405" s="21"/>
      <c r="U2405" s="21"/>
      <c r="V2405" s="21"/>
      <c r="W2405" s="21"/>
      <c r="X2405" s="21"/>
      <c r="Y2405" s="21"/>
      <c r="Z2405" s="21"/>
    </row>
    <row r="2406" spans="1:26" ht="15.75" customHeight="1" x14ac:dyDescent="0.25">
      <c r="A2406" s="423" t="s">
        <v>7727</v>
      </c>
      <c r="B2406" s="48">
        <f>VLOOKUP(CODIGO_PRECIO!A2406,GENERAL!$A$1:H6772,7,FALSE)</f>
        <v>1668.8124374999998</v>
      </c>
      <c r="C2406" s="21"/>
      <c r="D2406" s="21"/>
      <c r="E2406" s="21"/>
      <c r="F2406" s="21"/>
      <c r="G2406" s="21"/>
      <c r="H2406" s="21"/>
      <c r="I2406" s="21"/>
      <c r="J2406" s="21"/>
      <c r="K2406" s="21"/>
      <c r="L2406" s="21"/>
      <c r="M2406" s="21"/>
      <c r="N2406" s="21"/>
      <c r="O2406" s="21"/>
      <c r="P2406" s="21"/>
      <c r="Q2406" s="21"/>
      <c r="R2406" s="21"/>
      <c r="S2406" s="21"/>
      <c r="T2406" s="21"/>
      <c r="U2406" s="21"/>
      <c r="V2406" s="21"/>
      <c r="W2406" s="21"/>
      <c r="X2406" s="21"/>
      <c r="Y2406" s="21"/>
      <c r="Z2406" s="21"/>
    </row>
    <row r="2407" spans="1:26" ht="15.75" customHeight="1" x14ac:dyDescent="0.25">
      <c r="A2407" s="423" t="s">
        <v>7729</v>
      </c>
      <c r="B2407" s="48">
        <f>VLOOKUP(CODIGO_PRECIO!A2407,GENERAL!$A$1:H6773,7,FALSE)</f>
        <v>1668.8124374999998</v>
      </c>
      <c r="C2407" s="21"/>
      <c r="D2407" s="21"/>
      <c r="E2407" s="21"/>
      <c r="F2407" s="21"/>
      <c r="G2407" s="21"/>
      <c r="H2407" s="21"/>
      <c r="I2407" s="21"/>
      <c r="J2407" s="21"/>
      <c r="K2407" s="21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/>
      <c r="W2407" s="21"/>
      <c r="X2407" s="21"/>
      <c r="Y2407" s="21"/>
      <c r="Z2407" s="21"/>
    </row>
    <row r="2408" spans="1:26" ht="15.75" customHeight="1" x14ac:dyDescent="0.25">
      <c r="A2408" s="423" t="s">
        <v>7731</v>
      </c>
      <c r="B2408" s="48">
        <f>VLOOKUP(CODIGO_PRECIO!A2408,GENERAL!$A$1:H6774,7,FALSE)</f>
        <v>1668.8124374999998</v>
      </c>
      <c r="C2408" s="21"/>
      <c r="D2408" s="21"/>
      <c r="E2408" s="21"/>
      <c r="F2408" s="21"/>
      <c r="G2408" s="21"/>
      <c r="H2408" s="21"/>
      <c r="I2408" s="21"/>
      <c r="J2408" s="21"/>
      <c r="K2408" s="21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/>
      <c r="W2408" s="21"/>
      <c r="X2408" s="21"/>
      <c r="Y2408" s="21"/>
      <c r="Z2408" s="21"/>
    </row>
    <row r="2409" spans="1:26" ht="15.75" customHeight="1" x14ac:dyDescent="0.25">
      <c r="A2409" s="423" t="s">
        <v>7733</v>
      </c>
      <c r="B2409" s="48">
        <f>VLOOKUP(CODIGO_PRECIO!A2409,GENERAL!$A$1:H6775,7,FALSE)</f>
        <v>1668.8124374999998</v>
      </c>
      <c r="C2409" s="21"/>
      <c r="D2409" s="21"/>
      <c r="E2409" s="21"/>
      <c r="F2409" s="21"/>
      <c r="G2409" s="21"/>
      <c r="H2409" s="21"/>
      <c r="I2409" s="21"/>
      <c r="J2409" s="21"/>
      <c r="K2409" s="21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/>
      <c r="W2409" s="21"/>
      <c r="X2409" s="21"/>
      <c r="Y2409" s="21"/>
      <c r="Z2409" s="21"/>
    </row>
    <row r="2410" spans="1:26" ht="15" customHeight="1" x14ac:dyDescent="0.25">
      <c r="A2410" s="423" t="s">
        <v>7735</v>
      </c>
      <c r="B2410" s="48">
        <f>VLOOKUP(CODIGO_PRECIO!A2410,GENERAL!$A$1:H6776,7,FALSE)</f>
        <v>1468.5549449999999</v>
      </c>
      <c r="C2410" s="21"/>
      <c r="D2410" s="21"/>
      <c r="E2410" s="21"/>
      <c r="F2410" s="21"/>
      <c r="G2410" s="21"/>
      <c r="H2410" s="21"/>
      <c r="I2410" s="21"/>
      <c r="J2410" s="21"/>
      <c r="K2410" s="21"/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/>
      <c r="W2410" s="21"/>
      <c r="X2410" s="21"/>
      <c r="Y2410" s="21"/>
      <c r="Z2410" s="21"/>
    </row>
    <row r="2411" spans="1:26" ht="15" customHeight="1" x14ac:dyDescent="0.25">
      <c r="A2411" s="423" t="s">
        <v>7737</v>
      </c>
      <c r="B2411" s="48">
        <f>VLOOKUP(CODIGO_PRECIO!A2411,GENERAL!$A$1:H6777,7,FALSE)</f>
        <v>1468.5549449999999</v>
      </c>
      <c r="C2411" s="21"/>
      <c r="D2411" s="21"/>
      <c r="E2411" s="21"/>
      <c r="F2411" s="21"/>
      <c r="G2411" s="21"/>
      <c r="H2411" s="21"/>
      <c r="I2411" s="21"/>
      <c r="J2411" s="21"/>
      <c r="K2411" s="21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/>
      <c r="W2411" s="21"/>
      <c r="X2411" s="21"/>
      <c r="Y2411" s="21"/>
      <c r="Z2411" s="21"/>
    </row>
    <row r="2412" spans="1:26" ht="15" customHeight="1" x14ac:dyDescent="0.25">
      <c r="A2412" s="423" t="s">
        <v>7739</v>
      </c>
      <c r="B2412" s="48">
        <f>VLOOKUP(CODIGO_PRECIO!A2412,GENERAL!$A$1:H6778,7,FALSE)</f>
        <v>1468.5549449999999</v>
      </c>
      <c r="C2412" s="21"/>
      <c r="D2412" s="21"/>
      <c r="E2412" s="21"/>
      <c r="F2412" s="21"/>
      <c r="G2412" s="21"/>
      <c r="H2412" s="21"/>
      <c r="I2412" s="21"/>
      <c r="J2412" s="21"/>
      <c r="K2412" s="21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/>
      <c r="W2412" s="21"/>
      <c r="X2412" s="21"/>
      <c r="Y2412" s="21"/>
      <c r="Z2412" s="21"/>
    </row>
    <row r="2413" spans="1:26" ht="15" customHeight="1" x14ac:dyDescent="0.25">
      <c r="A2413" s="423" t="s">
        <v>7741</v>
      </c>
      <c r="B2413" s="48">
        <f>VLOOKUP(CODIGO_PRECIO!A2413,GENERAL!$A$1:H6779,7,FALSE)</f>
        <v>1468.5549449999999</v>
      </c>
      <c r="C2413" s="21"/>
      <c r="D2413" s="21"/>
      <c r="E2413" s="21"/>
      <c r="F2413" s="21"/>
      <c r="G2413" s="21"/>
      <c r="H2413" s="21"/>
      <c r="I2413" s="21"/>
      <c r="J2413" s="21"/>
      <c r="K2413" s="21"/>
      <c r="L2413" s="21"/>
      <c r="M2413" s="21"/>
      <c r="N2413" s="21"/>
      <c r="O2413" s="21"/>
      <c r="P2413" s="21"/>
      <c r="Q2413" s="21"/>
      <c r="R2413" s="21"/>
      <c r="S2413" s="21"/>
      <c r="T2413" s="21"/>
      <c r="U2413" s="21"/>
      <c r="V2413" s="21"/>
      <c r="W2413" s="21"/>
      <c r="X2413" s="21"/>
      <c r="Y2413" s="21"/>
      <c r="Z2413" s="21"/>
    </row>
    <row r="2414" spans="1:26" ht="15.75" customHeight="1" x14ac:dyDescent="0.25">
      <c r="A2414" s="423" t="s">
        <v>7743</v>
      </c>
      <c r="B2414" s="48">
        <f>VLOOKUP(CODIGO_PRECIO!A2414,GENERAL!$A$1:H6780,7,FALSE)</f>
        <v>1870.7387424374999</v>
      </c>
      <c r="C2414" s="21"/>
      <c r="D2414" s="21"/>
      <c r="E2414" s="21"/>
      <c r="F2414" s="21"/>
      <c r="G2414" s="21"/>
      <c r="H2414" s="21"/>
      <c r="I2414" s="21"/>
      <c r="J2414" s="21"/>
      <c r="K2414" s="21"/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  <c r="V2414" s="21"/>
      <c r="W2414" s="21"/>
      <c r="X2414" s="21"/>
      <c r="Y2414" s="21"/>
      <c r="Z2414" s="21"/>
    </row>
    <row r="2415" spans="1:26" ht="15.75" customHeight="1" x14ac:dyDescent="0.25">
      <c r="A2415" s="423" t="s">
        <v>7745</v>
      </c>
      <c r="B2415" s="48">
        <f>VLOOKUP(CODIGO_PRECIO!A2415,GENERAL!$A$1:H6781,7,FALSE)</f>
        <v>1870.7387424374999</v>
      </c>
      <c r="C2415" s="21"/>
      <c r="D2415" s="21"/>
      <c r="E2415" s="21"/>
      <c r="F2415" s="21"/>
      <c r="G2415" s="21"/>
      <c r="H2415" s="21"/>
      <c r="I2415" s="21"/>
      <c r="J2415" s="21"/>
      <c r="K2415" s="21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/>
      <c r="W2415" s="21"/>
      <c r="X2415" s="21"/>
      <c r="Y2415" s="21"/>
      <c r="Z2415" s="21"/>
    </row>
    <row r="2416" spans="1:26" ht="15.75" customHeight="1" x14ac:dyDescent="0.25">
      <c r="A2416" s="423" t="s">
        <v>7746</v>
      </c>
      <c r="B2416" s="48">
        <f>VLOOKUP(CODIGO_PRECIO!A2416,GENERAL!$A$1:H6782,7,FALSE)</f>
        <v>1905.783803625</v>
      </c>
      <c r="C2416" s="21"/>
      <c r="D2416" s="21"/>
      <c r="E2416" s="21"/>
      <c r="F2416" s="21"/>
      <c r="G2416" s="21"/>
      <c r="H2416" s="21"/>
      <c r="I2416" s="21"/>
      <c r="J2416" s="21"/>
      <c r="K2416" s="21"/>
      <c r="L2416" s="21"/>
      <c r="M2416" s="21"/>
      <c r="N2416" s="21"/>
      <c r="O2416" s="21"/>
      <c r="P2416" s="21"/>
      <c r="Q2416" s="21"/>
      <c r="R2416" s="21"/>
      <c r="S2416" s="21"/>
      <c r="T2416" s="21"/>
      <c r="U2416" s="21"/>
      <c r="V2416" s="21"/>
      <c r="W2416" s="21"/>
      <c r="X2416" s="21"/>
      <c r="Y2416" s="21"/>
      <c r="Z2416" s="21"/>
    </row>
    <row r="2417" spans="1:26" ht="15.75" customHeight="1" x14ac:dyDescent="0.25">
      <c r="A2417" s="423" t="s">
        <v>7748</v>
      </c>
      <c r="B2417" s="48">
        <f>VLOOKUP(CODIGO_PRECIO!A2417,GENERAL!$A$1:H6783,7,FALSE)</f>
        <v>1905.783803625</v>
      </c>
      <c r="C2417" s="21"/>
      <c r="D2417" s="21"/>
      <c r="E2417" s="21"/>
      <c r="F2417" s="21"/>
      <c r="G2417" s="21"/>
      <c r="H2417" s="21"/>
      <c r="I2417" s="21"/>
      <c r="J2417" s="21"/>
      <c r="K2417" s="21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/>
      <c r="W2417" s="21"/>
      <c r="X2417" s="21"/>
      <c r="Y2417" s="21"/>
      <c r="Z2417" s="21"/>
    </row>
    <row r="2418" spans="1:26" ht="15.75" customHeight="1" x14ac:dyDescent="0.25">
      <c r="A2418" s="423" t="s">
        <v>7750</v>
      </c>
      <c r="B2418" s="48">
        <f>VLOOKUP(CODIGO_PRECIO!A2418,GENERAL!$A$1:H6784,7,FALSE)</f>
        <v>1558.670816625</v>
      </c>
      <c r="C2418" s="21"/>
      <c r="D2418" s="21"/>
      <c r="E2418" s="21"/>
      <c r="F2418" s="21"/>
      <c r="G2418" s="21"/>
      <c r="H2418" s="21"/>
      <c r="I2418" s="21"/>
      <c r="J2418" s="21"/>
      <c r="K2418" s="21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/>
      <c r="W2418" s="21"/>
      <c r="X2418" s="21"/>
      <c r="Y2418" s="21"/>
      <c r="Z2418" s="21"/>
    </row>
    <row r="2419" spans="1:26" ht="15.75" customHeight="1" x14ac:dyDescent="0.25">
      <c r="A2419" s="423" t="s">
        <v>7752</v>
      </c>
      <c r="B2419" s="48">
        <f>VLOOKUP(CODIGO_PRECIO!A2419,GENERAL!$A$1:H6785,7,FALSE)</f>
        <v>1558.670816625</v>
      </c>
      <c r="C2419" s="21"/>
      <c r="D2419" s="21"/>
      <c r="E2419" s="21"/>
      <c r="F2419" s="21"/>
      <c r="G2419" s="21"/>
      <c r="H2419" s="21"/>
      <c r="I2419" s="21"/>
      <c r="J2419" s="21"/>
      <c r="K2419" s="21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/>
      <c r="W2419" s="21"/>
      <c r="X2419" s="21"/>
      <c r="Y2419" s="21"/>
      <c r="Z2419" s="21"/>
    </row>
    <row r="2420" spans="1:26" ht="15" customHeight="1" x14ac:dyDescent="0.25">
      <c r="A2420" s="423" t="s">
        <v>7754</v>
      </c>
      <c r="B2420" s="48">
        <f>VLOOKUP(CODIGO_PRECIO!A2420,GENERAL!$A$1:H6786,7,FALSE)</f>
        <v>2251.2279781875</v>
      </c>
      <c r="C2420" s="21"/>
      <c r="D2420" s="21"/>
      <c r="E2420" s="21"/>
      <c r="F2420" s="21"/>
      <c r="G2420" s="21"/>
      <c r="H2420" s="21"/>
      <c r="I2420" s="21"/>
      <c r="J2420" s="21"/>
      <c r="K2420" s="21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/>
      <c r="W2420" s="21"/>
      <c r="X2420" s="21"/>
      <c r="Y2420" s="21"/>
      <c r="Z2420" s="21"/>
    </row>
    <row r="2421" spans="1:26" ht="15" customHeight="1" x14ac:dyDescent="0.25">
      <c r="A2421" s="423" t="s">
        <v>7756</v>
      </c>
      <c r="B2421" s="48">
        <f>VLOOKUP(CODIGO_PRECIO!A2421,GENERAL!$A$1:H6787,7,FALSE)</f>
        <v>2251.2279781875</v>
      </c>
      <c r="C2421" s="21"/>
      <c r="D2421" s="21"/>
      <c r="E2421" s="21"/>
      <c r="F2421" s="21"/>
      <c r="G2421" s="21"/>
      <c r="H2421" s="21"/>
      <c r="I2421" s="21"/>
      <c r="J2421" s="21"/>
      <c r="K2421" s="21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/>
      <c r="W2421" s="21"/>
      <c r="X2421" s="21"/>
      <c r="Y2421" s="21"/>
      <c r="Z2421" s="21"/>
    </row>
    <row r="2422" spans="1:26" ht="15.75" customHeight="1" x14ac:dyDescent="0.25">
      <c r="A2422" s="423" t="s">
        <v>7758</v>
      </c>
      <c r="B2422" s="48">
        <f>VLOOKUP(CODIGO_PRECIO!A2422,GENERAL!$A$1:H6788,7,FALSE)</f>
        <v>1732.227310125</v>
      </c>
      <c r="C2422" s="21"/>
      <c r="D2422" s="21"/>
      <c r="E2422" s="21"/>
      <c r="F2422" s="21"/>
      <c r="G2422" s="21"/>
      <c r="H2422" s="21"/>
      <c r="I2422" s="21"/>
      <c r="J2422" s="21"/>
      <c r="K2422" s="21"/>
      <c r="L2422" s="21"/>
      <c r="M2422" s="21"/>
      <c r="N2422" s="21"/>
      <c r="O2422" s="21"/>
      <c r="P2422" s="21"/>
      <c r="Q2422" s="21"/>
      <c r="R2422" s="21"/>
      <c r="S2422" s="21"/>
      <c r="T2422" s="21"/>
      <c r="U2422" s="21"/>
      <c r="V2422" s="21"/>
      <c r="W2422" s="21"/>
      <c r="X2422" s="21"/>
      <c r="Y2422" s="21"/>
      <c r="Z2422" s="21"/>
    </row>
    <row r="2423" spans="1:26" ht="15.75" customHeight="1" x14ac:dyDescent="0.25">
      <c r="A2423" s="423" t="s">
        <v>7760</v>
      </c>
      <c r="B2423" s="48">
        <f>VLOOKUP(CODIGO_PRECIO!A2423,GENERAL!$A$1:H6789,7,FALSE)</f>
        <v>1732.227310125</v>
      </c>
      <c r="C2423" s="21"/>
      <c r="D2423" s="21"/>
      <c r="E2423" s="21"/>
      <c r="F2423" s="21"/>
      <c r="G2423" s="21"/>
      <c r="H2423" s="21"/>
      <c r="I2423" s="21"/>
      <c r="J2423" s="21"/>
      <c r="K2423" s="21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/>
      <c r="W2423" s="21"/>
      <c r="X2423" s="21"/>
      <c r="Y2423" s="21"/>
      <c r="Z2423" s="21"/>
    </row>
    <row r="2424" spans="1:26" ht="15.75" customHeight="1" x14ac:dyDescent="0.25">
      <c r="A2424" s="423" t="s">
        <v>7762</v>
      </c>
      <c r="B2424" s="48">
        <f>VLOOKUP(CODIGO_PRECIO!A2424,GENERAL!$A$1:H6790,7,FALSE)</f>
        <v>1732.227310125</v>
      </c>
      <c r="C2424" s="21"/>
      <c r="D2424" s="21"/>
      <c r="E2424" s="21"/>
      <c r="F2424" s="21"/>
      <c r="G2424" s="21"/>
      <c r="H2424" s="21"/>
      <c r="I2424" s="21"/>
      <c r="J2424" s="21"/>
      <c r="K2424" s="21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/>
      <c r="W2424" s="21"/>
      <c r="X2424" s="21"/>
      <c r="Y2424" s="21"/>
      <c r="Z2424" s="21"/>
    </row>
    <row r="2425" spans="1:26" ht="15.75" customHeight="1" x14ac:dyDescent="0.25">
      <c r="A2425" s="423" t="s">
        <v>7764</v>
      </c>
      <c r="B2425" s="48">
        <f>VLOOKUP(CODIGO_PRECIO!A2425,GENERAL!$A$1:H6791,7,FALSE)</f>
        <v>1732.227310125</v>
      </c>
      <c r="C2425" s="21"/>
      <c r="D2425" s="21"/>
      <c r="E2425" s="21"/>
      <c r="F2425" s="21"/>
      <c r="G2425" s="21"/>
      <c r="H2425" s="21"/>
      <c r="I2425" s="21"/>
      <c r="J2425" s="21"/>
      <c r="K2425" s="21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/>
      <c r="W2425" s="21"/>
      <c r="X2425" s="21"/>
      <c r="Y2425" s="21"/>
      <c r="Z2425" s="21"/>
    </row>
    <row r="2426" spans="1:26" ht="15.75" customHeight="1" x14ac:dyDescent="0.25">
      <c r="A2426" s="423" t="s">
        <v>7766</v>
      </c>
      <c r="B2426" s="48">
        <f>VLOOKUP(CODIGO_PRECIO!A2426,GENERAL!$A$1:H6792,7,FALSE)</f>
        <v>2424.7844716875002</v>
      </c>
      <c r="C2426" s="21"/>
      <c r="D2426" s="21"/>
      <c r="E2426" s="21"/>
      <c r="F2426" s="21"/>
      <c r="G2426" s="21"/>
      <c r="H2426" s="21"/>
      <c r="I2426" s="21"/>
      <c r="J2426" s="21"/>
      <c r="K2426" s="21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/>
      <c r="W2426" s="21"/>
      <c r="X2426" s="21"/>
      <c r="Y2426" s="21"/>
      <c r="Z2426" s="21"/>
    </row>
    <row r="2427" spans="1:26" ht="15.75" customHeight="1" x14ac:dyDescent="0.25">
      <c r="A2427" s="423" t="s">
        <v>7769</v>
      </c>
      <c r="B2427" s="48">
        <f>VLOOKUP(CODIGO_PRECIO!A2427,GENERAL!$A$1:H6793,7,FALSE)</f>
        <v>2424.7844716875002</v>
      </c>
      <c r="C2427" s="21"/>
      <c r="D2427" s="21"/>
      <c r="E2427" s="21"/>
      <c r="F2427" s="21"/>
      <c r="G2427" s="21"/>
      <c r="H2427" s="21"/>
      <c r="I2427" s="21"/>
      <c r="J2427" s="21"/>
      <c r="K2427" s="21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  <c r="V2427" s="21"/>
      <c r="W2427" s="21"/>
      <c r="X2427" s="21"/>
      <c r="Y2427" s="21"/>
      <c r="Z2427" s="21"/>
    </row>
    <row r="2428" spans="1:26" ht="15.75" customHeight="1" x14ac:dyDescent="0.25">
      <c r="A2428" s="423" t="s">
        <v>7771</v>
      </c>
      <c r="B2428" s="48">
        <f>VLOOKUP(CODIGO_PRECIO!A2428,GENERAL!$A$1:H6794,7,FALSE)</f>
        <v>2424.7844716875002</v>
      </c>
      <c r="C2428" s="21"/>
      <c r="D2428" s="21"/>
      <c r="E2428" s="21"/>
      <c r="F2428" s="21"/>
      <c r="G2428" s="21"/>
      <c r="H2428" s="21"/>
      <c r="I2428" s="21"/>
      <c r="J2428" s="21"/>
      <c r="K2428" s="21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  <c r="V2428" s="21"/>
      <c r="W2428" s="21"/>
      <c r="X2428" s="21"/>
      <c r="Y2428" s="21"/>
      <c r="Z2428" s="21"/>
    </row>
    <row r="2429" spans="1:26" ht="15.75" customHeight="1" x14ac:dyDescent="0.25">
      <c r="A2429" s="423" t="s">
        <v>7774</v>
      </c>
      <c r="B2429" s="48">
        <f>VLOOKUP(CODIGO_PRECIO!A2429,GENERAL!$A$1:H6795,7,FALSE)</f>
        <v>2424.7844716875002</v>
      </c>
      <c r="C2429" s="21"/>
      <c r="D2429" s="21"/>
      <c r="E2429" s="21"/>
      <c r="F2429" s="21"/>
      <c r="G2429" s="21"/>
      <c r="H2429" s="21"/>
      <c r="I2429" s="21"/>
      <c r="J2429" s="21"/>
      <c r="K2429" s="21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  <c r="V2429" s="21"/>
      <c r="W2429" s="21"/>
      <c r="X2429" s="21"/>
      <c r="Y2429" s="21"/>
      <c r="Z2429" s="21"/>
    </row>
    <row r="2430" spans="1:26" ht="15.75" customHeight="1" x14ac:dyDescent="0.25">
      <c r="A2430" s="423" t="s">
        <v>7776</v>
      </c>
      <c r="B2430" s="48">
        <f>VLOOKUP(CODIGO_PRECIO!A2430,GENERAL!$A$1:H6796,7,FALSE)</f>
        <v>2771.8974586875001</v>
      </c>
      <c r="C2430" s="21"/>
      <c r="D2430" s="21"/>
      <c r="E2430" s="21"/>
      <c r="F2430" s="21"/>
      <c r="G2430" s="21"/>
      <c r="H2430" s="21"/>
      <c r="I2430" s="21"/>
      <c r="J2430" s="21"/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/>
      <c r="W2430" s="21"/>
      <c r="X2430" s="21"/>
      <c r="Y2430" s="21"/>
      <c r="Z2430" s="21"/>
    </row>
    <row r="2431" spans="1:26" ht="15.75" customHeight="1" x14ac:dyDescent="0.25">
      <c r="A2431" s="423" t="s">
        <v>7778</v>
      </c>
      <c r="B2431" s="48">
        <f>VLOOKUP(CODIGO_PRECIO!A2431,GENERAL!$A$1:H6797,7,FALSE)</f>
        <v>2771.8974586875001</v>
      </c>
      <c r="C2431" s="21"/>
      <c r="D2431" s="21"/>
      <c r="E2431" s="21"/>
      <c r="F2431" s="21"/>
      <c r="G2431" s="21"/>
      <c r="H2431" s="21"/>
      <c r="I2431" s="21"/>
      <c r="J2431" s="21"/>
      <c r="K2431" s="21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/>
      <c r="W2431" s="21"/>
      <c r="X2431" s="21"/>
      <c r="Y2431" s="21"/>
      <c r="Z2431" s="21"/>
    </row>
    <row r="2432" spans="1:26" ht="15" customHeight="1" x14ac:dyDescent="0.25">
      <c r="A2432" s="423" t="s">
        <v>7780</v>
      </c>
      <c r="B2432" s="48">
        <f>VLOOKUP(CODIGO_PRECIO!A2432,GENERAL!$A$1:H6798,7,FALSE)</f>
        <v>1905.783803625</v>
      </c>
      <c r="C2432" s="21"/>
      <c r="D2432" s="21"/>
      <c r="E2432" s="21"/>
      <c r="F2432" s="21"/>
      <c r="G2432" s="21"/>
      <c r="H2432" s="21"/>
      <c r="I2432" s="21"/>
      <c r="J2432" s="21"/>
      <c r="K2432" s="21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/>
      <c r="W2432" s="21"/>
      <c r="X2432" s="21"/>
      <c r="Y2432" s="21"/>
      <c r="Z2432" s="21"/>
    </row>
    <row r="2433" spans="1:26" ht="15" customHeight="1" x14ac:dyDescent="0.25">
      <c r="A2433" s="423" t="s">
        <v>7782</v>
      </c>
      <c r="B2433" s="48">
        <f>VLOOKUP(CODIGO_PRECIO!A2433,GENERAL!$A$1:H6799,7,FALSE)</f>
        <v>1905.783803625</v>
      </c>
      <c r="C2433" s="21"/>
      <c r="D2433" s="21"/>
      <c r="E2433" s="21"/>
      <c r="F2433" s="21"/>
      <c r="G2433" s="21"/>
      <c r="H2433" s="21"/>
      <c r="I2433" s="21"/>
      <c r="J2433" s="21"/>
      <c r="K2433" s="21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/>
      <c r="W2433" s="21"/>
      <c r="X2433" s="21"/>
      <c r="Y2433" s="21"/>
      <c r="Z2433" s="21"/>
    </row>
    <row r="2434" spans="1:26" ht="15" customHeight="1" x14ac:dyDescent="0.25">
      <c r="A2434" s="423" t="s">
        <v>7784</v>
      </c>
      <c r="B2434" s="48">
        <f>VLOOKUP(CODIGO_PRECIO!A2434,GENERAL!$A$1:H6800,7,FALSE)</f>
        <v>2077.6714846874997</v>
      </c>
      <c r="C2434" s="21"/>
      <c r="D2434" s="21"/>
      <c r="E2434" s="21"/>
      <c r="F2434" s="21"/>
      <c r="G2434" s="21"/>
      <c r="H2434" s="21"/>
      <c r="I2434" s="21"/>
      <c r="J2434" s="21"/>
      <c r="K2434" s="21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/>
      <c r="W2434" s="21"/>
      <c r="X2434" s="21"/>
      <c r="Y2434" s="21"/>
      <c r="Z2434" s="21"/>
    </row>
    <row r="2435" spans="1:26" ht="15.75" customHeight="1" x14ac:dyDescent="0.25">
      <c r="A2435" s="423" t="s">
        <v>7786</v>
      </c>
      <c r="B2435" s="48">
        <f>VLOOKUP(CODIGO_PRECIO!A2435,GENERAL!$A$1:H6801,7,FALSE)</f>
        <v>2077.6714846874997</v>
      </c>
      <c r="C2435" s="21"/>
      <c r="D2435" s="21"/>
      <c r="E2435" s="21"/>
      <c r="F2435" s="21"/>
      <c r="G2435" s="21"/>
      <c r="H2435" s="21"/>
      <c r="I2435" s="21"/>
      <c r="J2435" s="21"/>
      <c r="K2435" s="21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/>
      <c r="W2435" s="21"/>
      <c r="X2435" s="21"/>
      <c r="Y2435" s="21"/>
      <c r="Z2435" s="21"/>
    </row>
    <row r="2436" spans="1:26" ht="15.75" customHeight="1" x14ac:dyDescent="0.25">
      <c r="A2436" s="423" t="s">
        <v>7788</v>
      </c>
      <c r="B2436" s="48">
        <f>VLOOKUP(CODIGO_PRECIO!A2436,GENERAL!$A$1:H6802,7,FALSE)</f>
        <v>2251.2279781875</v>
      </c>
      <c r="C2436" s="21"/>
      <c r="D2436" s="21"/>
      <c r="E2436" s="21"/>
      <c r="F2436" s="21"/>
      <c r="G2436" s="21"/>
      <c r="H2436" s="21"/>
      <c r="I2436" s="21"/>
      <c r="J2436" s="21"/>
      <c r="K2436" s="21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/>
      <c r="W2436" s="21"/>
      <c r="X2436" s="21"/>
      <c r="Y2436" s="21"/>
      <c r="Z2436" s="21"/>
    </row>
    <row r="2437" spans="1:26" ht="15.75" customHeight="1" x14ac:dyDescent="0.25">
      <c r="A2437" s="423" t="s">
        <v>7790</v>
      </c>
      <c r="B2437" s="48">
        <f>VLOOKUP(CODIGO_PRECIO!A2437,GENERAL!$A$1:H6803,7,FALSE)</f>
        <v>2251.2279781875</v>
      </c>
      <c r="C2437" s="21"/>
      <c r="D2437" s="21"/>
      <c r="E2437" s="21"/>
      <c r="F2437" s="21"/>
      <c r="G2437" s="21"/>
      <c r="H2437" s="21"/>
      <c r="I2437" s="21"/>
      <c r="J2437" s="21"/>
      <c r="K2437" s="21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/>
      <c r="W2437" s="21"/>
      <c r="X2437" s="21"/>
      <c r="Y2437" s="21"/>
      <c r="Z2437" s="21"/>
    </row>
    <row r="2438" spans="1:26" ht="15.75" customHeight="1" x14ac:dyDescent="0.25">
      <c r="A2438" s="423" t="s">
        <v>7792</v>
      </c>
      <c r="B2438" s="48">
        <f>VLOOKUP(CODIGO_PRECIO!A2438,GENERAL!$A$1:H6804,7,FALSE)</f>
        <v>1732.227310125</v>
      </c>
      <c r="C2438" s="21"/>
      <c r="D2438" s="21"/>
      <c r="E2438" s="21"/>
      <c r="F2438" s="21"/>
      <c r="G2438" s="21"/>
      <c r="H2438" s="21"/>
      <c r="I2438" s="21"/>
      <c r="J2438" s="21"/>
      <c r="K2438" s="21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  <c r="V2438" s="21"/>
      <c r="W2438" s="21"/>
      <c r="X2438" s="21"/>
      <c r="Y2438" s="21"/>
      <c r="Z2438" s="21"/>
    </row>
    <row r="2439" spans="1:26" ht="15.75" customHeight="1" x14ac:dyDescent="0.25">
      <c r="A2439" s="423" t="s">
        <v>7794</v>
      </c>
      <c r="B2439" s="48">
        <f>VLOOKUP(CODIGO_PRECIO!A2439,GENERAL!$A$1:H6805,7,FALSE)</f>
        <v>1732.227310125</v>
      </c>
      <c r="C2439" s="21"/>
      <c r="D2439" s="21"/>
      <c r="E2439" s="21"/>
      <c r="F2439" s="21"/>
      <c r="G2439" s="21"/>
      <c r="H2439" s="21"/>
      <c r="I2439" s="21"/>
      <c r="J2439" s="21"/>
      <c r="K2439" s="21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/>
      <c r="W2439" s="21"/>
      <c r="X2439" s="21"/>
      <c r="Y2439" s="21"/>
      <c r="Z2439" s="21"/>
    </row>
    <row r="2440" spans="1:26" ht="15.75" customHeight="1" x14ac:dyDescent="0.25">
      <c r="A2440" s="423" t="s">
        <v>7796</v>
      </c>
      <c r="B2440" s="48">
        <f>VLOOKUP(CODIGO_PRECIO!A2440,GENERAL!$A$1:H6806,7,FALSE)</f>
        <v>1401.8024474999997</v>
      </c>
      <c r="C2440" s="21"/>
      <c r="D2440" s="21"/>
      <c r="E2440" s="21"/>
      <c r="F2440" s="21"/>
      <c r="G2440" s="21"/>
      <c r="H2440" s="21"/>
      <c r="I2440" s="21"/>
      <c r="J2440" s="21"/>
      <c r="K2440" s="21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/>
      <c r="W2440" s="21"/>
      <c r="X2440" s="21"/>
      <c r="Y2440" s="21"/>
      <c r="Z2440" s="21"/>
    </row>
    <row r="2441" spans="1:26" ht="15.75" customHeight="1" x14ac:dyDescent="0.25">
      <c r="A2441" s="423" t="s">
        <v>7797</v>
      </c>
      <c r="B2441" s="48">
        <f>VLOOKUP(CODIGO_PRECIO!A2441,GENERAL!$A$1:H6807,7,FALSE)</f>
        <v>1401.8024474999997</v>
      </c>
      <c r="C2441" s="21"/>
      <c r="D2441" s="21"/>
      <c r="E2441" s="21"/>
      <c r="F2441" s="21"/>
      <c r="G2441" s="21"/>
      <c r="H2441" s="21"/>
      <c r="I2441" s="21"/>
      <c r="J2441" s="21"/>
      <c r="K2441" s="21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/>
      <c r="W2441" s="21"/>
      <c r="X2441" s="21"/>
      <c r="Y2441" s="21"/>
      <c r="Z2441" s="21"/>
    </row>
    <row r="2442" spans="1:26" ht="15.75" customHeight="1" x14ac:dyDescent="0.25">
      <c r="A2442" s="423" t="s">
        <v>7805</v>
      </c>
      <c r="B2442" s="48">
        <f>VLOOKUP(CODIGO_PRECIO!A2442,GENERAL!$A$1:H6808,7,FALSE)</f>
        <v>1401.8024474999997</v>
      </c>
      <c r="C2442" s="21"/>
      <c r="D2442" s="21"/>
      <c r="E2442" s="21"/>
      <c r="F2442" s="21"/>
      <c r="G2442" s="21"/>
      <c r="H2442" s="21"/>
      <c r="I2442" s="21"/>
      <c r="J2442" s="21"/>
      <c r="K2442" s="21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/>
      <c r="W2442" s="21"/>
      <c r="X2442" s="21"/>
      <c r="Y2442" s="21"/>
      <c r="Z2442" s="21"/>
    </row>
    <row r="2443" spans="1:26" ht="15.75" customHeight="1" x14ac:dyDescent="0.25">
      <c r="A2443" s="423" t="s">
        <v>7806</v>
      </c>
      <c r="B2443" s="48">
        <f>VLOOKUP(CODIGO_PRECIO!A2443,GENERAL!$A$1:H6809,7,FALSE)</f>
        <v>1401.8024474999997</v>
      </c>
      <c r="C2443" s="21"/>
      <c r="D2443" s="21"/>
      <c r="E2443" s="21"/>
      <c r="F2443" s="21"/>
      <c r="G2443" s="21"/>
      <c r="H2443" s="21"/>
      <c r="I2443" s="21"/>
      <c r="J2443" s="21"/>
      <c r="K2443" s="21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/>
      <c r="W2443" s="21"/>
      <c r="X2443" s="21"/>
      <c r="Y2443" s="21"/>
      <c r="Z2443" s="21"/>
    </row>
    <row r="2444" spans="1:26" ht="15.75" customHeight="1" x14ac:dyDescent="0.25">
      <c r="A2444" s="423" t="s">
        <v>7807</v>
      </c>
      <c r="B2444" s="48">
        <f>VLOOKUP(CODIGO_PRECIO!A2444,GENERAL!$A$1:H6810,7,FALSE)</f>
        <v>2771.8974586875001</v>
      </c>
      <c r="C2444" s="21"/>
      <c r="D2444" s="21"/>
      <c r="E2444" s="21"/>
      <c r="F2444" s="21"/>
      <c r="G2444" s="21"/>
      <c r="H2444" s="21"/>
      <c r="I2444" s="21"/>
      <c r="J2444" s="21"/>
      <c r="K2444" s="21"/>
      <c r="L2444" s="21"/>
      <c r="M2444" s="21"/>
      <c r="N2444" s="21"/>
      <c r="O2444" s="21"/>
      <c r="P2444" s="21"/>
      <c r="Q2444" s="21"/>
      <c r="R2444" s="21"/>
      <c r="S2444" s="21"/>
      <c r="T2444" s="21"/>
      <c r="U2444" s="21"/>
      <c r="V2444" s="21"/>
      <c r="W2444" s="21"/>
      <c r="X2444" s="21"/>
      <c r="Y2444" s="21"/>
      <c r="Z2444" s="21"/>
    </row>
    <row r="2445" spans="1:26" ht="15.75" customHeight="1" x14ac:dyDescent="0.25">
      <c r="A2445" s="423" t="s">
        <v>7809</v>
      </c>
      <c r="B2445" s="48">
        <f>VLOOKUP(CODIGO_PRECIO!A2445,GENERAL!$A$1:H6811,7,FALSE)</f>
        <v>2771.8974586875001</v>
      </c>
      <c r="C2445" s="21"/>
      <c r="D2445" s="21"/>
      <c r="E2445" s="21"/>
      <c r="F2445" s="21"/>
      <c r="G2445" s="21"/>
      <c r="H2445" s="21"/>
      <c r="I2445" s="21"/>
      <c r="J2445" s="21"/>
      <c r="K2445" s="21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/>
      <c r="W2445" s="21"/>
      <c r="X2445" s="21"/>
      <c r="Y2445" s="21"/>
      <c r="Z2445" s="21"/>
    </row>
    <row r="2446" spans="1:26" ht="15.75" customHeight="1" x14ac:dyDescent="0.25">
      <c r="A2446" s="423" t="s">
        <v>7810</v>
      </c>
      <c r="B2446" s="48">
        <f>VLOOKUP(CODIGO_PRECIO!A2446,GENERAL!$A$1:H6812,7,FALSE)</f>
        <v>1732.227310125</v>
      </c>
      <c r="C2446" s="21"/>
      <c r="D2446" s="21"/>
      <c r="E2446" s="21"/>
      <c r="F2446" s="21"/>
      <c r="G2446" s="21"/>
      <c r="H2446" s="21"/>
      <c r="I2446" s="21"/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/>
      <c r="W2446" s="21"/>
      <c r="X2446" s="21"/>
      <c r="Y2446" s="21"/>
      <c r="Z2446" s="21"/>
    </row>
    <row r="2447" spans="1:26" ht="15.75" customHeight="1" x14ac:dyDescent="0.25">
      <c r="A2447" s="423" t="s">
        <v>7813</v>
      </c>
      <c r="B2447" s="48">
        <f>VLOOKUP(CODIGO_PRECIO!A2447,GENERAL!$A$1:H6813,7,FALSE)</f>
        <v>1732.227310125</v>
      </c>
      <c r="C2447" s="21"/>
      <c r="D2447" s="21"/>
      <c r="E2447" s="21"/>
      <c r="F2447" s="21"/>
      <c r="G2447" s="21"/>
      <c r="H2447" s="21"/>
      <c r="I2447" s="21"/>
      <c r="J2447" s="21"/>
      <c r="K2447" s="21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/>
      <c r="W2447" s="21"/>
      <c r="X2447" s="21"/>
      <c r="Y2447" s="21"/>
      <c r="Z2447" s="21"/>
    </row>
    <row r="2448" spans="1:26" ht="15.75" customHeight="1" x14ac:dyDescent="0.25">
      <c r="A2448" s="423" t="s">
        <v>7815</v>
      </c>
      <c r="B2448" s="48">
        <f>VLOOKUP(CODIGO_PRECIO!A2448,GENERAL!$A$1:H6814,7,FALSE)</f>
        <v>3337.6248749999995</v>
      </c>
      <c r="C2448" s="21"/>
      <c r="D2448" s="21"/>
      <c r="E2448" s="21"/>
      <c r="F2448" s="21"/>
      <c r="G2448" s="21"/>
      <c r="H2448" s="21"/>
      <c r="I2448" s="21"/>
      <c r="J2448" s="21"/>
      <c r="K2448" s="21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/>
      <c r="W2448" s="21"/>
      <c r="X2448" s="21"/>
      <c r="Y2448" s="21"/>
      <c r="Z2448" s="21"/>
    </row>
    <row r="2449" spans="1:26" ht="15.75" customHeight="1" x14ac:dyDescent="0.25">
      <c r="A2449" s="423" t="s">
        <v>7817</v>
      </c>
      <c r="B2449" s="48">
        <f>VLOOKUP(CODIGO_PRECIO!A2449,GENERAL!$A$1:H6815,7,FALSE)</f>
        <v>3337.6248749999995</v>
      </c>
      <c r="C2449" s="21"/>
      <c r="D2449" s="21"/>
      <c r="E2449" s="21"/>
      <c r="F2449" s="21"/>
      <c r="G2449" s="21"/>
      <c r="H2449" s="21"/>
      <c r="I2449" s="21"/>
      <c r="J2449" s="21"/>
      <c r="K2449" s="21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/>
      <c r="W2449" s="21"/>
      <c r="X2449" s="21"/>
      <c r="Y2449" s="21"/>
      <c r="Z2449" s="21"/>
    </row>
    <row r="2450" spans="1:26" ht="15.75" customHeight="1" x14ac:dyDescent="0.25">
      <c r="A2450" s="423" t="s">
        <v>7819</v>
      </c>
      <c r="B2450" s="48">
        <f>VLOOKUP(CODIGO_PRECIO!A2450,GENERAL!$A$1:H6816,7,FALSE)</f>
        <v>1732.227310125</v>
      </c>
      <c r="C2450" s="21"/>
      <c r="D2450" s="21"/>
      <c r="E2450" s="21"/>
      <c r="F2450" s="21"/>
      <c r="G2450" s="21"/>
      <c r="H2450" s="21"/>
      <c r="I2450" s="21"/>
      <c r="J2450" s="21"/>
      <c r="K2450" s="21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/>
      <c r="W2450" s="21"/>
      <c r="X2450" s="21"/>
      <c r="Y2450" s="21"/>
      <c r="Z2450" s="21"/>
    </row>
    <row r="2451" spans="1:26" ht="15.75" customHeight="1" x14ac:dyDescent="0.25">
      <c r="A2451" s="423" t="s">
        <v>7821</v>
      </c>
      <c r="B2451" s="48">
        <f>VLOOKUP(CODIGO_PRECIO!A2451,GENERAL!$A$1:H6817,7,FALSE)</f>
        <v>1732.227310125</v>
      </c>
      <c r="C2451" s="21"/>
      <c r="D2451" s="21"/>
      <c r="E2451" s="21"/>
      <c r="F2451" s="21"/>
      <c r="G2451" s="21"/>
      <c r="H2451" s="21"/>
      <c r="I2451" s="21"/>
      <c r="J2451" s="21"/>
      <c r="K2451" s="21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/>
      <c r="W2451" s="21"/>
      <c r="X2451" s="21"/>
      <c r="Y2451" s="21"/>
      <c r="Z2451" s="21"/>
    </row>
    <row r="2452" spans="1:26" ht="15.75" customHeight="1" x14ac:dyDescent="0.25">
      <c r="A2452" s="423" t="s">
        <v>7822</v>
      </c>
      <c r="B2452" s="48">
        <f>VLOOKUP(CODIGO_PRECIO!A2452,GENERAL!$A$1:H6818,7,FALSE)</f>
        <v>2251.2279781875</v>
      </c>
      <c r="C2452" s="21"/>
      <c r="D2452" s="21"/>
      <c r="E2452" s="21"/>
      <c r="F2452" s="21"/>
      <c r="G2452" s="21"/>
      <c r="H2452" s="21"/>
      <c r="I2452" s="21"/>
      <c r="J2452" s="21"/>
      <c r="K2452" s="21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/>
      <c r="W2452" s="21"/>
      <c r="X2452" s="21"/>
      <c r="Y2452" s="21"/>
      <c r="Z2452" s="21"/>
    </row>
    <row r="2453" spans="1:26" ht="15.75" customHeight="1" x14ac:dyDescent="0.25">
      <c r="A2453" s="423" t="s">
        <v>7824</v>
      </c>
      <c r="B2453" s="48">
        <f>VLOOKUP(CODIGO_PRECIO!A2453,GENERAL!$A$1:H6819,7,FALSE)</f>
        <v>2251.2279781875</v>
      </c>
      <c r="C2453" s="21"/>
      <c r="D2453" s="21"/>
      <c r="E2453" s="21"/>
      <c r="F2453" s="21"/>
      <c r="G2453" s="21"/>
      <c r="H2453" s="21"/>
      <c r="I2453" s="21"/>
      <c r="J2453" s="21"/>
      <c r="K2453" s="21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/>
      <c r="W2453" s="21"/>
      <c r="X2453" s="21"/>
      <c r="Y2453" s="21"/>
      <c r="Z2453" s="21"/>
    </row>
    <row r="2454" spans="1:26" ht="15.75" customHeight="1" x14ac:dyDescent="0.25">
      <c r="A2454" s="423" t="s">
        <v>7825</v>
      </c>
      <c r="B2454" s="48">
        <f>VLOOKUP(CODIGO_PRECIO!A2454,GENERAL!$A$1:H6820,7,FALSE)</f>
        <v>2251.2279781875</v>
      </c>
      <c r="C2454" s="21"/>
      <c r="D2454" s="21"/>
      <c r="E2454" s="21"/>
      <c r="F2454" s="21"/>
      <c r="G2454" s="21"/>
      <c r="H2454" s="21"/>
      <c r="I2454" s="21"/>
      <c r="J2454" s="21"/>
      <c r="K2454" s="21"/>
      <c r="L2454" s="21"/>
      <c r="M2454" s="21"/>
      <c r="N2454" s="21"/>
      <c r="O2454" s="21"/>
      <c r="P2454" s="21"/>
      <c r="Q2454" s="21"/>
      <c r="R2454" s="21"/>
      <c r="S2454" s="21"/>
      <c r="T2454" s="21"/>
      <c r="U2454" s="21"/>
      <c r="V2454" s="21"/>
      <c r="W2454" s="21"/>
      <c r="X2454" s="21"/>
      <c r="Y2454" s="21"/>
      <c r="Z2454" s="21"/>
    </row>
    <row r="2455" spans="1:26" ht="15.75" customHeight="1" x14ac:dyDescent="0.25">
      <c r="A2455" s="423" t="s">
        <v>7827</v>
      </c>
      <c r="B2455" s="48">
        <f>VLOOKUP(CODIGO_PRECIO!A2455,GENERAL!$A$1:H6821,7,FALSE)</f>
        <v>2251.2279781875</v>
      </c>
      <c r="C2455" s="21"/>
      <c r="D2455" s="21"/>
      <c r="E2455" s="21"/>
      <c r="F2455" s="21"/>
      <c r="G2455" s="21"/>
      <c r="H2455" s="21"/>
      <c r="I2455" s="21"/>
      <c r="J2455" s="21"/>
      <c r="K2455" s="21"/>
      <c r="L2455" s="21"/>
      <c r="M2455" s="21"/>
      <c r="N2455" s="21"/>
      <c r="O2455" s="21"/>
      <c r="P2455" s="21"/>
      <c r="Q2455" s="21"/>
      <c r="R2455" s="21"/>
      <c r="S2455" s="21"/>
      <c r="T2455" s="21"/>
      <c r="U2455" s="21"/>
      <c r="V2455" s="21"/>
      <c r="W2455" s="21"/>
      <c r="X2455" s="21"/>
      <c r="Y2455" s="21"/>
      <c r="Z2455" s="21"/>
    </row>
    <row r="2456" spans="1:26" ht="15.75" customHeight="1" x14ac:dyDescent="0.25">
      <c r="A2456" s="423" t="s">
        <v>7828</v>
      </c>
      <c r="B2456" s="48">
        <f>VLOOKUP(CODIGO_PRECIO!A2456,GENERAL!$A$1:H6822,7,FALSE)</f>
        <v>2251.2279781875</v>
      </c>
      <c r="C2456" s="21"/>
      <c r="D2456" s="21"/>
      <c r="E2456" s="21"/>
      <c r="F2456" s="21"/>
      <c r="G2456" s="21"/>
      <c r="H2456" s="21"/>
      <c r="I2456" s="21"/>
      <c r="J2456" s="21"/>
      <c r="K2456" s="21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/>
      <c r="W2456" s="21"/>
      <c r="X2456" s="21"/>
      <c r="Y2456" s="21"/>
      <c r="Z2456" s="21"/>
    </row>
    <row r="2457" spans="1:26" ht="15.75" customHeight="1" x14ac:dyDescent="0.25">
      <c r="A2457" s="423" t="s">
        <v>7829</v>
      </c>
      <c r="B2457" s="48">
        <f>VLOOKUP(CODIGO_PRECIO!A2457,GENERAL!$A$1:H6823,7,FALSE)</f>
        <v>1780.6228708125</v>
      </c>
      <c r="C2457" s="21"/>
      <c r="D2457" s="21"/>
      <c r="E2457" s="21"/>
      <c r="F2457" s="21"/>
      <c r="G2457" s="21"/>
      <c r="H2457" s="21"/>
      <c r="I2457" s="21"/>
      <c r="J2457" s="21"/>
      <c r="K2457" s="21"/>
      <c r="L2457" s="21"/>
      <c r="M2457" s="21"/>
      <c r="N2457" s="21"/>
      <c r="O2457" s="21"/>
      <c r="P2457" s="21"/>
      <c r="Q2457" s="21"/>
      <c r="R2457" s="21"/>
      <c r="S2457" s="21"/>
      <c r="T2457" s="21"/>
      <c r="U2457" s="21"/>
      <c r="V2457" s="21"/>
      <c r="W2457" s="21"/>
      <c r="X2457" s="21"/>
      <c r="Y2457" s="21"/>
      <c r="Z2457" s="21"/>
    </row>
    <row r="2458" spans="1:26" ht="15.75" customHeight="1" x14ac:dyDescent="0.25">
      <c r="A2458" s="423" t="s">
        <v>7831</v>
      </c>
      <c r="B2458" s="48">
        <f>VLOOKUP(CODIGO_PRECIO!A2458,GENERAL!$A$1:H6824,7,FALSE)</f>
        <v>1385.1143231250001</v>
      </c>
      <c r="C2458" s="21"/>
      <c r="D2458" s="21"/>
      <c r="E2458" s="21"/>
      <c r="F2458" s="21"/>
      <c r="G2458" s="21"/>
      <c r="H2458" s="21"/>
      <c r="I2458" s="21"/>
      <c r="J2458" s="21"/>
      <c r="K2458" s="21"/>
      <c r="L2458" s="21"/>
      <c r="M2458" s="21"/>
      <c r="N2458" s="21"/>
      <c r="O2458" s="21"/>
      <c r="P2458" s="21"/>
      <c r="Q2458" s="21"/>
      <c r="R2458" s="21"/>
      <c r="S2458" s="21"/>
      <c r="T2458" s="21"/>
      <c r="U2458" s="21"/>
      <c r="V2458" s="21"/>
      <c r="W2458" s="21"/>
      <c r="X2458" s="21"/>
      <c r="Y2458" s="21"/>
      <c r="Z2458" s="21"/>
    </row>
    <row r="2459" spans="1:26" ht="15" customHeight="1" x14ac:dyDescent="0.25">
      <c r="A2459" s="423" t="s">
        <v>7834</v>
      </c>
      <c r="B2459" s="48">
        <f>VLOOKUP(CODIGO_PRECIO!A2459,GENERAL!$A$1:H6825,7,FALSE)</f>
        <v>1647.1178758125</v>
      </c>
      <c r="C2459" s="21"/>
      <c r="D2459" s="21"/>
      <c r="E2459" s="21"/>
      <c r="F2459" s="21"/>
      <c r="G2459" s="21"/>
      <c r="H2459" s="21"/>
      <c r="I2459" s="21"/>
      <c r="J2459" s="21"/>
      <c r="K2459" s="21"/>
      <c r="L2459" s="21"/>
      <c r="M2459" s="21"/>
      <c r="N2459" s="21"/>
      <c r="O2459" s="21"/>
      <c r="P2459" s="21"/>
      <c r="Q2459" s="21"/>
      <c r="R2459" s="21"/>
      <c r="S2459" s="21"/>
      <c r="T2459" s="21"/>
      <c r="U2459" s="21"/>
      <c r="V2459" s="21"/>
      <c r="W2459" s="21"/>
      <c r="X2459" s="21"/>
      <c r="Y2459" s="21"/>
      <c r="Z2459" s="21"/>
    </row>
    <row r="2460" spans="1:26" ht="15" customHeight="1" x14ac:dyDescent="0.25">
      <c r="A2460" s="423" t="s">
        <v>7836</v>
      </c>
      <c r="B2460" s="48">
        <f>VLOOKUP(CODIGO_PRECIO!A2460,GENERAL!$A$1:H6826,7,FALSE)</f>
        <v>1647.1178758125</v>
      </c>
      <c r="C2460" s="21"/>
      <c r="D2460" s="21"/>
      <c r="E2460" s="21"/>
      <c r="F2460" s="21"/>
      <c r="G2460" s="21"/>
      <c r="H2460" s="21"/>
      <c r="I2460" s="21"/>
      <c r="J2460" s="21"/>
      <c r="K2460" s="21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/>
      <c r="W2460" s="21"/>
      <c r="X2460" s="21"/>
      <c r="Y2460" s="21"/>
      <c r="Z2460" s="21"/>
    </row>
    <row r="2461" spans="1:26" ht="15" customHeight="1" x14ac:dyDescent="0.25">
      <c r="A2461" s="423" t="s">
        <v>7838</v>
      </c>
      <c r="B2461" s="48">
        <f>VLOOKUP(CODIGO_PRECIO!A2461,GENERAL!$A$1:H6827,7,FALSE)</f>
        <v>1647.1178758125</v>
      </c>
      <c r="C2461" s="21"/>
      <c r="D2461" s="21"/>
      <c r="E2461" s="21"/>
      <c r="F2461" s="21"/>
      <c r="G2461" s="21"/>
      <c r="H2461" s="21"/>
      <c r="I2461" s="21"/>
      <c r="J2461" s="21"/>
      <c r="K2461" s="21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/>
      <c r="W2461" s="21"/>
      <c r="X2461" s="21"/>
      <c r="Y2461" s="21"/>
      <c r="Z2461" s="21"/>
    </row>
    <row r="2462" spans="1:26" ht="15" customHeight="1" x14ac:dyDescent="0.25">
      <c r="A2462" s="423" t="s">
        <v>7839</v>
      </c>
      <c r="B2462" s="48">
        <f>VLOOKUP(CODIGO_PRECIO!A2462,GENERAL!$A$1:H6828,7,FALSE)</f>
        <v>1647.1178758125</v>
      </c>
      <c r="C2462" s="21"/>
      <c r="D2462" s="21"/>
      <c r="E2462" s="21"/>
      <c r="F2462" s="21"/>
      <c r="G2462" s="21"/>
      <c r="H2462" s="21"/>
      <c r="I2462" s="21"/>
      <c r="J2462" s="21"/>
      <c r="K2462" s="21"/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/>
      <c r="W2462" s="21"/>
      <c r="X2462" s="21"/>
      <c r="Y2462" s="21"/>
      <c r="Z2462" s="21"/>
    </row>
    <row r="2463" spans="1:26" ht="15.75" customHeight="1" x14ac:dyDescent="0.25">
      <c r="A2463" s="423" t="s">
        <v>7840</v>
      </c>
      <c r="B2463" s="48">
        <f>VLOOKUP(CODIGO_PRECIO!A2463,GENERAL!$A$1:H6829,7,FALSE)</f>
        <v>2391.4082229374999</v>
      </c>
      <c r="C2463" s="21"/>
      <c r="D2463" s="21"/>
      <c r="E2463" s="21"/>
      <c r="F2463" s="21"/>
      <c r="G2463" s="21"/>
      <c r="H2463" s="21"/>
      <c r="I2463" s="21"/>
      <c r="J2463" s="21"/>
      <c r="K2463" s="21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/>
      <c r="W2463" s="21"/>
      <c r="X2463" s="21"/>
      <c r="Y2463" s="21"/>
      <c r="Z2463" s="21"/>
    </row>
    <row r="2464" spans="1:26" ht="15.75" customHeight="1" x14ac:dyDescent="0.25">
      <c r="A2464" s="423" t="s">
        <v>7842</v>
      </c>
      <c r="B2464" s="48">
        <f>VLOOKUP(CODIGO_PRECIO!A2464,GENERAL!$A$1:H6830,7,FALSE)</f>
        <v>2391.4082229374999</v>
      </c>
      <c r="C2464" s="21"/>
      <c r="D2464" s="21"/>
      <c r="E2464" s="21"/>
      <c r="F2464" s="21"/>
      <c r="G2464" s="21"/>
      <c r="H2464" s="21"/>
      <c r="I2464" s="21"/>
      <c r="J2464" s="21"/>
      <c r="K2464" s="21"/>
      <c r="L2464" s="21"/>
      <c r="M2464" s="21"/>
      <c r="N2464" s="21"/>
      <c r="O2464" s="21"/>
      <c r="P2464" s="21"/>
      <c r="Q2464" s="21"/>
      <c r="R2464" s="21"/>
      <c r="S2464" s="21"/>
      <c r="T2464" s="21"/>
      <c r="U2464" s="21"/>
      <c r="V2464" s="21"/>
      <c r="W2464" s="21"/>
      <c r="X2464" s="21"/>
      <c r="Y2464" s="21"/>
      <c r="Z2464" s="21"/>
    </row>
    <row r="2465" spans="1:26" ht="15.75" customHeight="1" x14ac:dyDescent="0.25">
      <c r="A2465" s="423" t="s">
        <v>7844</v>
      </c>
      <c r="B2465" s="48">
        <f>VLOOKUP(CODIGO_PRECIO!A2465,GENERAL!$A$1:H6831,7,FALSE)</f>
        <v>2251.2279781875</v>
      </c>
      <c r="C2465" s="21"/>
      <c r="D2465" s="21"/>
      <c r="E2465" s="21"/>
      <c r="F2465" s="21"/>
      <c r="G2465" s="21"/>
      <c r="H2465" s="21"/>
      <c r="I2465" s="21"/>
      <c r="J2465" s="21"/>
      <c r="K2465" s="21"/>
      <c r="L2465" s="21"/>
      <c r="M2465" s="21"/>
      <c r="N2465" s="21"/>
      <c r="O2465" s="21"/>
      <c r="P2465" s="21"/>
      <c r="Q2465" s="21"/>
      <c r="R2465" s="21"/>
      <c r="S2465" s="21"/>
      <c r="T2465" s="21"/>
      <c r="U2465" s="21"/>
      <c r="V2465" s="21"/>
      <c r="W2465" s="21"/>
      <c r="X2465" s="21"/>
      <c r="Y2465" s="21"/>
      <c r="Z2465" s="21"/>
    </row>
    <row r="2466" spans="1:26" ht="15.75" customHeight="1" x14ac:dyDescent="0.25">
      <c r="A2466" s="423" t="s">
        <v>7846</v>
      </c>
      <c r="B2466" s="48">
        <f>VLOOKUP(CODIGO_PRECIO!A2466,GENERAL!$A$1:H6832,7,FALSE)</f>
        <v>1732.227310125</v>
      </c>
      <c r="C2466" s="21"/>
      <c r="D2466" s="21"/>
      <c r="E2466" s="21"/>
      <c r="F2466" s="21"/>
      <c r="G2466" s="21"/>
      <c r="H2466" s="21"/>
      <c r="I2466" s="21"/>
      <c r="J2466" s="21"/>
      <c r="K2466" s="21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/>
      <c r="W2466" s="21"/>
      <c r="X2466" s="21"/>
      <c r="Y2466" s="21"/>
      <c r="Z2466" s="21"/>
    </row>
    <row r="2467" spans="1:26" ht="15.75" customHeight="1" x14ac:dyDescent="0.25">
      <c r="A2467" s="423" t="s">
        <v>7848</v>
      </c>
      <c r="B2467" s="48">
        <f>VLOOKUP(CODIGO_PRECIO!A2467,GENERAL!$A$1:H6833,7,FALSE)</f>
        <v>1732.227310125</v>
      </c>
      <c r="C2467" s="21"/>
      <c r="D2467" s="21"/>
      <c r="E2467" s="21"/>
      <c r="F2467" s="21"/>
      <c r="G2467" s="21"/>
      <c r="H2467" s="21"/>
      <c r="I2467" s="21"/>
      <c r="J2467" s="21"/>
      <c r="K2467" s="21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/>
      <c r="W2467" s="21"/>
      <c r="X2467" s="21"/>
      <c r="Y2467" s="21"/>
      <c r="Z2467" s="21"/>
    </row>
    <row r="2468" spans="1:26" ht="15.75" customHeight="1" x14ac:dyDescent="0.25">
      <c r="A2468" s="423" t="s">
        <v>7850</v>
      </c>
      <c r="B2468" s="48">
        <f>VLOOKUP(CODIGO_PRECIO!A2468,GENERAL!$A$1:H6834,7,FALSE)</f>
        <v>2302.9611637499997</v>
      </c>
      <c r="C2468" s="21"/>
      <c r="D2468" s="21"/>
      <c r="E2468" s="21"/>
      <c r="F2468" s="21"/>
      <c r="G2468" s="21"/>
      <c r="H2468" s="21"/>
      <c r="I2468" s="21"/>
      <c r="J2468" s="21"/>
      <c r="K2468" s="21"/>
      <c r="L2468" s="21"/>
      <c r="M2468" s="21"/>
      <c r="N2468" s="21"/>
      <c r="O2468" s="21"/>
      <c r="P2468" s="21"/>
      <c r="Q2468" s="21"/>
      <c r="R2468" s="21"/>
      <c r="S2468" s="21"/>
      <c r="T2468" s="21"/>
      <c r="U2468" s="21"/>
      <c r="V2468" s="21"/>
      <c r="W2468" s="21"/>
      <c r="X2468" s="21"/>
      <c r="Y2468" s="21"/>
      <c r="Z2468" s="21"/>
    </row>
    <row r="2469" spans="1:26" ht="15.75" customHeight="1" x14ac:dyDescent="0.25">
      <c r="A2469" s="423" t="s">
        <v>7852</v>
      </c>
      <c r="B2469" s="48">
        <f>VLOOKUP(CODIGO_PRECIO!A2469,GENERAL!$A$1:H6835,7,FALSE)</f>
        <v>2302.9611637499997</v>
      </c>
      <c r="C2469" s="21"/>
      <c r="D2469" s="21"/>
      <c r="E2469" s="21"/>
      <c r="F2469" s="21"/>
      <c r="G2469" s="21"/>
      <c r="H2469" s="21"/>
      <c r="I2469" s="21"/>
      <c r="J2469" s="21"/>
      <c r="K2469" s="21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/>
      <c r="W2469" s="21"/>
      <c r="X2469" s="21"/>
      <c r="Y2469" s="21"/>
      <c r="Z2469" s="21"/>
    </row>
    <row r="2470" spans="1:26" ht="15.75" customHeight="1" x14ac:dyDescent="0.25">
      <c r="A2470" s="423" t="s">
        <v>7857</v>
      </c>
      <c r="B2470" s="48">
        <f>VLOOKUP(CODIGO_PRECIO!A2470,GENERAL!$A$1:H6836,7,FALSE)</f>
        <v>1732.227310125</v>
      </c>
      <c r="C2470" s="21"/>
      <c r="D2470" s="21"/>
      <c r="E2470" s="21"/>
      <c r="F2470" s="21"/>
      <c r="G2470" s="21"/>
      <c r="H2470" s="21"/>
      <c r="I2470" s="21"/>
      <c r="J2470" s="21"/>
      <c r="K2470" s="21"/>
      <c r="L2470" s="21"/>
      <c r="M2470" s="21"/>
      <c r="N2470" s="21"/>
      <c r="O2470" s="21"/>
      <c r="P2470" s="21"/>
      <c r="Q2470" s="21"/>
      <c r="R2470" s="21"/>
      <c r="S2470" s="21"/>
      <c r="T2470" s="21"/>
      <c r="U2470" s="21"/>
      <c r="V2470" s="21"/>
      <c r="W2470" s="21"/>
      <c r="X2470" s="21"/>
      <c r="Y2470" s="21"/>
      <c r="Z2470" s="21"/>
    </row>
    <row r="2471" spans="1:26" ht="15.75" customHeight="1" x14ac:dyDescent="0.25">
      <c r="A2471" s="423" t="s">
        <v>7859</v>
      </c>
      <c r="B2471" s="48">
        <f>VLOOKUP(CODIGO_PRECIO!A2471,GENERAL!$A$1:H6837,7,FALSE)</f>
        <v>1732.227310125</v>
      </c>
      <c r="C2471" s="21"/>
      <c r="D2471" s="21"/>
      <c r="E2471" s="21"/>
      <c r="F2471" s="21"/>
      <c r="G2471" s="21"/>
      <c r="H2471" s="21"/>
      <c r="I2471" s="21"/>
      <c r="J2471" s="21"/>
      <c r="K2471" s="21"/>
      <c r="L2471" s="21"/>
      <c r="M2471" s="21"/>
      <c r="N2471" s="21"/>
      <c r="O2471" s="21"/>
      <c r="P2471" s="21"/>
      <c r="Q2471" s="21"/>
      <c r="R2471" s="21"/>
      <c r="S2471" s="21"/>
      <c r="T2471" s="21"/>
      <c r="U2471" s="21"/>
      <c r="V2471" s="21"/>
      <c r="W2471" s="21"/>
      <c r="X2471" s="21"/>
      <c r="Y2471" s="21"/>
      <c r="Z2471" s="21"/>
    </row>
    <row r="2472" spans="1:26" ht="15.75" customHeight="1" x14ac:dyDescent="0.25">
      <c r="A2472" s="423" t="s">
        <v>7861</v>
      </c>
      <c r="B2472" s="48">
        <f>VLOOKUP(CODIGO_PRECIO!A2472,GENERAL!$A$1:H6838,7,FALSE)</f>
        <v>1732.227310125</v>
      </c>
      <c r="C2472" s="21"/>
      <c r="D2472" s="21"/>
      <c r="E2472" s="21"/>
      <c r="F2472" s="21"/>
      <c r="G2472" s="21"/>
      <c r="H2472" s="21"/>
      <c r="I2472" s="21"/>
      <c r="J2472" s="21"/>
      <c r="K2472" s="21"/>
      <c r="L2472" s="21"/>
      <c r="M2472" s="21"/>
      <c r="N2472" s="21"/>
      <c r="O2472" s="21"/>
      <c r="P2472" s="21"/>
      <c r="Q2472" s="21"/>
      <c r="R2472" s="21"/>
      <c r="S2472" s="21"/>
      <c r="T2472" s="21"/>
      <c r="U2472" s="21"/>
      <c r="V2472" s="21"/>
      <c r="W2472" s="21"/>
      <c r="X2472" s="21"/>
      <c r="Y2472" s="21"/>
      <c r="Z2472" s="21"/>
    </row>
    <row r="2473" spans="1:26" ht="15.75" customHeight="1" x14ac:dyDescent="0.25">
      <c r="A2473" s="423" t="s">
        <v>7863</v>
      </c>
      <c r="B2473" s="48">
        <f>VLOOKUP(CODIGO_PRECIO!A2473,GENERAL!$A$1:H6839,7,FALSE)</f>
        <v>1732.227310125</v>
      </c>
      <c r="C2473" s="21"/>
      <c r="D2473" s="21"/>
      <c r="E2473" s="21"/>
      <c r="F2473" s="21"/>
      <c r="G2473" s="21"/>
      <c r="H2473" s="21"/>
      <c r="I2473" s="21"/>
      <c r="J2473" s="21"/>
      <c r="K2473" s="21"/>
      <c r="L2473" s="21"/>
      <c r="M2473" s="21"/>
      <c r="N2473" s="21"/>
      <c r="O2473" s="21"/>
      <c r="P2473" s="21"/>
      <c r="Q2473" s="21"/>
      <c r="R2473" s="21"/>
      <c r="S2473" s="21"/>
      <c r="T2473" s="21"/>
      <c r="U2473" s="21"/>
      <c r="V2473" s="21"/>
      <c r="W2473" s="21"/>
      <c r="X2473" s="21"/>
      <c r="Y2473" s="21"/>
      <c r="Z2473" s="21"/>
    </row>
    <row r="2474" spans="1:26" ht="15.75" customHeight="1" x14ac:dyDescent="0.25">
      <c r="A2474" s="423" t="s">
        <v>7865</v>
      </c>
      <c r="B2474" s="48">
        <f>VLOOKUP(CODIGO_PRECIO!A2474,GENERAL!$A$1:H6840,7,FALSE)</f>
        <v>2424.7844716875002</v>
      </c>
      <c r="C2474" s="21"/>
      <c r="D2474" s="21"/>
      <c r="E2474" s="21"/>
      <c r="F2474" s="21"/>
      <c r="G2474" s="21"/>
      <c r="H2474" s="21"/>
      <c r="I2474" s="21"/>
      <c r="J2474" s="21"/>
      <c r="K2474" s="21"/>
      <c r="L2474" s="21"/>
      <c r="M2474" s="21"/>
      <c r="N2474" s="21"/>
      <c r="O2474" s="21"/>
      <c r="P2474" s="21"/>
      <c r="Q2474" s="21"/>
      <c r="R2474" s="21"/>
      <c r="S2474" s="21"/>
      <c r="T2474" s="21"/>
      <c r="U2474" s="21"/>
      <c r="V2474" s="21"/>
      <c r="W2474" s="21"/>
      <c r="X2474" s="21"/>
      <c r="Y2474" s="21"/>
      <c r="Z2474" s="21"/>
    </row>
    <row r="2475" spans="1:26" ht="15.75" customHeight="1" x14ac:dyDescent="0.25">
      <c r="A2475" s="423" t="s">
        <v>7867</v>
      </c>
      <c r="B2475" s="48">
        <f>VLOOKUP(CODIGO_PRECIO!A2475,GENERAL!$A$1:H6841,7,FALSE)</f>
        <v>2424.7844716875002</v>
      </c>
      <c r="C2475" s="21"/>
      <c r="D2475" s="21"/>
      <c r="E2475" s="21"/>
      <c r="F2475" s="21"/>
      <c r="G2475" s="21"/>
      <c r="H2475" s="21"/>
      <c r="I2475" s="21"/>
      <c r="J2475" s="21"/>
      <c r="K2475" s="21"/>
      <c r="L2475" s="21"/>
      <c r="M2475" s="21"/>
      <c r="N2475" s="21"/>
      <c r="O2475" s="21"/>
      <c r="P2475" s="21"/>
      <c r="Q2475" s="21"/>
      <c r="R2475" s="21"/>
      <c r="S2475" s="21"/>
      <c r="T2475" s="21"/>
      <c r="U2475" s="21"/>
      <c r="V2475" s="21"/>
      <c r="W2475" s="21"/>
      <c r="X2475" s="21"/>
      <c r="Y2475" s="21"/>
      <c r="Z2475" s="21"/>
    </row>
    <row r="2476" spans="1:26" ht="15.75" customHeight="1" x14ac:dyDescent="0.25">
      <c r="A2476" s="423" t="s">
        <v>7869</v>
      </c>
      <c r="B2476" s="48">
        <f>VLOOKUP(CODIGO_PRECIO!A2476,GENERAL!$A$1:H6842,7,FALSE)</f>
        <v>1213.2266420624999</v>
      </c>
      <c r="C2476" s="21"/>
      <c r="D2476" s="21"/>
      <c r="E2476" s="21"/>
      <c r="F2476" s="21"/>
      <c r="G2476" s="21"/>
      <c r="H2476" s="21"/>
      <c r="I2476" s="21"/>
      <c r="J2476" s="21"/>
      <c r="K2476" s="21"/>
      <c r="L2476" s="21"/>
      <c r="M2476" s="21"/>
      <c r="N2476" s="21"/>
      <c r="O2476" s="21"/>
      <c r="P2476" s="21"/>
      <c r="Q2476" s="21"/>
      <c r="R2476" s="21"/>
      <c r="S2476" s="21"/>
      <c r="T2476" s="21"/>
      <c r="U2476" s="21"/>
      <c r="V2476" s="21"/>
      <c r="W2476" s="21"/>
      <c r="X2476" s="21"/>
      <c r="Y2476" s="21"/>
      <c r="Z2476" s="21"/>
    </row>
    <row r="2477" spans="1:26" ht="15.75" customHeight="1" x14ac:dyDescent="0.25">
      <c r="A2477" s="423" t="s">
        <v>7871</v>
      </c>
      <c r="B2477" s="48">
        <f>VLOOKUP(CODIGO_PRECIO!A2477,GENERAL!$A$1:H6843,7,FALSE)</f>
        <v>1213.2266420624999</v>
      </c>
      <c r="C2477" s="21"/>
      <c r="D2477" s="21"/>
      <c r="E2477" s="21"/>
      <c r="F2477" s="21"/>
      <c r="G2477" s="21"/>
      <c r="H2477" s="21"/>
      <c r="I2477" s="21"/>
      <c r="J2477" s="21"/>
      <c r="K2477" s="21"/>
      <c r="L2477" s="21"/>
      <c r="M2477" s="21"/>
      <c r="N2477" s="21"/>
      <c r="O2477" s="21"/>
      <c r="P2477" s="21"/>
      <c r="Q2477" s="21"/>
      <c r="R2477" s="21"/>
      <c r="S2477" s="21"/>
      <c r="T2477" s="21"/>
      <c r="U2477" s="21"/>
      <c r="V2477" s="21"/>
      <c r="W2477" s="21"/>
      <c r="X2477" s="21"/>
      <c r="Y2477" s="21"/>
      <c r="Z2477" s="21"/>
    </row>
    <row r="2478" spans="1:26" ht="15.75" customHeight="1" x14ac:dyDescent="0.25">
      <c r="A2478" s="423" t="s">
        <v>7873</v>
      </c>
      <c r="B2478" s="48">
        <f>VLOOKUP(CODIGO_PRECIO!A2478,GENERAL!$A$1:H6844,7,FALSE)</f>
        <v>1558.670816625</v>
      </c>
      <c r="C2478" s="21"/>
      <c r="D2478" s="21"/>
      <c r="E2478" s="21"/>
      <c r="F2478" s="21"/>
      <c r="G2478" s="21"/>
      <c r="H2478" s="21"/>
      <c r="I2478" s="21"/>
      <c r="J2478" s="21"/>
      <c r="K2478" s="21"/>
      <c r="L2478" s="21"/>
      <c r="M2478" s="21"/>
      <c r="N2478" s="21"/>
      <c r="O2478" s="21"/>
      <c r="P2478" s="21"/>
      <c r="Q2478" s="21"/>
      <c r="R2478" s="21"/>
      <c r="S2478" s="21"/>
      <c r="T2478" s="21"/>
      <c r="U2478" s="21"/>
      <c r="V2478" s="21"/>
      <c r="W2478" s="21"/>
      <c r="X2478" s="21"/>
      <c r="Y2478" s="21"/>
      <c r="Z2478" s="21"/>
    </row>
    <row r="2479" spans="1:26" ht="15.75" customHeight="1" x14ac:dyDescent="0.25">
      <c r="A2479" s="423" t="s">
        <v>7876</v>
      </c>
      <c r="B2479" s="48">
        <f>VLOOKUP(CODIGO_PRECIO!A2479,GENERAL!$A$1:H6845,7,FALSE)</f>
        <v>1558.670816625</v>
      </c>
      <c r="C2479" s="21"/>
      <c r="D2479" s="21"/>
      <c r="E2479" s="21"/>
      <c r="F2479" s="21"/>
      <c r="G2479" s="21"/>
      <c r="H2479" s="21"/>
      <c r="I2479" s="21"/>
      <c r="J2479" s="21"/>
      <c r="K2479" s="21"/>
      <c r="L2479" s="21"/>
      <c r="M2479" s="21"/>
      <c r="N2479" s="21"/>
      <c r="O2479" s="21"/>
      <c r="P2479" s="21"/>
      <c r="Q2479" s="21"/>
      <c r="R2479" s="21"/>
      <c r="S2479" s="21"/>
      <c r="T2479" s="21"/>
      <c r="U2479" s="21"/>
      <c r="V2479" s="21"/>
      <c r="W2479" s="21"/>
      <c r="X2479" s="21"/>
      <c r="Y2479" s="21"/>
      <c r="Z2479" s="21"/>
    </row>
    <row r="2480" spans="1:26" ht="15.75" customHeight="1" x14ac:dyDescent="0.25">
      <c r="A2480" s="423" t="s">
        <v>7882</v>
      </c>
      <c r="B2480" s="48">
        <f>VLOOKUP(CODIGO_PRECIO!A2480,GENERAL!$A$1:H6846,7,FALSE)</f>
        <v>2603.3474024999991</v>
      </c>
      <c r="C2480" s="21"/>
      <c r="D2480" s="21"/>
      <c r="E2480" s="21"/>
      <c r="F2480" s="21"/>
      <c r="G2480" s="21"/>
      <c r="H2480" s="21"/>
      <c r="I2480" s="21"/>
      <c r="J2480" s="21"/>
      <c r="K2480" s="21"/>
      <c r="L2480" s="21"/>
      <c r="M2480" s="21"/>
      <c r="N2480" s="21"/>
      <c r="O2480" s="21"/>
      <c r="P2480" s="21"/>
      <c r="Q2480" s="21"/>
      <c r="R2480" s="21"/>
      <c r="S2480" s="21"/>
      <c r="T2480" s="21"/>
      <c r="U2480" s="21"/>
      <c r="V2480" s="21"/>
      <c r="W2480" s="21"/>
      <c r="X2480" s="21"/>
      <c r="Y2480" s="21"/>
      <c r="Z2480" s="21"/>
    </row>
    <row r="2481" spans="1:26" ht="15.75" customHeight="1" x14ac:dyDescent="0.25">
      <c r="A2481" s="423" t="s">
        <v>7884</v>
      </c>
      <c r="B2481" s="48">
        <f>VLOOKUP(CODIGO_PRECIO!A2481,GENERAL!$A$1:H6847,7,FALSE)</f>
        <v>2603.3474024999991</v>
      </c>
      <c r="C2481" s="21"/>
      <c r="D2481" s="21"/>
      <c r="E2481" s="21"/>
      <c r="F2481" s="21"/>
      <c r="G2481" s="21"/>
      <c r="H2481" s="21"/>
      <c r="I2481" s="21"/>
      <c r="J2481" s="21"/>
      <c r="K2481" s="21"/>
      <c r="L2481" s="21"/>
      <c r="M2481" s="21"/>
      <c r="N2481" s="21"/>
      <c r="O2481" s="21"/>
      <c r="P2481" s="21"/>
      <c r="Q2481" s="21"/>
      <c r="R2481" s="21"/>
      <c r="S2481" s="21"/>
      <c r="T2481" s="21"/>
      <c r="U2481" s="21"/>
      <c r="V2481" s="21"/>
      <c r="W2481" s="21"/>
      <c r="X2481" s="21"/>
      <c r="Y2481" s="21"/>
      <c r="Z2481" s="21"/>
    </row>
    <row r="2482" spans="1:26" ht="15" customHeight="1" x14ac:dyDescent="0.25">
      <c r="A2482" s="423" t="s">
        <v>7886</v>
      </c>
      <c r="B2482" s="48">
        <f>VLOOKUP(CODIGO_PRECIO!A2482,GENERAL!$A$1:H6848,7,FALSE)</f>
        <v>2077.6714846874997</v>
      </c>
      <c r="C2482" s="21"/>
      <c r="D2482" s="21"/>
      <c r="E2482" s="21"/>
      <c r="F2482" s="21"/>
      <c r="G2482" s="21"/>
      <c r="H2482" s="21"/>
      <c r="I2482" s="21"/>
      <c r="J2482" s="21"/>
      <c r="K2482" s="21"/>
      <c r="L2482" s="21"/>
      <c r="M2482" s="21"/>
      <c r="N2482" s="21"/>
      <c r="O2482" s="21"/>
      <c r="P2482" s="21"/>
      <c r="Q2482" s="21"/>
      <c r="R2482" s="21"/>
      <c r="S2482" s="21"/>
      <c r="T2482" s="21"/>
      <c r="U2482" s="21"/>
      <c r="V2482" s="21"/>
      <c r="W2482" s="21"/>
      <c r="X2482" s="21"/>
      <c r="Y2482" s="21"/>
      <c r="Z2482" s="21"/>
    </row>
    <row r="2483" spans="1:26" ht="15" customHeight="1" x14ac:dyDescent="0.25">
      <c r="A2483" s="423" t="s">
        <v>7888</v>
      </c>
      <c r="B2483" s="48">
        <f>VLOOKUP(CODIGO_PRECIO!A2483,GENERAL!$A$1:H6849,7,FALSE)</f>
        <v>2077.6714846874997</v>
      </c>
      <c r="C2483" s="21"/>
      <c r="D2483" s="21"/>
      <c r="E2483" s="21"/>
      <c r="F2483" s="21"/>
      <c r="G2483" s="21"/>
      <c r="H2483" s="21"/>
      <c r="I2483" s="21"/>
      <c r="J2483" s="21"/>
      <c r="K2483" s="21"/>
      <c r="L2483" s="21"/>
      <c r="M2483" s="21"/>
      <c r="N2483" s="21"/>
      <c r="O2483" s="21"/>
      <c r="P2483" s="21"/>
      <c r="Q2483" s="21"/>
      <c r="R2483" s="21"/>
      <c r="S2483" s="21"/>
      <c r="T2483" s="21"/>
      <c r="U2483" s="21"/>
      <c r="V2483" s="21"/>
      <c r="W2483" s="21"/>
      <c r="X2483" s="21"/>
      <c r="Y2483" s="21"/>
      <c r="Z2483" s="21"/>
    </row>
    <row r="2484" spans="1:26" ht="15.75" customHeight="1" x14ac:dyDescent="0.25">
      <c r="A2484" s="423" t="s">
        <v>7890</v>
      </c>
      <c r="B2484" s="48">
        <f>VLOOKUP(CODIGO_PRECIO!A2484,GENERAL!$A$1:H6850,7,FALSE)</f>
        <v>3117.3416332500001</v>
      </c>
      <c r="C2484" s="21"/>
      <c r="D2484" s="21"/>
      <c r="E2484" s="21"/>
      <c r="F2484" s="21"/>
      <c r="G2484" s="21"/>
      <c r="H2484" s="21"/>
      <c r="I2484" s="21"/>
      <c r="J2484" s="21"/>
      <c r="K2484" s="21"/>
      <c r="L2484" s="21"/>
      <c r="M2484" s="21"/>
      <c r="N2484" s="21"/>
      <c r="O2484" s="21"/>
      <c r="P2484" s="21"/>
      <c r="Q2484" s="21"/>
      <c r="R2484" s="21"/>
      <c r="S2484" s="21"/>
      <c r="T2484" s="21"/>
      <c r="U2484" s="21"/>
      <c r="V2484" s="21"/>
      <c r="W2484" s="21"/>
      <c r="X2484" s="21"/>
      <c r="Y2484" s="21"/>
      <c r="Z2484" s="21"/>
    </row>
    <row r="2485" spans="1:26" ht="15.75" customHeight="1" x14ac:dyDescent="0.25">
      <c r="A2485" s="423" t="s">
        <v>7892</v>
      </c>
      <c r="B2485" s="48">
        <f>VLOOKUP(CODIGO_PRECIO!A2485,GENERAL!$A$1:H6851,7,FALSE)</f>
        <v>3117.3416332500001</v>
      </c>
      <c r="C2485" s="21"/>
      <c r="D2485" s="21"/>
      <c r="E2485" s="21"/>
      <c r="F2485" s="21"/>
      <c r="G2485" s="21"/>
      <c r="H2485" s="21"/>
      <c r="I2485" s="21"/>
      <c r="J2485" s="21"/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/>
      <c r="W2485" s="21"/>
      <c r="X2485" s="21"/>
      <c r="Y2485" s="21"/>
      <c r="Z2485" s="21"/>
    </row>
    <row r="2486" spans="1:26" ht="15" customHeight="1" x14ac:dyDescent="0.25">
      <c r="A2486" s="423" t="s">
        <v>7894</v>
      </c>
      <c r="B2486" s="48">
        <f>VLOOKUP(CODIGO_PRECIO!A2486,GENERAL!$A$1:H6852,7,FALSE)</f>
        <v>2077.6714846874997</v>
      </c>
      <c r="C2486" s="21"/>
      <c r="D2486" s="21"/>
      <c r="E2486" s="21"/>
      <c r="F2486" s="21"/>
      <c r="G2486" s="21"/>
      <c r="H2486" s="21"/>
      <c r="I2486" s="21"/>
      <c r="J2486" s="21"/>
      <c r="K2486" s="21"/>
      <c r="L2486" s="21"/>
      <c r="M2486" s="21"/>
      <c r="N2486" s="21"/>
      <c r="O2486" s="21"/>
      <c r="P2486" s="21"/>
      <c r="Q2486" s="21"/>
      <c r="R2486" s="21"/>
      <c r="S2486" s="21"/>
      <c r="T2486" s="21"/>
      <c r="U2486" s="21"/>
      <c r="V2486" s="21"/>
      <c r="W2486" s="21"/>
      <c r="X2486" s="21"/>
      <c r="Y2486" s="21"/>
      <c r="Z2486" s="21"/>
    </row>
    <row r="2487" spans="1:26" ht="15" customHeight="1" x14ac:dyDescent="0.25">
      <c r="A2487" s="423" t="s">
        <v>7896</v>
      </c>
      <c r="B2487" s="48">
        <f>VLOOKUP(CODIGO_PRECIO!A2487,GENERAL!$A$1:H6853,7,FALSE)</f>
        <v>2077.6714846874997</v>
      </c>
      <c r="C2487" s="21"/>
      <c r="D2487" s="21"/>
      <c r="E2487" s="21"/>
      <c r="F2487" s="21"/>
      <c r="G2487" s="21"/>
      <c r="H2487" s="21"/>
      <c r="I2487" s="21"/>
      <c r="J2487" s="21"/>
      <c r="K2487" s="21"/>
      <c r="L2487" s="21"/>
      <c r="M2487" s="21"/>
      <c r="N2487" s="21"/>
      <c r="O2487" s="21"/>
      <c r="P2487" s="21"/>
      <c r="Q2487" s="21"/>
      <c r="R2487" s="21"/>
      <c r="S2487" s="21"/>
      <c r="T2487" s="21"/>
      <c r="U2487" s="21"/>
      <c r="V2487" s="21"/>
      <c r="W2487" s="21"/>
      <c r="X2487" s="21"/>
      <c r="Y2487" s="21"/>
      <c r="Z2487" s="21"/>
    </row>
    <row r="2488" spans="1:26" ht="15" customHeight="1" x14ac:dyDescent="0.25">
      <c r="A2488" s="423" t="s">
        <v>7898</v>
      </c>
      <c r="B2488" s="48">
        <f>VLOOKUP(CODIGO_PRECIO!A2488,GENERAL!$A$1:H6854,7,FALSE)</f>
        <v>2077.6714846874997</v>
      </c>
      <c r="C2488" s="21"/>
      <c r="D2488" s="21"/>
      <c r="E2488" s="21"/>
      <c r="F2488" s="21"/>
      <c r="G2488" s="21"/>
      <c r="H2488" s="21"/>
      <c r="I2488" s="21"/>
      <c r="J2488" s="21"/>
      <c r="K2488" s="21"/>
      <c r="L2488" s="21"/>
      <c r="M2488" s="21"/>
      <c r="N2488" s="21"/>
      <c r="O2488" s="21"/>
      <c r="P2488" s="21"/>
      <c r="Q2488" s="21"/>
      <c r="R2488" s="21"/>
      <c r="S2488" s="21"/>
      <c r="T2488" s="21"/>
      <c r="U2488" s="21"/>
      <c r="V2488" s="21"/>
      <c r="W2488" s="21"/>
      <c r="X2488" s="21"/>
      <c r="Y2488" s="21"/>
      <c r="Z2488" s="21"/>
    </row>
    <row r="2489" spans="1:26" ht="15" customHeight="1" x14ac:dyDescent="0.25">
      <c r="A2489" s="423" t="s">
        <v>7899</v>
      </c>
      <c r="B2489" s="48">
        <f>VLOOKUP(CODIGO_PRECIO!A2489,GENERAL!$A$1:H6855,7,FALSE)</f>
        <v>2077.6714846874997</v>
      </c>
      <c r="C2489" s="21"/>
      <c r="D2489" s="21"/>
      <c r="E2489" s="21"/>
      <c r="F2489" s="21"/>
      <c r="G2489" s="21"/>
      <c r="H2489" s="21"/>
      <c r="I2489" s="21"/>
      <c r="J2489" s="21"/>
      <c r="K2489" s="21"/>
      <c r="L2489" s="21"/>
      <c r="M2489" s="21"/>
      <c r="N2489" s="21"/>
      <c r="O2489" s="21"/>
      <c r="P2489" s="21"/>
      <c r="Q2489" s="21"/>
      <c r="R2489" s="21"/>
      <c r="S2489" s="21"/>
      <c r="T2489" s="21"/>
      <c r="U2489" s="21"/>
      <c r="V2489" s="21"/>
      <c r="W2489" s="21"/>
      <c r="X2489" s="21"/>
      <c r="Y2489" s="21"/>
      <c r="Z2489" s="21"/>
    </row>
    <row r="2490" spans="1:26" ht="15.75" customHeight="1" x14ac:dyDescent="0.25">
      <c r="A2490" s="423" t="s">
        <v>7900</v>
      </c>
      <c r="B2490" s="48">
        <f>VLOOKUP(CODIGO_PRECIO!A2490,GENERAL!$A$1:H6856,7,FALSE)</f>
        <v>2077.6714846874997</v>
      </c>
      <c r="C2490" s="21"/>
      <c r="D2490" s="21"/>
      <c r="E2490" s="21"/>
      <c r="F2490" s="21"/>
      <c r="G2490" s="21"/>
      <c r="H2490" s="21"/>
      <c r="I2490" s="21"/>
      <c r="J2490" s="21"/>
      <c r="K2490" s="21"/>
      <c r="L2490" s="21"/>
      <c r="M2490" s="21"/>
      <c r="N2490" s="21"/>
      <c r="O2490" s="21"/>
      <c r="P2490" s="21"/>
      <c r="Q2490" s="21"/>
      <c r="R2490" s="21"/>
      <c r="S2490" s="21"/>
      <c r="T2490" s="21"/>
      <c r="U2490" s="21"/>
      <c r="V2490" s="21"/>
      <c r="W2490" s="21"/>
      <c r="X2490" s="21"/>
      <c r="Y2490" s="21"/>
      <c r="Z2490" s="21"/>
    </row>
    <row r="2491" spans="1:26" ht="15.75" customHeight="1" x14ac:dyDescent="0.25">
      <c r="A2491" s="423" t="s">
        <v>7902</v>
      </c>
      <c r="B2491" s="48">
        <f>VLOOKUP(CODIGO_PRECIO!A2491,GENERAL!$A$1:H6857,7,FALSE)</f>
        <v>2077.6714846874997</v>
      </c>
      <c r="C2491" s="21"/>
      <c r="D2491" s="21"/>
      <c r="E2491" s="21"/>
      <c r="F2491" s="21"/>
      <c r="G2491" s="21"/>
      <c r="H2491" s="21"/>
      <c r="I2491" s="21"/>
      <c r="J2491" s="21"/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/>
      <c r="W2491" s="21"/>
      <c r="X2491" s="21"/>
      <c r="Y2491" s="21"/>
      <c r="Z2491" s="21"/>
    </row>
    <row r="2492" spans="1:26" ht="15.75" customHeight="1" x14ac:dyDescent="0.25">
      <c r="A2492" s="423" t="s">
        <v>7904</v>
      </c>
      <c r="B2492" s="48">
        <f>VLOOKUP(CODIGO_PRECIO!A2492,GENERAL!$A$1:H6858,7,FALSE)</f>
        <v>2077.6714846874997</v>
      </c>
      <c r="C2492" s="21"/>
      <c r="D2492" s="21"/>
      <c r="E2492" s="21"/>
      <c r="F2492" s="21"/>
      <c r="G2492" s="21"/>
      <c r="H2492" s="21"/>
      <c r="I2492" s="21"/>
      <c r="J2492" s="21"/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/>
      <c r="W2492" s="21"/>
      <c r="X2492" s="21"/>
      <c r="Y2492" s="21"/>
      <c r="Z2492" s="21"/>
    </row>
    <row r="2493" spans="1:26" ht="15.75" customHeight="1" x14ac:dyDescent="0.25">
      <c r="A2493" s="423" t="s">
        <v>7906</v>
      </c>
      <c r="B2493" s="48">
        <f>VLOOKUP(CODIGO_PRECIO!A2493,GENERAL!$A$1:H6859,7,FALSE)</f>
        <v>2077.6714846874997</v>
      </c>
      <c r="C2493" s="21"/>
      <c r="D2493" s="21"/>
      <c r="E2493" s="21"/>
      <c r="F2493" s="21"/>
      <c r="G2493" s="21"/>
      <c r="H2493" s="21"/>
      <c r="I2493" s="21"/>
      <c r="J2493" s="21"/>
      <c r="K2493" s="21"/>
      <c r="L2493" s="21"/>
      <c r="M2493" s="21"/>
      <c r="N2493" s="21"/>
      <c r="O2493" s="21"/>
      <c r="P2493" s="21"/>
      <c r="Q2493" s="21"/>
      <c r="R2493" s="21"/>
      <c r="S2493" s="21"/>
      <c r="T2493" s="21"/>
      <c r="U2493" s="21"/>
      <c r="V2493" s="21"/>
      <c r="W2493" s="21"/>
      <c r="X2493" s="21"/>
      <c r="Y2493" s="21"/>
      <c r="Z2493" s="21"/>
    </row>
    <row r="2494" spans="1:26" ht="15.75" customHeight="1" x14ac:dyDescent="0.25">
      <c r="A2494" s="423" t="s">
        <v>7908</v>
      </c>
      <c r="B2494" s="48">
        <f>VLOOKUP(CODIGO_PRECIO!A2494,GENERAL!$A$1:H6860,7,FALSE)</f>
        <v>2077.6714846874997</v>
      </c>
      <c r="C2494" s="21"/>
      <c r="D2494" s="21"/>
      <c r="E2494" s="21"/>
      <c r="F2494" s="21"/>
      <c r="G2494" s="21"/>
      <c r="H2494" s="21"/>
      <c r="I2494" s="21"/>
      <c r="J2494" s="21"/>
      <c r="K2494" s="21"/>
      <c r="L2494" s="21"/>
      <c r="M2494" s="21"/>
      <c r="N2494" s="21"/>
      <c r="O2494" s="21"/>
      <c r="P2494" s="21"/>
      <c r="Q2494" s="21"/>
      <c r="R2494" s="21"/>
      <c r="S2494" s="21"/>
      <c r="T2494" s="21"/>
      <c r="U2494" s="21"/>
      <c r="V2494" s="21"/>
      <c r="W2494" s="21"/>
      <c r="X2494" s="21"/>
      <c r="Y2494" s="21"/>
      <c r="Z2494" s="21"/>
    </row>
    <row r="2495" spans="1:26" ht="15.75" customHeight="1" x14ac:dyDescent="0.25">
      <c r="A2495" s="423" t="s">
        <v>7910</v>
      </c>
      <c r="B2495" s="48">
        <f>VLOOKUP(CODIGO_PRECIO!A2495,GENERAL!$A$1:H6861,7,FALSE)</f>
        <v>2077.6714846874997</v>
      </c>
      <c r="C2495" s="21"/>
      <c r="D2495" s="21"/>
      <c r="E2495" s="21"/>
      <c r="F2495" s="21"/>
      <c r="G2495" s="21"/>
      <c r="H2495" s="21"/>
      <c r="I2495" s="21"/>
      <c r="J2495" s="21"/>
      <c r="K2495" s="21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  <c r="V2495" s="21"/>
      <c r="W2495" s="21"/>
      <c r="X2495" s="21"/>
      <c r="Y2495" s="21"/>
      <c r="Z2495" s="21"/>
    </row>
    <row r="2496" spans="1:26" ht="15" customHeight="1" x14ac:dyDescent="0.25">
      <c r="A2496" s="423" t="s">
        <v>7912</v>
      </c>
      <c r="B2496" s="48">
        <f>VLOOKUP(CODIGO_PRECIO!A2496,GENERAL!$A$1:H6862,7,FALSE)</f>
        <v>1732.227310125</v>
      </c>
      <c r="C2496" s="21"/>
      <c r="D2496" s="21"/>
      <c r="E2496" s="21"/>
      <c r="F2496" s="21"/>
      <c r="G2496" s="21"/>
      <c r="H2496" s="21"/>
      <c r="I2496" s="21"/>
      <c r="J2496" s="21"/>
      <c r="K2496" s="21"/>
      <c r="L2496" s="21"/>
      <c r="M2496" s="21"/>
      <c r="N2496" s="21"/>
      <c r="O2496" s="21"/>
      <c r="P2496" s="21"/>
      <c r="Q2496" s="21"/>
      <c r="R2496" s="21"/>
      <c r="S2496" s="21"/>
      <c r="T2496" s="21"/>
      <c r="U2496" s="21"/>
      <c r="V2496" s="21"/>
      <c r="W2496" s="21"/>
      <c r="X2496" s="21"/>
      <c r="Y2496" s="21"/>
      <c r="Z2496" s="21"/>
    </row>
    <row r="2497" spans="1:26" ht="15" customHeight="1" x14ac:dyDescent="0.25">
      <c r="A2497" s="423" t="s">
        <v>7914</v>
      </c>
      <c r="B2497" s="48">
        <f>VLOOKUP(CODIGO_PRECIO!A2497,GENERAL!$A$1:H6863,7,FALSE)</f>
        <v>1732.227310125</v>
      </c>
      <c r="C2497" s="21"/>
      <c r="D2497" s="21"/>
      <c r="E2497" s="21"/>
      <c r="F2497" s="21"/>
      <c r="G2497" s="21"/>
      <c r="H2497" s="21"/>
      <c r="I2497" s="21"/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/>
      <c r="W2497" s="21"/>
      <c r="X2497" s="21"/>
      <c r="Y2497" s="21"/>
      <c r="Z2497" s="21"/>
    </row>
    <row r="2498" spans="1:26" ht="15" customHeight="1" x14ac:dyDescent="0.25">
      <c r="A2498" s="423" t="s">
        <v>7916</v>
      </c>
      <c r="B2498" s="48">
        <f>VLOOKUP(CODIGO_PRECIO!A2498,GENERAL!$A$1:H6864,7,FALSE)</f>
        <v>1732.227310125</v>
      </c>
      <c r="C2498" s="21"/>
      <c r="D2498" s="21"/>
      <c r="E2498" s="21"/>
      <c r="F2498" s="21"/>
      <c r="G2498" s="21"/>
      <c r="H2498" s="21"/>
      <c r="I2498" s="21"/>
      <c r="J2498" s="21"/>
      <c r="K2498" s="21"/>
      <c r="L2498" s="21"/>
      <c r="M2498" s="21"/>
      <c r="N2498" s="21"/>
      <c r="O2498" s="21"/>
      <c r="P2498" s="21"/>
      <c r="Q2498" s="21"/>
      <c r="R2498" s="21"/>
      <c r="S2498" s="21"/>
      <c r="T2498" s="21"/>
      <c r="U2498" s="21"/>
      <c r="V2498" s="21"/>
      <c r="W2498" s="21"/>
      <c r="X2498" s="21"/>
      <c r="Y2498" s="21"/>
      <c r="Z2498" s="21"/>
    </row>
    <row r="2499" spans="1:26" ht="15" customHeight="1" x14ac:dyDescent="0.25">
      <c r="A2499" s="423" t="s">
        <v>7917</v>
      </c>
      <c r="B2499" s="48">
        <f>VLOOKUP(CODIGO_PRECIO!A2499,GENERAL!$A$1:H6865,7,FALSE)</f>
        <v>1732.227310125</v>
      </c>
      <c r="C2499" s="21"/>
      <c r="D2499" s="21"/>
      <c r="E2499" s="21"/>
      <c r="F2499" s="21"/>
      <c r="G2499" s="21"/>
      <c r="H2499" s="21"/>
      <c r="I2499" s="21"/>
      <c r="J2499" s="21"/>
      <c r="K2499" s="21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  <c r="V2499" s="21"/>
      <c r="W2499" s="21"/>
      <c r="X2499" s="21"/>
      <c r="Y2499" s="21"/>
      <c r="Z2499" s="21"/>
    </row>
    <row r="2500" spans="1:26" ht="15.75" customHeight="1" x14ac:dyDescent="0.25">
      <c r="A2500" s="423" t="s">
        <v>7918</v>
      </c>
      <c r="B2500" s="48">
        <f>VLOOKUP(CODIGO_PRECIO!A2500,GENERAL!$A$1:H6866,7,FALSE)</f>
        <v>2424.7844716875002</v>
      </c>
      <c r="C2500" s="21"/>
      <c r="D2500" s="21"/>
      <c r="E2500" s="21"/>
      <c r="F2500" s="21"/>
      <c r="G2500" s="21"/>
      <c r="H2500" s="21"/>
      <c r="I2500" s="21"/>
      <c r="J2500" s="21"/>
      <c r="K2500" s="21"/>
      <c r="L2500" s="21"/>
      <c r="M2500" s="21"/>
      <c r="N2500" s="21"/>
      <c r="O2500" s="21"/>
      <c r="P2500" s="21"/>
      <c r="Q2500" s="21"/>
      <c r="R2500" s="21"/>
      <c r="S2500" s="21"/>
      <c r="T2500" s="21"/>
      <c r="U2500" s="21"/>
      <c r="V2500" s="21"/>
      <c r="W2500" s="21"/>
      <c r="X2500" s="21"/>
      <c r="Y2500" s="21"/>
      <c r="Z2500" s="21"/>
    </row>
    <row r="2501" spans="1:26" ht="15.75" customHeight="1" x14ac:dyDescent="0.25">
      <c r="A2501" s="423" t="s">
        <v>7920</v>
      </c>
      <c r="B2501" s="48">
        <f>VLOOKUP(CODIGO_PRECIO!A2501,GENERAL!$A$1:H6867,7,FALSE)</f>
        <v>2424.7844716875002</v>
      </c>
      <c r="C2501" s="21"/>
      <c r="D2501" s="21"/>
      <c r="E2501" s="21"/>
      <c r="F2501" s="21"/>
      <c r="G2501" s="21"/>
      <c r="H2501" s="21"/>
      <c r="I2501" s="21"/>
      <c r="J2501" s="21"/>
      <c r="K2501" s="21"/>
      <c r="L2501" s="21"/>
      <c r="M2501" s="21"/>
      <c r="N2501" s="21"/>
      <c r="O2501" s="21"/>
      <c r="P2501" s="21"/>
      <c r="Q2501" s="21"/>
      <c r="R2501" s="21"/>
      <c r="S2501" s="21"/>
      <c r="T2501" s="21"/>
      <c r="U2501" s="21"/>
      <c r="V2501" s="21"/>
      <c r="W2501" s="21"/>
      <c r="X2501" s="21"/>
      <c r="Y2501" s="21"/>
      <c r="Z2501" s="21"/>
    </row>
    <row r="2502" spans="1:26" ht="15.75" customHeight="1" x14ac:dyDescent="0.25">
      <c r="A2502" s="423" t="s">
        <v>7922</v>
      </c>
      <c r="B2502" s="48">
        <f>VLOOKUP(CODIGO_PRECIO!A2502,GENERAL!$A$1:H6868,7,FALSE)</f>
        <v>2424.7844716875002</v>
      </c>
      <c r="C2502" s="21"/>
      <c r="D2502" s="21"/>
      <c r="E2502" s="21"/>
      <c r="F2502" s="21"/>
      <c r="G2502" s="21"/>
      <c r="H2502" s="21"/>
      <c r="I2502" s="21"/>
      <c r="J2502" s="21"/>
      <c r="K2502" s="21"/>
      <c r="L2502" s="21"/>
      <c r="M2502" s="21"/>
      <c r="N2502" s="21"/>
      <c r="O2502" s="21"/>
      <c r="P2502" s="21"/>
      <c r="Q2502" s="21"/>
      <c r="R2502" s="21"/>
      <c r="S2502" s="21"/>
      <c r="T2502" s="21"/>
      <c r="U2502" s="21"/>
      <c r="V2502" s="21"/>
      <c r="W2502" s="21"/>
      <c r="X2502" s="21"/>
      <c r="Y2502" s="21"/>
      <c r="Z2502" s="21"/>
    </row>
    <row r="2503" spans="1:26" ht="15.75" customHeight="1" x14ac:dyDescent="0.25">
      <c r="A2503" s="423" t="s">
        <v>7923</v>
      </c>
      <c r="B2503" s="48">
        <f>VLOOKUP(CODIGO_PRECIO!A2503,GENERAL!$A$1:H6869,7,FALSE)</f>
        <v>2424.7844716875002</v>
      </c>
      <c r="C2503" s="21"/>
      <c r="D2503" s="21"/>
      <c r="E2503" s="21"/>
      <c r="F2503" s="21"/>
      <c r="G2503" s="21"/>
      <c r="H2503" s="21"/>
      <c r="I2503" s="21"/>
      <c r="J2503" s="21"/>
      <c r="K2503" s="21"/>
      <c r="L2503" s="21"/>
      <c r="M2503" s="21"/>
      <c r="N2503" s="21"/>
      <c r="O2503" s="21"/>
      <c r="P2503" s="21"/>
      <c r="Q2503" s="21"/>
      <c r="R2503" s="21"/>
      <c r="S2503" s="21"/>
      <c r="T2503" s="21"/>
      <c r="U2503" s="21"/>
      <c r="V2503" s="21"/>
      <c r="W2503" s="21"/>
      <c r="X2503" s="21"/>
      <c r="Y2503" s="21"/>
      <c r="Z2503" s="21"/>
    </row>
    <row r="2504" spans="1:26" ht="15.75" customHeight="1" x14ac:dyDescent="0.25">
      <c r="A2504" s="423" t="s">
        <v>7924</v>
      </c>
      <c r="B2504" s="48">
        <f>VLOOKUP(CODIGO_PRECIO!A2504,GENERAL!$A$1:H6870,7,FALSE)</f>
        <v>2598.3409651874999</v>
      </c>
      <c r="C2504" s="21"/>
      <c r="D2504" s="21"/>
      <c r="E2504" s="21"/>
      <c r="F2504" s="21"/>
      <c r="G2504" s="21"/>
      <c r="H2504" s="21"/>
      <c r="I2504" s="21"/>
      <c r="J2504" s="21"/>
      <c r="K2504" s="21"/>
      <c r="L2504" s="21"/>
      <c r="M2504" s="21"/>
      <c r="N2504" s="21"/>
      <c r="O2504" s="21"/>
      <c r="P2504" s="21"/>
      <c r="Q2504" s="21"/>
      <c r="R2504" s="21"/>
      <c r="S2504" s="21"/>
      <c r="T2504" s="21"/>
      <c r="U2504" s="21"/>
      <c r="V2504" s="21"/>
      <c r="W2504" s="21"/>
      <c r="X2504" s="21"/>
      <c r="Y2504" s="21"/>
      <c r="Z2504" s="21"/>
    </row>
    <row r="2505" spans="1:26" ht="15" customHeight="1" x14ac:dyDescent="0.25">
      <c r="A2505" s="423" t="s">
        <v>7926</v>
      </c>
      <c r="B2505" s="48">
        <f>VLOOKUP(CODIGO_PRECIO!A2505,GENERAL!$A$1:H6871,7,FALSE)</f>
        <v>3117.3416332500001</v>
      </c>
      <c r="C2505" s="21"/>
      <c r="D2505" s="21"/>
      <c r="E2505" s="21"/>
      <c r="F2505" s="21"/>
      <c r="G2505" s="21"/>
      <c r="H2505" s="21"/>
      <c r="I2505" s="21"/>
      <c r="J2505" s="21"/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/>
      <c r="W2505" s="21"/>
      <c r="X2505" s="21"/>
      <c r="Y2505" s="21"/>
      <c r="Z2505" s="21"/>
    </row>
    <row r="2506" spans="1:26" ht="15" customHeight="1" x14ac:dyDescent="0.25">
      <c r="A2506" s="423" t="s">
        <v>7928</v>
      </c>
      <c r="B2506" s="48">
        <f>VLOOKUP(CODIGO_PRECIO!A2506,GENERAL!$A$1:H6872,7,FALSE)</f>
        <v>3117.3416332500001</v>
      </c>
      <c r="C2506" s="21"/>
      <c r="D2506" s="21"/>
      <c r="E2506" s="21"/>
      <c r="F2506" s="21"/>
      <c r="G2506" s="21"/>
      <c r="H2506" s="21"/>
      <c r="I2506" s="21"/>
      <c r="J2506" s="21"/>
      <c r="K2506" s="21"/>
      <c r="L2506" s="21"/>
      <c r="M2506" s="21"/>
      <c r="N2506" s="21"/>
      <c r="O2506" s="21"/>
      <c r="P2506" s="21"/>
      <c r="Q2506" s="21"/>
      <c r="R2506" s="21"/>
      <c r="S2506" s="21"/>
      <c r="T2506" s="21"/>
      <c r="U2506" s="21"/>
      <c r="V2506" s="21"/>
      <c r="W2506" s="21"/>
      <c r="X2506" s="21"/>
      <c r="Y2506" s="21"/>
      <c r="Z2506" s="21"/>
    </row>
    <row r="2507" spans="1:26" ht="15.75" customHeight="1" x14ac:dyDescent="0.25">
      <c r="A2507" s="423" t="s">
        <v>7930</v>
      </c>
      <c r="B2507" s="48">
        <f>VLOOKUP(CODIGO_PRECIO!A2507,GENERAL!$A$1:H6873,7,FALSE)</f>
        <v>2424.7844716875002</v>
      </c>
      <c r="C2507" s="21"/>
      <c r="D2507" s="21"/>
      <c r="E2507" s="21"/>
      <c r="F2507" s="21"/>
      <c r="G2507" s="21"/>
      <c r="H2507" s="21"/>
      <c r="I2507" s="21"/>
      <c r="J2507" s="21"/>
      <c r="K2507" s="21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/>
      <c r="W2507" s="21"/>
      <c r="X2507" s="21"/>
      <c r="Y2507" s="21"/>
      <c r="Z2507" s="21"/>
    </row>
    <row r="2508" spans="1:26" ht="15.75" customHeight="1" x14ac:dyDescent="0.25">
      <c r="A2508" s="423" t="s">
        <v>7933</v>
      </c>
      <c r="B2508" s="48">
        <f>VLOOKUP(CODIGO_PRECIO!A2508,GENERAL!$A$1:H6874,7,FALSE)</f>
        <v>1558.670816625</v>
      </c>
      <c r="C2508" s="21"/>
      <c r="D2508" s="21"/>
      <c r="E2508" s="21"/>
      <c r="F2508" s="21"/>
      <c r="G2508" s="21"/>
      <c r="H2508" s="21"/>
      <c r="I2508" s="21"/>
      <c r="J2508" s="21"/>
      <c r="K2508" s="21"/>
      <c r="L2508" s="21"/>
      <c r="M2508" s="21"/>
      <c r="N2508" s="21"/>
      <c r="O2508" s="21"/>
      <c r="P2508" s="21"/>
      <c r="Q2508" s="21"/>
      <c r="R2508" s="21"/>
      <c r="S2508" s="21"/>
      <c r="T2508" s="21"/>
      <c r="U2508" s="21"/>
      <c r="V2508" s="21"/>
      <c r="W2508" s="21"/>
      <c r="X2508" s="21"/>
      <c r="Y2508" s="21"/>
      <c r="Z2508" s="21"/>
    </row>
    <row r="2509" spans="1:26" ht="15.75" customHeight="1" x14ac:dyDescent="0.25">
      <c r="A2509" s="423" t="s">
        <v>7935</v>
      </c>
      <c r="B2509" s="48">
        <f>VLOOKUP(CODIGO_PRECIO!A2509,GENERAL!$A$1:H6875,7,FALSE)</f>
        <v>1558.670816625</v>
      </c>
      <c r="C2509" s="21"/>
      <c r="D2509" s="21"/>
      <c r="E2509" s="21"/>
      <c r="F2509" s="21"/>
      <c r="G2509" s="21"/>
      <c r="H2509" s="21"/>
      <c r="I2509" s="21"/>
      <c r="J2509" s="21"/>
      <c r="K2509" s="21"/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  <c r="V2509" s="21"/>
      <c r="W2509" s="21"/>
      <c r="X2509" s="21"/>
      <c r="Y2509" s="21"/>
      <c r="Z2509" s="21"/>
    </row>
    <row r="2510" spans="1:26" ht="15.75" customHeight="1" x14ac:dyDescent="0.25">
      <c r="A2510" s="423" t="s">
        <v>7936</v>
      </c>
      <c r="B2510" s="48">
        <f>VLOOKUP(CODIGO_PRECIO!A2510,GENERAL!$A$1:H6876,7,FALSE)</f>
        <v>1558.670816625</v>
      </c>
      <c r="C2510" s="21"/>
      <c r="D2510" s="21"/>
      <c r="E2510" s="21"/>
      <c r="F2510" s="21"/>
      <c r="G2510" s="21"/>
      <c r="H2510" s="21"/>
      <c r="I2510" s="21"/>
      <c r="J2510" s="21"/>
      <c r="K2510" s="21"/>
      <c r="L2510" s="21"/>
      <c r="M2510" s="21"/>
      <c r="N2510" s="21"/>
      <c r="O2510" s="21"/>
      <c r="P2510" s="21"/>
      <c r="Q2510" s="21"/>
      <c r="R2510" s="21"/>
      <c r="S2510" s="21"/>
      <c r="T2510" s="21"/>
      <c r="U2510" s="21"/>
      <c r="V2510" s="21"/>
      <c r="W2510" s="21"/>
      <c r="X2510" s="21"/>
      <c r="Y2510" s="21"/>
      <c r="Z2510" s="21"/>
    </row>
    <row r="2511" spans="1:26" ht="15.75" customHeight="1" x14ac:dyDescent="0.25">
      <c r="A2511" s="423" t="s">
        <v>7937</v>
      </c>
      <c r="B2511" s="48">
        <f>VLOOKUP(CODIGO_PRECIO!A2511,GENERAL!$A$1:H6877,7,FALSE)</f>
        <v>1558.670816625</v>
      </c>
      <c r="C2511" s="21"/>
      <c r="D2511" s="21"/>
      <c r="E2511" s="21"/>
      <c r="F2511" s="21"/>
      <c r="G2511" s="21"/>
      <c r="H2511" s="21"/>
      <c r="I2511" s="21"/>
      <c r="J2511" s="21"/>
      <c r="K2511" s="21"/>
      <c r="L2511" s="21"/>
      <c r="M2511" s="21"/>
      <c r="N2511" s="21"/>
      <c r="O2511" s="21"/>
      <c r="P2511" s="21"/>
      <c r="Q2511" s="21"/>
      <c r="R2511" s="21"/>
      <c r="S2511" s="21"/>
      <c r="T2511" s="21"/>
      <c r="U2511" s="21"/>
      <c r="V2511" s="21"/>
      <c r="W2511" s="21"/>
      <c r="X2511" s="21"/>
      <c r="Y2511" s="21"/>
      <c r="Z2511" s="21"/>
    </row>
    <row r="2512" spans="1:26" ht="15.75" customHeight="1" x14ac:dyDescent="0.25">
      <c r="A2512" s="423" t="s">
        <v>7939</v>
      </c>
      <c r="B2512" s="48">
        <f>VLOOKUP(CODIGO_PRECIO!A2512,GENERAL!$A$1:H6878,7,FALSE)</f>
        <v>1558.670816625</v>
      </c>
      <c r="C2512" s="21"/>
      <c r="D2512" s="21"/>
      <c r="E2512" s="21"/>
      <c r="F2512" s="21"/>
      <c r="G2512" s="21"/>
      <c r="H2512" s="21"/>
      <c r="I2512" s="21"/>
      <c r="J2512" s="21"/>
      <c r="K2512" s="21"/>
      <c r="L2512" s="21"/>
      <c r="M2512" s="21"/>
      <c r="N2512" s="21"/>
      <c r="O2512" s="21"/>
      <c r="P2512" s="21"/>
      <c r="Q2512" s="21"/>
      <c r="R2512" s="21"/>
      <c r="S2512" s="21"/>
      <c r="T2512" s="21"/>
      <c r="U2512" s="21"/>
      <c r="V2512" s="21"/>
      <c r="W2512" s="21"/>
      <c r="X2512" s="21"/>
      <c r="Y2512" s="21"/>
      <c r="Z2512" s="21"/>
    </row>
    <row r="2513" spans="1:26" ht="15.75" customHeight="1" x14ac:dyDescent="0.25">
      <c r="A2513" s="423" t="s">
        <v>7941</v>
      </c>
      <c r="B2513" s="48">
        <f>VLOOKUP(CODIGO_PRECIO!A2513,GENERAL!$A$1:H6879,7,FALSE)</f>
        <v>1732.227310125</v>
      </c>
      <c r="C2513" s="21"/>
      <c r="D2513" s="21"/>
      <c r="E2513" s="21"/>
      <c r="F2513" s="21"/>
      <c r="G2513" s="21"/>
      <c r="H2513" s="21"/>
      <c r="I2513" s="21"/>
      <c r="J2513" s="21"/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/>
      <c r="W2513" s="21"/>
      <c r="X2513" s="21"/>
      <c r="Y2513" s="21"/>
      <c r="Z2513" s="21"/>
    </row>
    <row r="2514" spans="1:26" ht="15.75" customHeight="1" x14ac:dyDescent="0.25">
      <c r="A2514" s="423" t="s">
        <v>7943</v>
      </c>
      <c r="B2514" s="48">
        <f>VLOOKUP(CODIGO_PRECIO!A2514,GENERAL!$A$1:H6880,7,FALSE)</f>
        <v>1732.227310125</v>
      </c>
      <c r="C2514" s="21"/>
      <c r="D2514" s="21"/>
      <c r="E2514" s="21"/>
      <c r="F2514" s="21"/>
      <c r="G2514" s="21"/>
      <c r="H2514" s="21"/>
      <c r="I2514" s="21"/>
      <c r="J2514" s="21"/>
      <c r="K2514" s="21"/>
      <c r="L2514" s="21"/>
      <c r="M2514" s="21"/>
      <c r="N2514" s="21"/>
      <c r="O2514" s="21"/>
      <c r="P2514" s="21"/>
      <c r="Q2514" s="21"/>
      <c r="R2514" s="21"/>
      <c r="S2514" s="21"/>
      <c r="T2514" s="21"/>
      <c r="U2514" s="21"/>
      <c r="V2514" s="21"/>
      <c r="W2514" s="21"/>
      <c r="X2514" s="21"/>
      <c r="Y2514" s="21"/>
      <c r="Z2514" s="21"/>
    </row>
    <row r="2515" spans="1:26" ht="15.75" customHeight="1" x14ac:dyDescent="0.25">
      <c r="A2515" s="423" t="s">
        <v>7945</v>
      </c>
      <c r="B2515" s="48">
        <f>VLOOKUP(CODIGO_PRECIO!A2515,GENERAL!$A$1:H6881,7,FALSE)</f>
        <v>2424.7844716875002</v>
      </c>
      <c r="C2515" s="21"/>
      <c r="D2515" s="21"/>
      <c r="E2515" s="21"/>
      <c r="F2515" s="21"/>
      <c r="G2515" s="21"/>
      <c r="H2515" s="21"/>
      <c r="I2515" s="21"/>
      <c r="J2515" s="21"/>
      <c r="K2515" s="21"/>
      <c r="L2515" s="21"/>
      <c r="M2515" s="21"/>
      <c r="N2515" s="21"/>
      <c r="O2515" s="21"/>
      <c r="P2515" s="21"/>
      <c r="Q2515" s="21"/>
      <c r="R2515" s="21"/>
      <c r="S2515" s="21"/>
      <c r="T2515" s="21"/>
      <c r="U2515" s="21"/>
      <c r="V2515" s="21"/>
      <c r="W2515" s="21"/>
      <c r="X2515" s="21"/>
      <c r="Y2515" s="21"/>
      <c r="Z2515" s="21"/>
    </row>
    <row r="2516" spans="1:26" ht="15.75" customHeight="1" x14ac:dyDescent="0.25">
      <c r="A2516" s="423" t="s">
        <v>7946</v>
      </c>
      <c r="B2516" s="48">
        <f>VLOOKUP(CODIGO_PRECIO!A2516,GENERAL!$A$1:H6882,7,FALSE)</f>
        <v>2424.7844716875002</v>
      </c>
      <c r="C2516" s="21"/>
      <c r="D2516" s="21"/>
      <c r="E2516" s="21"/>
      <c r="F2516" s="21"/>
      <c r="G2516" s="21"/>
      <c r="H2516" s="21"/>
      <c r="I2516" s="21"/>
      <c r="J2516" s="21"/>
      <c r="K2516" s="21"/>
      <c r="L2516" s="21"/>
      <c r="M2516" s="21"/>
      <c r="N2516" s="21"/>
      <c r="O2516" s="21"/>
      <c r="P2516" s="21"/>
      <c r="Q2516" s="21"/>
      <c r="R2516" s="21"/>
      <c r="S2516" s="21"/>
      <c r="T2516" s="21"/>
      <c r="U2516" s="21"/>
      <c r="V2516" s="21"/>
      <c r="W2516" s="21"/>
      <c r="X2516" s="21"/>
      <c r="Y2516" s="21"/>
      <c r="Z2516" s="21"/>
    </row>
    <row r="2517" spans="1:26" ht="15" customHeight="1" x14ac:dyDescent="0.25">
      <c r="A2517" s="423" t="s">
        <v>7947</v>
      </c>
      <c r="B2517" s="48">
        <f>VLOOKUP(CODIGO_PRECIO!A2517,GENERAL!$A$1:H6883,7,FALSE)</f>
        <v>2428.1220965624998</v>
      </c>
      <c r="C2517" s="21"/>
      <c r="D2517" s="21"/>
      <c r="E2517" s="21"/>
      <c r="F2517" s="21"/>
      <c r="G2517" s="21"/>
      <c r="H2517" s="21"/>
      <c r="I2517" s="21"/>
      <c r="J2517" s="21"/>
      <c r="K2517" s="21"/>
      <c r="L2517" s="21"/>
      <c r="M2517" s="21"/>
      <c r="N2517" s="21"/>
      <c r="O2517" s="21"/>
      <c r="P2517" s="21"/>
      <c r="Q2517" s="21"/>
      <c r="R2517" s="21"/>
      <c r="S2517" s="21"/>
      <c r="T2517" s="21"/>
      <c r="U2517" s="21"/>
      <c r="V2517" s="21"/>
      <c r="W2517" s="21"/>
      <c r="X2517" s="21"/>
      <c r="Y2517" s="21"/>
      <c r="Z2517" s="21"/>
    </row>
    <row r="2518" spans="1:26" ht="15" customHeight="1" x14ac:dyDescent="0.25">
      <c r="A2518" s="423" t="s">
        <v>7949</v>
      </c>
      <c r="B2518" s="48">
        <f>VLOOKUP(CODIGO_PRECIO!A2518,GENERAL!$A$1:H6884,7,FALSE)</f>
        <v>2428.1220965624998</v>
      </c>
      <c r="C2518" s="21"/>
      <c r="D2518" s="21"/>
      <c r="E2518" s="21"/>
      <c r="F2518" s="21"/>
      <c r="G2518" s="21"/>
      <c r="H2518" s="21"/>
      <c r="I2518" s="21"/>
      <c r="J2518" s="21"/>
      <c r="K2518" s="21"/>
      <c r="L2518" s="21"/>
      <c r="M2518" s="21"/>
      <c r="N2518" s="21"/>
      <c r="O2518" s="21"/>
      <c r="P2518" s="21"/>
      <c r="Q2518" s="21"/>
      <c r="R2518" s="21"/>
      <c r="S2518" s="21"/>
      <c r="T2518" s="21"/>
      <c r="U2518" s="21"/>
      <c r="V2518" s="21"/>
      <c r="W2518" s="21"/>
      <c r="X2518" s="21"/>
      <c r="Y2518" s="21"/>
      <c r="Z2518" s="21"/>
    </row>
    <row r="2519" spans="1:26" ht="15" customHeight="1" x14ac:dyDescent="0.25">
      <c r="A2519" s="423" t="s">
        <v>7950</v>
      </c>
      <c r="B2519" s="48">
        <f>VLOOKUP(CODIGO_PRECIO!A2519,GENERAL!$A$1:H6885,7,FALSE)</f>
        <v>2428.1220965624998</v>
      </c>
      <c r="C2519" s="21"/>
      <c r="D2519" s="21"/>
      <c r="E2519" s="21"/>
      <c r="F2519" s="21"/>
      <c r="G2519" s="21"/>
      <c r="H2519" s="21"/>
      <c r="I2519" s="21"/>
      <c r="J2519" s="21"/>
      <c r="K2519" s="21"/>
      <c r="L2519" s="21"/>
      <c r="M2519" s="21"/>
      <c r="N2519" s="21"/>
      <c r="O2519" s="21"/>
      <c r="P2519" s="21"/>
      <c r="Q2519" s="21"/>
      <c r="R2519" s="21"/>
      <c r="S2519" s="21"/>
      <c r="T2519" s="21"/>
      <c r="U2519" s="21"/>
      <c r="V2519" s="21"/>
      <c r="W2519" s="21"/>
      <c r="X2519" s="21"/>
      <c r="Y2519" s="21"/>
      <c r="Z2519" s="21"/>
    </row>
    <row r="2520" spans="1:26" ht="15" customHeight="1" x14ac:dyDescent="0.25">
      <c r="A2520" s="423" t="s">
        <v>7952</v>
      </c>
      <c r="B2520" s="48">
        <f>VLOOKUP(CODIGO_PRECIO!A2520,GENERAL!$A$1:H6886,7,FALSE)</f>
        <v>2428.1220965624998</v>
      </c>
      <c r="C2520" s="21"/>
      <c r="D2520" s="21"/>
      <c r="E2520" s="21"/>
      <c r="F2520" s="21"/>
      <c r="G2520" s="21"/>
      <c r="H2520" s="21"/>
      <c r="I2520" s="21"/>
      <c r="J2520" s="21"/>
      <c r="K2520" s="21"/>
      <c r="L2520" s="21"/>
      <c r="M2520" s="21"/>
      <c r="N2520" s="21"/>
      <c r="O2520" s="21"/>
      <c r="P2520" s="21"/>
      <c r="Q2520" s="21"/>
      <c r="R2520" s="21"/>
      <c r="S2520" s="21"/>
      <c r="T2520" s="21"/>
      <c r="U2520" s="21"/>
      <c r="V2520" s="21"/>
      <c r="W2520" s="21"/>
      <c r="X2520" s="21"/>
      <c r="Y2520" s="21"/>
      <c r="Z2520" s="21"/>
    </row>
    <row r="2521" spans="1:26" ht="15.75" customHeight="1" x14ac:dyDescent="0.25">
      <c r="A2521" s="423" t="s">
        <v>7953</v>
      </c>
      <c r="B2521" s="48">
        <f>VLOOKUP(CODIGO_PRECIO!A2521,GENERAL!$A$1:H6887,7,FALSE)</f>
        <v>3464.4546202500001</v>
      </c>
      <c r="C2521" s="21"/>
      <c r="D2521" s="21"/>
      <c r="E2521" s="21"/>
      <c r="F2521" s="21"/>
      <c r="G2521" s="21"/>
      <c r="H2521" s="21"/>
      <c r="I2521" s="21"/>
      <c r="J2521" s="21"/>
      <c r="K2521" s="21"/>
      <c r="L2521" s="21"/>
      <c r="M2521" s="21"/>
      <c r="N2521" s="21"/>
      <c r="O2521" s="21"/>
      <c r="P2521" s="21"/>
      <c r="Q2521" s="21"/>
      <c r="R2521" s="21"/>
      <c r="S2521" s="21"/>
      <c r="T2521" s="21"/>
      <c r="U2521" s="21"/>
      <c r="V2521" s="21"/>
      <c r="W2521" s="21"/>
      <c r="X2521" s="21"/>
      <c r="Y2521" s="21"/>
      <c r="Z2521" s="21"/>
    </row>
    <row r="2522" spans="1:26" ht="15.75" customHeight="1" x14ac:dyDescent="0.25">
      <c r="A2522" s="423" t="s">
        <v>7955</v>
      </c>
      <c r="B2522" s="48">
        <f>VLOOKUP(CODIGO_PRECIO!A2522,GENERAL!$A$1:H6888,7,FALSE)</f>
        <v>3464.4546202500001</v>
      </c>
      <c r="C2522" s="21"/>
      <c r="D2522" s="21"/>
      <c r="E2522" s="21"/>
      <c r="F2522" s="21"/>
      <c r="G2522" s="21"/>
      <c r="H2522" s="21"/>
      <c r="I2522" s="21"/>
      <c r="J2522" s="21"/>
      <c r="K2522" s="21"/>
      <c r="L2522" s="21"/>
      <c r="M2522" s="21"/>
      <c r="N2522" s="21"/>
      <c r="O2522" s="21"/>
      <c r="P2522" s="21"/>
      <c r="Q2522" s="21"/>
      <c r="R2522" s="21"/>
      <c r="S2522" s="21"/>
      <c r="T2522" s="21"/>
      <c r="U2522" s="21"/>
      <c r="V2522" s="21"/>
      <c r="W2522" s="21"/>
      <c r="X2522" s="21"/>
      <c r="Y2522" s="21"/>
      <c r="Z2522" s="21"/>
    </row>
    <row r="2523" spans="1:26" ht="15.75" customHeight="1" x14ac:dyDescent="0.25">
      <c r="A2523" s="423" t="s">
        <v>7957</v>
      </c>
      <c r="B2523" s="48">
        <f>VLOOKUP(CODIGO_PRECIO!A2523,GENERAL!$A$1:H6889,7,FALSE)</f>
        <v>2251.2279781875</v>
      </c>
      <c r="C2523" s="21"/>
      <c r="D2523" s="21"/>
      <c r="E2523" s="21"/>
      <c r="F2523" s="21"/>
      <c r="G2523" s="21"/>
      <c r="H2523" s="21"/>
      <c r="I2523" s="21"/>
      <c r="J2523" s="21"/>
      <c r="K2523" s="21"/>
      <c r="L2523" s="21"/>
      <c r="M2523" s="21"/>
      <c r="N2523" s="21"/>
      <c r="O2523" s="21"/>
      <c r="P2523" s="21"/>
      <c r="Q2523" s="21"/>
      <c r="R2523" s="21"/>
      <c r="S2523" s="21"/>
      <c r="T2523" s="21"/>
      <c r="U2523" s="21"/>
      <c r="V2523" s="21"/>
      <c r="W2523" s="21"/>
      <c r="X2523" s="21"/>
      <c r="Y2523" s="21"/>
      <c r="Z2523" s="21"/>
    </row>
    <row r="2524" spans="1:26" ht="15.75" customHeight="1" x14ac:dyDescent="0.25">
      <c r="A2524" s="423" t="s">
        <v>7959</v>
      </c>
      <c r="B2524" s="48">
        <f>VLOOKUP(CODIGO_PRECIO!A2524,GENERAL!$A$1:H6890,7,FALSE)</f>
        <v>2251.2279781875</v>
      </c>
      <c r="C2524" s="21"/>
      <c r="D2524" s="21"/>
      <c r="E2524" s="21"/>
      <c r="F2524" s="21"/>
      <c r="G2524" s="21"/>
      <c r="H2524" s="21"/>
      <c r="I2524" s="21"/>
      <c r="J2524" s="21"/>
      <c r="K2524" s="21"/>
      <c r="L2524" s="21"/>
      <c r="M2524" s="21"/>
      <c r="N2524" s="21"/>
      <c r="O2524" s="21"/>
      <c r="P2524" s="21"/>
      <c r="Q2524" s="21"/>
      <c r="R2524" s="21"/>
      <c r="S2524" s="21"/>
      <c r="T2524" s="21"/>
      <c r="U2524" s="21"/>
      <c r="V2524" s="21"/>
      <c r="W2524" s="21"/>
      <c r="X2524" s="21"/>
      <c r="Y2524" s="21"/>
      <c r="Z2524" s="21"/>
    </row>
    <row r="2525" spans="1:26" ht="15.75" customHeight="1" x14ac:dyDescent="0.25">
      <c r="A2525" s="423" t="s">
        <v>7961</v>
      </c>
      <c r="B2525" s="48">
        <f>VLOOKUP(CODIGO_PRECIO!A2525,GENERAL!$A$1:H6891,7,FALSE)</f>
        <v>1732.227310125</v>
      </c>
      <c r="C2525" s="21"/>
      <c r="D2525" s="21"/>
      <c r="E2525" s="21"/>
      <c r="F2525" s="21"/>
      <c r="G2525" s="21"/>
      <c r="H2525" s="21"/>
      <c r="I2525" s="21"/>
      <c r="J2525" s="21"/>
      <c r="K2525" s="21"/>
      <c r="L2525" s="21"/>
      <c r="M2525" s="21"/>
      <c r="N2525" s="21"/>
      <c r="O2525" s="21"/>
      <c r="P2525" s="21"/>
      <c r="Q2525" s="21"/>
      <c r="R2525" s="21"/>
      <c r="S2525" s="21"/>
      <c r="T2525" s="21"/>
      <c r="U2525" s="21"/>
      <c r="V2525" s="21"/>
      <c r="W2525" s="21"/>
      <c r="X2525" s="21"/>
      <c r="Y2525" s="21"/>
      <c r="Z2525" s="21"/>
    </row>
    <row r="2526" spans="1:26" ht="15.75" customHeight="1" x14ac:dyDescent="0.25">
      <c r="A2526" s="423" t="s">
        <v>7963</v>
      </c>
      <c r="B2526" s="48">
        <f>VLOOKUP(CODIGO_PRECIO!A2526,GENERAL!$A$1:H6892,7,FALSE)</f>
        <v>1732.227310125</v>
      </c>
      <c r="C2526" s="21"/>
      <c r="D2526" s="21"/>
      <c r="E2526" s="21"/>
      <c r="F2526" s="21"/>
      <c r="G2526" s="21"/>
      <c r="H2526" s="21"/>
      <c r="I2526" s="21"/>
      <c r="J2526" s="21"/>
      <c r="K2526" s="21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/>
      <c r="W2526" s="21"/>
      <c r="X2526" s="21"/>
      <c r="Y2526" s="21"/>
      <c r="Z2526" s="21"/>
    </row>
    <row r="2527" spans="1:26" ht="15.75" customHeight="1" x14ac:dyDescent="0.25">
      <c r="A2527" s="423" t="s">
        <v>7965</v>
      </c>
      <c r="B2527" s="48">
        <f>VLOOKUP(CODIGO_PRECIO!A2527,GENERAL!$A$1:H6893,7,FALSE)</f>
        <v>2336.3374124999996</v>
      </c>
      <c r="C2527" s="21"/>
      <c r="D2527" s="21"/>
      <c r="E2527" s="21"/>
      <c r="F2527" s="21"/>
      <c r="G2527" s="21"/>
      <c r="H2527" s="21"/>
      <c r="I2527" s="21"/>
      <c r="J2527" s="21"/>
      <c r="K2527" s="21"/>
      <c r="L2527" s="21"/>
      <c r="M2527" s="21"/>
      <c r="N2527" s="21"/>
      <c r="O2527" s="21"/>
      <c r="P2527" s="21"/>
      <c r="Q2527" s="21"/>
      <c r="R2527" s="21"/>
      <c r="S2527" s="21"/>
      <c r="T2527" s="21"/>
      <c r="U2527" s="21"/>
      <c r="V2527" s="21"/>
      <c r="W2527" s="21"/>
      <c r="X2527" s="21"/>
      <c r="Y2527" s="21"/>
      <c r="Z2527" s="21"/>
    </row>
    <row r="2528" spans="1:26" ht="15.75" customHeight="1" x14ac:dyDescent="0.25">
      <c r="A2528" s="423" t="s">
        <v>7967</v>
      </c>
      <c r="B2528" s="48">
        <f>VLOOKUP(CODIGO_PRECIO!A2528,GENERAL!$A$1:H6894,7,FALSE)</f>
        <v>2336.3374124999996</v>
      </c>
      <c r="C2528" s="21"/>
      <c r="D2528" s="21"/>
      <c r="E2528" s="21"/>
      <c r="F2528" s="21"/>
      <c r="G2528" s="21"/>
      <c r="H2528" s="21"/>
      <c r="I2528" s="21"/>
      <c r="J2528" s="21"/>
      <c r="K2528" s="21"/>
      <c r="L2528" s="21"/>
      <c r="M2528" s="21"/>
      <c r="N2528" s="21"/>
      <c r="O2528" s="21"/>
      <c r="P2528" s="21"/>
      <c r="Q2528" s="21"/>
      <c r="R2528" s="21"/>
      <c r="S2528" s="21"/>
      <c r="T2528" s="21"/>
      <c r="U2528" s="21"/>
      <c r="V2528" s="21"/>
      <c r="W2528" s="21"/>
      <c r="X2528" s="21"/>
      <c r="Y2528" s="21"/>
      <c r="Z2528" s="21"/>
    </row>
    <row r="2529" spans="1:26" ht="15.75" customHeight="1" x14ac:dyDescent="0.25">
      <c r="A2529" s="423" t="s">
        <v>7969</v>
      </c>
      <c r="B2529" s="48">
        <f>VLOOKUP(CODIGO_PRECIO!A2529,GENERAL!$A$1:H6895,7,FALSE)</f>
        <v>2336.3374124999996</v>
      </c>
      <c r="C2529" s="21"/>
      <c r="D2529" s="21"/>
      <c r="E2529" s="21"/>
      <c r="F2529" s="21"/>
      <c r="G2529" s="21"/>
      <c r="H2529" s="21"/>
      <c r="I2529" s="21"/>
      <c r="J2529" s="21"/>
      <c r="K2529" s="21"/>
      <c r="L2529" s="21"/>
      <c r="M2529" s="21"/>
      <c r="N2529" s="21"/>
      <c r="O2529" s="21"/>
      <c r="P2529" s="21"/>
      <c r="Q2529" s="21"/>
      <c r="R2529" s="21"/>
      <c r="S2529" s="21"/>
      <c r="T2529" s="21"/>
      <c r="U2529" s="21"/>
      <c r="V2529" s="21"/>
      <c r="W2529" s="21"/>
      <c r="X2529" s="21"/>
      <c r="Y2529" s="21"/>
      <c r="Z2529" s="21"/>
    </row>
    <row r="2530" spans="1:26" ht="15.75" customHeight="1" x14ac:dyDescent="0.25">
      <c r="A2530" s="423" t="s">
        <v>7971</v>
      </c>
      <c r="B2530" s="48">
        <f>VLOOKUP(CODIGO_PRECIO!A2530,GENERAL!$A$1:H6896,7,FALSE)</f>
        <v>2336.3374124999996</v>
      </c>
      <c r="C2530" s="21"/>
      <c r="D2530" s="21"/>
      <c r="E2530" s="21"/>
      <c r="F2530" s="21"/>
      <c r="G2530" s="21"/>
      <c r="H2530" s="21"/>
      <c r="I2530" s="21"/>
      <c r="J2530" s="21"/>
      <c r="K2530" s="21"/>
      <c r="L2530" s="21"/>
      <c r="M2530" s="21"/>
      <c r="N2530" s="21"/>
      <c r="O2530" s="21"/>
      <c r="P2530" s="21"/>
      <c r="Q2530" s="21"/>
      <c r="R2530" s="21"/>
      <c r="S2530" s="21"/>
      <c r="T2530" s="21"/>
      <c r="U2530" s="21"/>
      <c r="V2530" s="21"/>
      <c r="W2530" s="21"/>
      <c r="X2530" s="21"/>
      <c r="Y2530" s="21"/>
      <c r="Z2530" s="21"/>
    </row>
    <row r="2531" spans="1:26" ht="15" customHeight="1" x14ac:dyDescent="0.25">
      <c r="A2531" s="423" t="s">
        <v>7973</v>
      </c>
      <c r="B2531" s="48">
        <f>VLOOKUP(CODIGO_PRECIO!A2531,GENERAL!$A$1:H6897,7,FALSE)</f>
        <v>1668.8124374999998</v>
      </c>
      <c r="C2531" s="21"/>
      <c r="D2531" s="21"/>
      <c r="E2531" s="21"/>
      <c r="F2531" s="21"/>
      <c r="G2531" s="21"/>
      <c r="H2531" s="21"/>
      <c r="I2531" s="21"/>
      <c r="J2531" s="21"/>
      <c r="K2531" s="21"/>
      <c r="L2531" s="21"/>
      <c r="M2531" s="21"/>
      <c r="N2531" s="21"/>
      <c r="O2531" s="21"/>
      <c r="P2531" s="21"/>
      <c r="Q2531" s="21"/>
      <c r="R2531" s="21"/>
      <c r="S2531" s="21"/>
      <c r="T2531" s="21"/>
      <c r="U2531" s="21"/>
      <c r="V2531" s="21"/>
      <c r="W2531" s="21"/>
      <c r="X2531" s="21"/>
      <c r="Y2531" s="21"/>
      <c r="Z2531" s="21"/>
    </row>
    <row r="2532" spans="1:26" ht="15" customHeight="1" x14ac:dyDescent="0.25">
      <c r="A2532" s="423" t="s">
        <v>7975</v>
      </c>
      <c r="B2532" s="48">
        <f>VLOOKUP(CODIGO_PRECIO!A2532,GENERAL!$A$1:H6898,7,FALSE)</f>
        <v>1668.8124374999998</v>
      </c>
      <c r="C2532" s="21"/>
      <c r="D2532" s="21"/>
      <c r="E2532" s="21"/>
      <c r="F2532" s="21"/>
      <c r="G2532" s="21"/>
      <c r="H2532" s="21"/>
      <c r="I2532" s="21"/>
      <c r="J2532" s="21"/>
      <c r="K2532" s="21"/>
      <c r="L2532" s="21"/>
      <c r="M2532" s="21"/>
      <c r="N2532" s="21"/>
      <c r="O2532" s="21"/>
      <c r="P2532" s="21"/>
      <c r="Q2532" s="21"/>
      <c r="R2532" s="21"/>
      <c r="S2532" s="21"/>
      <c r="T2532" s="21"/>
      <c r="U2532" s="21"/>
      <c r="V2532" s="21"/>
      <c r="W2532" s="21"/>
      <c r="X2532" s="21"/>
      <c r="Y2532" s="21"/>
      <c r="Z2532" s="21"/>
    </row>
    <row r="2533" spans="1:26" ht="15.75" customHeight="1" x14ac:dyDescent="0.25">
      <c r="A2533" s="423" t="s">
        <v>7977</v>
      </c>
      <c r="B2533" s="48">
        <f>VLOOKUP(CODIGO_PRECIO!A2533,GENERAL!$A$1:H6899,7,FALSE)</f>
        <v>2336.3374124999996</v>
      </c>
      <c r="C2533" s="21"/>
      <c r="D2533" s="21"/>
      <c r="E2533" s="21"/>
      <c r="F2533" s="21"/>
      <c r="G2533" s="21"/>
      <c r="H2533" s="21"/>
      <c r="I2533" s="21"/>
      <c r="J2533" s="21"/>
      <c r="K2533" s="21"/>
      <c r="L2533" s="21"/>
      <c r="M2533" s="21"/>
      <c r="N2533" s="21"/>
      <c r="O2533" s="21"/>
      <c r="P2533" s="21"/>
      <c r="Q2533" s="21"/>
      <c r="R2533" s="21"/>
      <c r="S2533" s="21"/>
      <c r="T2533" s="21"/>
      <c r="U2533" s="21"/>
      <c r="V2533" s="21"/>
      <c r="W2533" s="21"/>
      <c r="X2533" s="21"/>
      <c r="Y2533" s="21"/>
      <c r="Z2533" s="21"/>
    </row>
    <row r="2534" spans="1:26" ht="15.75" customHeight="1" x14ac:dyDescent="0.25">
      <c r="A2534" s="423" t="s">
        <v>7979</v>
      </c>
      <c r="B2534" s="48">
        <f>VLOOKUP(CODIGO_PRECIO!A2534,GENERAL!$A$1:H6900,7,FALSE)</f>
        <v>2336.3374124999996</v>
      </c>
      <c r="C2534" s="21"/>
      <c r="D2534" s="21"/>
      <c r="E2534" s="21"/>
      <c r="F2534" s="21"/>
      <c r="G2534" s="21"/>
      <c r="H2534" s="21"/>
      <c r="I2534" s="21"/>
      <c r="J2534" s="21"/>
      <c r="K2534" s="21"/>
      <c r="L2534" s="21"/>
      <c r="M2534" s="21"/>
      <c r="N2534" s="21"/>
      <c r="O2534" s="21"/>
      <c r="P2534" s="21"/>
      <c r="Q2534" s="21"/>
      <c r="R2534" s="21"/>
      <c r="S2534" s="21"/>
      <c r="T2534" s="21"/>
      <c r="U2534" s="21"/>
      <c r="V2534" s="21"/>
      <c r="W2534" s="21"/>
      <c r="X2534" s="21"/>
      <c r="Y2534" s="21"/>
      <c r="Z2534" s="21"/>
    </row>
    <row r="2535" spans="1:26" ht="15.75" customHeight="1" x14ac:dyDescent="0.25">
      <c r="A2535" s="423" t="s">
        <v>7981</v>
      </c>
      <c r="B2535" s="48">
        <f>VLOOKUP(CODIGO_PRECIO!A2535,GENERAL!$A$1:H6901,7,FALSE)</f>
        <v>2336.3374124999996</v>
      </c>
      <c r="C2535" s="21"/>
      <c r="D2535" s="21"/>
      <c r="E2535" s="21"/>
      <c r="F2535" s="21"/>
      <c r="G2535" s="21"/>
      <c r="H2535" s="21"/>
      <c r="I2535" s="21"/>
      <c r="J2535" s="21"/>
      <c r="K2535" s="21"/>
      <c r="L2535" s="21"/>
      <c r="M2535" s="21"/>
      <c r="N2535" s="21"/>
      <c r="O2535" s="21"/>
      <c r="P2535" s="21"/>
      <c r="Q2535" s="21"/>
      <c r="R2535" s="21"/>
      <c r="S2535" s="21"/>
      <c r="T2535" s="21"/>
      <c r="U2535" s="21"/>
      <c r="V2535" s="21"/>
      <c r="W2535" s="21"/>
      <c r="X2535" s="21"/>
      <c r="Y2535" s="21"/>
      <c r="Z2535" s="21"/>
    </row>
    <row r="2536" spans="1:26" ht="15.75" customHeight="1" x14ac:dyDescent="0.25">
      <c r="A2536" s="423" t="s">
        <v>7983</v>
      </c>
      <c r="B2536" s="48">
        <f>VLOOKUP(CODIGO_PRECIO!A2536,GENERAL!$A$1:H6902,7,FALSE)</f>
        <v>2336.3374124999996</v>
      </c>
      <c r="C2536" s="21"/>
      <c r="D2536" s="21"/>
      <c r="E2536" s="21"/>
      <c r="F2536" s="21"/>
      <c r="G2536" s="21"/>
      <c r="H2536" s="21"/>
      <c r="I2536" s="21"/>
      <c r="J2536" s="21"/>
      <c r="K2536" s="21"/>
      <c r="L2536" s="21"/>
      <c r="M2536" s="21"/>
      <c r="N2536" s="21"/>
      <c r="O2536" s="21"/>
      <c r="P2536" s="21"/>
      <c r="Q2536" s="21"/>
      <c r="R2536" s="21"/>
      <c r="S2536" s="21"/>
      <c r="T2536" s="21"/>
      <c r="U2536" s="21"/>
      <c r="V2536" s="21"/>
      <c r="W2536" s="21"/>
      <c r="X2536" s="21"/>
      <c r="Y2536" s="21"/>
      <c r="Z2536" s="21"/>
    </row>
    <row r="2537" spans="1:26" ht="15.75" customHeight="1" x14ac:dyDescent="0.25">
      <c r="A2537" s="423" t="s">
        <v>7985</v>
      </c>
      <c r="B2537" s="48">
        <f>VLOOKUP(CODIGO_PRECIO!A2537,GENERAL!$A$1:H6903,7,FALSE)</f>
        <v>1558.670816625</v>
      </c>
      <c r="C2537" s="21"/>
      <c r="D2537" s="21"/>
      <c r="E2537" s="21"/>
      <c r="F2537" s="21"/>
      <c r="G2537" s="21"/>
      <c r="H2537" s="21"/>
      <c r="I2537" s="21"/>
      <c r="J2537" s="21"/>
      <c r="K2537" s="21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/>
      <c r="W2537" s="21"/>
      <c r="X2537" s="21"/>
      <c r="Y2537" s="21"/>
      <c r="Z2537" s="21"/>
    </row>
    <row r="2538" spans="1:26" ht="15.75" customHeight="1" x14ac:dyDescent="0.25">
      <c r="A2538" s="423" t="s">
        <v>7987</v>
      </c>
      <c r="B2538" s="48">
        <f>VLOOKUP(CODIGO_PRECIO!A2538,GENERAL!$A$1:H6904,7,FALSE)</f>
        <v>2771.8974586875001</v>
      </c>
      <c r="C2538" s="21"/>
      <c r="D2538" s="21"/>
      <c r="E2538" s="21"/>
      <c r="F2538" s="21"/>
      <c r="G2538" s="21"/>
      <c r="H2538" s="21"/>
      <c r="I2538" s="21"/>
      <c r="J2538" s="21"/>
      <c r="K2538" s="21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  <c r="V2538" s="21"/>
      <c r="W2538" s="21"/>
      <c r="X2538" s="21"/>
      <c r="Y2538" s="21"/>
      <c r="Z2538" s="21"/>
    </row>
    <row r="2539" spans="1:26" ht="15.75" customHeight="1" x14ac:dyDescent="0.25">
      <c r="A2539" s="423" t="s">
        <v>7989</v>
      </c>
      <c r="B2539" s="48">
        <f>VLOOKUP(CODIGO_PRECIO!A2539,GENERAL!$A$1:H6905,7,FALSE)</f>
        <v>2771.8974586875001</v>
      </c>
      <c r="C2539" s="21"/>
      <c r="D2539" s="21"/>
      <c r="E2539" s="21"/>
      <c r="F2539" s="21"/>
      <c r="G2539" s="21"/>
      <c r="H2539" s="21"/>
      <c r="I2539" s="21"/>
      <c r="J2539" s="21"/>
      <c r="K2539" s="21"/>
      <c r="L2539" s="21"/>
      <c r="M2539" s="21"/>
      <c r="N2539" s="21"/>
      <c r="O2539" s="21"/>
      <c r="P2539" s="21"/>
      <c r="Q2539" s="21"/>
      <c r="R2539" s="21"/>
      <c r="S2539" s="21"/>
      <c r="T2539" s="21"/>
      <c r="U2539" s="21"/>
      <c r="V2539" s="21"/>
      <c r="W2539" s="21"/>
      <c r="X2539" s="21"/>
      <c r="Y2539" s="21"/>
      <c r="Z2539" s="21"/>
    </row>
    <row r="2540" spans="1:26" ht="15" customHeight="1" x14ac:dyDescent="0.25">
      <c r="A2540" s="423" t="s">
        <v>7991</v>
      </c>
      <c r="B2540" s="48">
        <f>VLOOKUP(CODIGO_PRECIO!A2540,GENERAL!$A$1:H6906,7,FALSE)</f>
        <v>2251.2279781875</v>
      </c>
      <c r="C2540" s="21"/>
      <c r="D2540" s="21"/>
      <c r="E2540" s="21"/>
      <c r="F2540" s="21"/>
      <c r="G2540" s="21"/>
      <c r="H2540" s="21"/>
      <c r="I2540" s="21"/>
      <c r="J2540" s="21"/>
      <c r="K2540" s="21"/>
      <c r="L2540" s="21"/>
      <c r="M2540" s="21"/>
      <c r="N2540" s="21"/>
      <c r="O2540" s="21"/>
      <c r="P2540" s="21"/>
      <c r="Q2540" s="21"/>
      <c r="R2540" s="21"/>
      <c r="S2540" s="21"/>
      <c r="T2540" s="21"/>
      <c r="U2540" s="21"/>
      <c r="V2540" s="21"/>
      <c r="W2540" s="21"/>
      <c r="X2540" s="21"/>
      <c r="Y2540" s="21"/>
      <c r="Z2540" s="21"/>
    </row>
    <row r="2541" spans="1:26" ht="15.75" customHeight="1" x14ac:dyDescent="0.25">
      <c r="A2541" s="423" t="s">
        <v>7993</v>
      </c>
      <c r="B2541" s="48">
        <f>VLOOKUP(CODIGO_PRECIO!A2541,GENERAL!$A$1:H6907,7,FALSE)</f>
        <v>2251.2279781875</v>
      </c>
      <c r="C2541" s="21"/>
      <c r="D2541" s="21"/>
      <c r="E2541" s="21"/>
      <c r="F2541" s="21"/>
      <c r="G2541" s="21"/>
      <c r="H2541" s="21"/>
      <c r="I2541" s="21"/>
      <c r="J2541" s="21"/>
      <c r="K2541" s="21"/>
      <c r="L2541" s="21"/>
      <c r="M2541" s="21"/>
      <c r="N2541" s="21"/>
      <c r="O2541" s="21"/>
      <c r="P2541" s="21"/>
      <c r="Q2541" s="21"/>
      <c r="R2541" s="21"/>
      <c r="S2541" s="21"/>
      <c r="T2541" s="21"/>
      <c r="U2541" s="21"/>
      <c r="V2541" s="21"/>
      <c r="W2541" s="21"/>
      <c r="X2541" s="21"/>
      <c r="Y2541" s="21"/>
      <c r="Z2541" s="21"/>
    </row>
    <row r="2542" spans="1:26" ht="15" customHeight="1" x14ac:dyDescent="0.25">
      <c r="A2542" s="423" t="s">
        <v>7995</v>
      </c>
      <c r="B2542" s="48">
        <f>VLOOKUP(CODIGO_PRECIO!A2542,GENERAL!$A$1:H6908,7,FALSE)</f>
        <v>2251.2279781875</v>
      </c>
      <c r="C2542" s="21"/>
      <c r="D2542" s="21"/>
      <c r="E2542" s="21"/>
      <c r="F2542" s="21"/>
      <c r="G2542" s="21"/>
      <c r="H2542" s="21"/>
      <c r="I2542" s="21"/>
      <c r="J2542" s="21"/>
      <c r="K2542" s="21"/>
      <c r="L2542" s="21"/>
      <c r="M2542" s="21"/>
      <c r="N2542" s="21"/>
      <c r="O2542" s="21"/>
      <c r="P2542" s="21"/>
      <c r="Q2542" s="21"/>
      <c r="R2542" s="21"/>
      <c r="S2542" s="21"/>
      <c r="T2542" s="21"/>
      <c r="U2542" s="21"/>
      <c r="V2542" s="21"/>
      <c r="W2542" s="21"/>
      <c r="X2542" s="21"/>
      <c r="Y2542" s="21"/>
      <c r="Z2542" s="21"/>
    </row>
    <row r="2543" spans="1:26" ht="15.75" customHeight="1" x14ac:dyDescent="0.25">
      <c r="A2543" s="423" t="s">
        <v>7997</v>
      </c>
      <c r="B2543" s="48">
        <f>VLOOKUP(CODIGO_PRECIO!A2543,GENERAL!$A$1:H6909,7,FALSE)</f>
        <v>2251.2279781875</v>
      </c>
      <c r="C2543" s="21"/>
      <c r="D2543" s="21"/>
      <c r="E2543" s="21"/>
      <c r="F2543" s="21"/>
      <c r="G2543" s="21"/>
      <c r="H2543" s="21"/>
      <c r="I2543" s="21"/>
      <c r="J2543" s="21"/>
      <c r="K2543" s="21"/>
      <c r="L2543" s="21"/>
      <c r="M2543" s="21"/>
      <c r="N2543" s="21"/>
      <c r="O2543" s="21"/>
      <c r="P2543" s="21"/>
      <c r="Q2543" s="21"/>
      <c r="R2543" s="21"/>
      <c r="S2543" s="21"/>
      <c r="T2543" s="21"/>
      <c r="U2543" s="21"/>
      <c r="V2543" s="21"/>
      <c r="W2543" s="21"/>
      <c r="X2543" s="21"/>
      <c r="Y2543" s="21"/>
      <c r="Z2543" s="21"/>
    </row>
    <row r="2544" spans="1:26" ht="15.75" customHeight="1" x14ac:dyDescent="0.25">
      <c r="A2544" s="423" t="s">
        <v>7999</v>
      </c>
      <c r="B2544" s="48">
        <f>VLOOKUP(CODIGO_PRECIO!A2544,GENERAL!$A$1:H6910,7,FALSE)</f>
        <v>2169.4561687499995</v>
      </c>
      <c r="C2544" s="21"/>
      <c r="D2544" s="21"/>
      <c r="E2544" s="21"/>
      <c r="F2544" s="21"/>
      <c r="G2544" s="21"/>
      <c r="H2544" s="21"/>
      <c r="I2544" s="21"/>
      <c r="J2544" s="21"/>
      <c r="K2544" s="21"/>
      <c r="L2544" s="21"/>
      <c r="M2544" s="21"/>
      <c r="N2544" s="21"/>
      <c r="O2544" s="21"/>
      <c r="P2544" s="21"/>
      <c r="Q2544" s="21"/>
      <c r="R2544" s="21"/>
      <c r="S2544" s="21"/>
      <c r="T2544" s="21"/>
      <c r="U2544" s="21"/>
      <c r="V2544" s="21"/>
      <c r="W2544" s="21"/>
      <c r="X2544" s="21"/>
      <c r="Y2544" s="21"/>
      <c r="Z2544" s="21"/>
    </row>
    <row r="2545" spans="1:26" ht="15.75" customHeight="1" x14ac:dyDescent="0.25">
      <c r="A2545" s="423" t="s">
        <v>8001</v>
      </c>
      <c r="B2545" s="48">
        <f>VLOOKUP(CODIGO_PRECIO!A2545,GENERAL!$A$1:H6911,7,FALSE)</f>
        <v>2169.4561687499995</v>
      </c>
      <c r="C2545" s="21"/>
      <c r="D2545" s="21"/>
      <c r="E2545" s="21"/>
      <c r="F2545" s="21"/>
      <c r="G2545" s="21"/>
      <c r="H2545" s="21"/>
      <c r="I2545" s="21"/>
      <c r="J2545" s="21"/>
      <c r="K2545" s="21"/>
      <c r="L2545" s="21"/>
      <c r="M2545" s="21"/>
      <c r="N2545" s="21"/>
      <c r="O2545" s="21"/>
      <c r="P2545" s="21"/>
      <c r="Q2545" s="21"/>
      <c r="R2545" s="21"/>
      <c r="S2545" s="21"/>
      <c r="T2545" s="21"/>
      <c r="U2545" s="21"/>
      <c r="V2545" s="21"/>
      <c r="W2545" s="21"/>
      <c r="X2545" s="21"/>
      <c r="Y2545" s="21"/>
      <c r="Z2545" s="21"/>
    </row>
    <row r="2546" spans="1:26" ht="15.75" customHeight="1" x14ac:dyDescent="0.25">
      <c r="A2546" s="423" t="s">
        <v>8002</v>
      </c>
      <c r="B2546" s="48">
        <f>VLOOKUP(CODIGO_PRECIO!A2546,GENERAL!$A$1:H6912,7,FALSE)</f>
        <v>2424.7844716875002</v>
      </c>
      <c r="C2546" s="21"/>
      <c r="D2546" s="21"/>
      <c r="E2546" s="21"/>
      <c r="F2546" s="21"/>
      <c r="G2546" s="21"/>
      <c r="H2546" s="21"/>
      <c r="I2546" s="21"/>
      <c r="J2546" s="21"/>
      <c r="K2546" s="21"/>
      <c r="L2546" s="21"/>
      <c r="M2546" s="21"/>
      <c r="N2546" s="21"/>
      <c r="O2546" s="21"/>
      <c r="P2546" s="21"/>
      <c r="Q2546" s="21"/>
      <c r="R2546" s="21"/>
      <c r="S2546" s="21"/>
      <c r="T2546" s="21"/>
      <c r="U2546" s="21"/>
      <c r="V2546" s="21"/>
      <c r="W2546" s="21"/>
      <c r="X2546" s="21"/>
      <c r="Y2546" s="21"/>
      <c r="Z2546" s="21"/>
    </row>
    <row r="2547" spans="1:26" ht="15.75" customHeight="1" x14ac:dyDescent="0.25">
      <c r="A2547" s="423" t="s">
        <v>8004</v>
      </c>
      <c r="B2547" s="48">
        <f>VLOOKUP(CODIGO_PRECIO!A2547,GENERAL!$A$1:H6913,7,FALSE)</f>
        <v>2424.7844716875002</v>
      </c>
      <c r="C2547" s="21"/>
      <c r="D2547" s="21"/>
      <c r="E2547" s="21"/>
      <c r="F2547" s="21"/>
      <c r="G2547" s="21"/>
      <c r="H2547" s="21"/>
      <c r="I2547" s="21"/>
      <c r="J2547" s="21"/>
      <c r="K2547" s="21"/>
      <c r="L2547" s="21"/>
      <c r="M2547" s="21"/>
      <c r="N2547" s="21"/>
      <c r="O2547" s="21"/>
      <c r="P2547" s="21"/>
      <c r="Q2547" s="21"/>
      <c r="R2547" s="21"/>
      <c r="S2547" s="21"/>
      <c r="T2547" s="21"/>
      <c r="U2547" s="21"/>
      <c r="V2547" s="21"/>
      <c r="W2547" s="21"/>
      <c r="X2547" s="21"/>
      <c r="Y2547" s="21"/>
      <c r="Z2547" s="21"/>
    </row>
    <row r="2548" spans="1:26" ht="15.75" customHeight="1" x14ac:dyDescent="0.25">
      <c r="A2548" s="423" t="s">
        <v>8005</v>
      </c>
      <c r="B2548" s="48">
        <f>VLOOKUP(CODIGO_PRECIO!A2548,GENERAL!$A$1:H6914,7,FALSE)</f>
        <v>2424.7844716875002</v>
      </c>
      <c r="C2548" s="21"/>
      <c r="D2548" s="21"/>
      <c r="E2548" s="21"/>
      <c r="F2548" s="21"/>
      <c r="G2548" s="21"/>
      <c r="H2548" s="21"/>
      <c r="I2548" s="21"/>
      <c r="J2548" s="21"/>
      <c r="K2548" s="21"/>
      <c r="L2548" s="21"/>
      <c r="M2548" s="21"/>
      <c r="N2548" s="21"/>
      <c r="O2548" s="21"/>
      <c r="P2548" s="21"/>
      <c r="Q2548" s="21"/>
      <c r="R2548" s="21"/>
      <c r="S2548" s="21"/>
      <c r="T2548" s="21"/>
      <c r="U2548" s="21"/>
      <c r="V2548" s="21"/>
      <c r="W2548" s="21"/>
      <c r="X2548" s="21"/>
      <c r="Y2548" s="21"/>
      <c r="Z2548" s="21"/>
    </row>
    <row r="2549" spans="1:26" ht="15.75" customHeight="1" x14ac:dyDescent="0.25">
      <c r="A2549" s="423" t="s">
        <v>8006</v>
      </c>
      <c r="B2549" s="48">
        <f>VLOOKUP(CODIGO_PRECIO!A2549,GENERAL!$A$1:H6915,7,FALSE)</f>
        <v>2424.7844716875002</v>
      </c>
      <c r="C2549" s="21"/>
      <c r="D2549" s="21"/>
      <c r="E2549" s="21"/>
      <c r="F2549" s="21"/>
      <c r="G2549" s="21"/>
      <c r="H2549" s="21"/>
      <c r="I2549" s="21"/>
      <c r="J2549" s="21"/>
      <c r="K2549" s="21"/>
      <c r="L2549" s="21"/>
      <c r="M2549" s="21"/>
      <c r="N2549" s="21"/>
      <c r="O2549" s="21"/>
      <c r="P2549" s="21"/>
      <c r="Q2549" s="21"/>
      <c r="R2549" s="21"/>
      <c r="S2549" s="21"/>
      <c r="T2549" s="21"/>
      <c r="U2549" s="21"/>
      <c r="V2549" s="21"/>
      <c r="W2549" s="21"/>
      <c r="X2549" s="21"/>
      <c r="Y2549" s="21"/>
      <c r="Z2549" s="21"/>
    </row>
    <row r="2550" spans="1:26" ht="15.75" customHeight="1" x14ac:dyDescent="0.25">
      <c r="A2550" s="423" t="s">
        <v>8007</v>
      </c>
      <c r="B2550" s="48">
        <f>VLOOKUP(CODIGO_PRECIO!A2550,GENERAL!$A$1:H6916,7,FALSE)</f>
        <v>2424.7844716875002</v>
      </c>
      <c r="C2550" s="21"/>
      <c r="D2550" s="21"/>
      <c r="E2550" s="21"/>
      <c r="F2550" s="21"/>
      <c r="G2550" s="21"/>
      <c r="H2550" s="21"/>
      <c r="I2550" s="21"/>
      <c r="J2550" s="21"/>
      <c r="K2550" s="21"/>
      <c r="L2550" s="21"/>
      <c r="M2550" s="21"/>
      <c r="N2550" s="21"/>
      <c r="O2550" s="21"/>
      <c r="P2550" s="21"/>
      <c r="Q2550" s="21"/>
      <c r="R2550" s="21"/>
      <c r="S2550" s="21"/>
      <c r="T2550" s="21"/>
      <c r="U2550" s="21"/>
      <c r="V2550" s="21"/>
      <c r="W2550" s="21"/>
      <c r="X2550" s="21"/>
      <c r="Y2550" s="21"/>
      <c r="Z2550" s="21"/>
    </row>
    <row r="2551" spans="1:26" ht="15.75" customHeight="1" x14ac:dyDescent="0.25">
      <c r="A2551" s="423" t="s">
        <v>8008</v>
      </c>
      <c r="B2551" s="48">
        <f>VLOOKUP(CODIGO_PRECIO!A2551,GENERAL!$A$1:H6917,7,FALSE)</f>
        <v>2424.7844716875002</v>
      </c>
      <c r="C2551" s="21"/>
      <c r="D2551" s="21"/>
      <c r="E2551" s="21"/>
      <c r="F2551" s="21"/>
      <c r="G2551" s="21"/>
      <c r="H2551" s="21"/>
      <c r="I2551" s="21"/>
      <c r="J2551" s="21"/>
      <c r="K2551" s="21"/>
      <c r="L2551" s="21"/>
      <c r="M2551" s="21"/>
      <c r="N2551" s="21"/>
      <c r="O2551" s="21"/>
      <c r="P2551" s="21"/>
      <c r="Q2551" s="21"/>
      <c r="R2551" s="21"/>
      <c r="S2551" s="21"/>
      <c r="T2551" s="21"/>
      <c r="U2551" s="21"/>
      <c r="V2551" s="21"/>
      <c r="W2551" s="21"/>
      <c r="X2551" s="21"/>
      <c r="Y2551" s="21"/>
      <c r="Z2551" s="21"/>
    </row>
    <row r="2552" spans="1:26" ht="15.75" customHeight="1" x14ac:dyDescent="0.25">
      <c r="A2552" s="423" t="s">
        <v>8009</v>
      </c>
      <c r="B2552" s="48">
        <f>VLOOKUP(CODIGO_PRECIO!A2552,GENERAL!$A$1:H6918,7,FALSE)</f>
        <v>2104.3724836874999</v>
      </c>
      <c r="C2552" s="21"/>
      <c r="D2552" s="21"/>
      <c r="E2552" s="21"/>
      <c r="F2552" s="21"/>
      <c r="G2552" s="21"/>
      <c r="H2552" s="21"/>
      <c r="I2552" s="21"/>
      <c r="J2552" s="21"/>
      <c r="K2552" s="21"/>
      <c r="L2552" s="21"/>
      <c r="M2552" s="21"/>
      <c r="N2552" s="21"/>
      <c r="O2552" s="21"/>
      <c r="P2552" s="21"/>
      <c r="Q2552" s="21"/>
      <c r="R2552" s="21"/>
      <c r="S2552" s="21"/>
      <c r="T2552" s="21"/>
      <c r="U2552" s="21"/>
      <c r="V2552" s="21"/>
      <c r="W2552" s="21"/>
      <c r="X2552" s="21"/>
      <c r="Y2552" s="21"/>
      <c r="Z2552" s="21"/>
    </row>
    <row r="2553" spans="1:26" ht="15.75" customHeight="1" x14ac:dyDescent="0.25">
      <c r="A2553" s="423" t="s">
        <v>8011</v>
      </c>
      <c r="B2553" s="48">
        <f>VLOOKUP(CODIGO_PRECIO!A2553,GENERAL!$A$1:H6919,7,FALSE)</f>
        <v>2104.3724836874999</v>
      </c>
      <c r="C2553" s="21"/>
      <c r="D2553" s="21"/>
      <c r="E2553" s="21"/>
      <c r="F2553" s="21"/>
      <c r="G2553" s="21"/>
      <c r="H2553" s="21"/>
      <c r="I2553" s="21"/>
      <c r="J2553" s="21"/>
      <c r="K2553" s="21"/>
      <c r="L2553" s="21"/>
      <c r="M2553" s="21"/>
      <c r="N2553" s="21"/>
      <c r="O2553" s="21"/>
      <c r="P2553" s="21"/>
      <c r="Q2553" s="21"/>
      <c r="R2553" s="21"/>
      <c r="S2553" s="21"/>
      <c r="T2553" s="21"/>
      <c r="U2553" s="21"/>
      <c r="V2553" s="21"/>
      <c r="W2553" s="21"/>
      <c r="X2553" s="21"/>
      <c r="Y2553" s="21"/>
      <c r="Z2553" s="21"/>
    </row>
    <row r="2554" spans="1:26" ht="15.75" customHeight="1" x14ac:dyDescent="0.25">
      <c r="A2554" s="423" t="s">
        <v>8012</v>
      </c>
      <c r="B2554" s="48">
        <f>VLOOKUP(CODIGO_PRECIO!A2554,GENERAL!$A$1:H6920,7,FALSE)</f>
        <v>2104.3724836874999</v>
      </c>
      <c r="C2554" s="21"/>
      <c r="D2554" s="21"/>
      <c r="E2554" s="21"/>
      <c r="F2554" s="21"/>
      <c r="G2554" s="21"/>
      <c r="H2554" s="21"/>
      <c r="I2554" s="21"/>
      <c r="J2554" s="21"/>
      <c r="K2554" s="21"/>
      <c r="L2554" s="21"/>
      <c r="M2554" s="21"/>
      <c r="N2554" s="21"/>
      <c r="O2554" s="21"/>
      <c r="P2554" s="21"/>
      <c r="Q2554" s="21"/>
      <c r="R2554" s="21"/>
      <c r="S2554" s="21"/>
      <c r="T2554" s="21"/>
      <c r="U2554" s="21"/>
      <c r="V2554" s="21"/>
      <c r="W2554" s="21"/>
      <c r="X2554" s="21"/>
      <c r="Y2554" s="21"/>
      <c r="Z2554" s="21"/>
    </row>
    <row r="2555" spans="1:26" ht="15.75" customHeight="1" x14ac:dyDescent="0.25">
      <c r="A2555" s="423" t="s">
        <v>8013</v>
      </c>
      <c r="B2555" s="48">
        <f>VLOOKUP(CODIGO_PRECIO!A2555,GENERAL!$A$1:H6921,7,FALSE)</f>
        <v>2104.3724836874999</v>
      </c>
      <c r="C2555" s="21"/>
      <c r="D2555" s="21"/>
      <c r="E2555" s="21"/>
      <c r="F2555" s="21"/>
      <c r="G2555" s="21"/>
      <c r="H2555" s="21"/>
      <c r="I2555" s="21"/>
      <c r="J2555" s="21"/>
      <c r="K2555" s="21"/>
      <c r="L2555" s="21"/>
      <c r="M2555" s="21"/>
      <c r="N2555" s="21"/>
      <c r="O2555" s="21"/>
      <c r="P2555" s="21"/>
      <c r="Q2555" s="21"/>
      <c r="R2555" s="21"/>
      <c r="S2555" s="21"/>
      <c r="T2555" s="21"/>
      <c r="U2555" s="21"/>
      <c r="V2555" s="21"/>
      <c r="W2555" s="21"/>
      <c r="X2555" s="21"/>
      <c r="Y2555" s="21"/>
      <c r="Z2555" s="21"/>
    </row>
    <row r="2556" spans="1:26" ht="15.75" customHeight="1" x14ac:dyDescent="0.25">
      <c r="A2556" s="423" t="s">
        <v>8015</v>
      </c>
      <c r="B2556" s="48">
        <f>VLOOKUP(CODIGO_PRECIO!A2556,GENERAL!$A$1:H6922,7,FALSE)</f>
        <v>2104.3724836874999</v>
      </c>
      <c r="C2556" s="21"/>
      <c r="D2556" s="21"/>
      <c r="E2556" s="21"/>
      <c r="F2556" s="21"/>
      <c r="G2556" s="21"/>
      <c r="H2556" s="21"/>
      <c r="I2556" s="21"/>
      <c r="J2556" s="21"/>
      <c r="K2556" s="21"/>
      <c r="L2556" s="21"/>
      <c r="M2556" s="21"/>
      <c r="N2556" s="21"/>
      <c r="O2556" s="21"/>
      <c r="P2556" s="21"/>
      <c r="Q2556" s="21"/>
      <c r="R2556" s="21"/>
      <c r="S2556" s="21"/>
      <c r="T2556" s="21"/>
      <c r="U2556" s="21"/>
      <c r="V2556" s="21"/>
      <c r="W2556" s="21"/>
      <c r="X2556" s="21"/>
      <c r="Y2556" s="21"/>
      <c r="Z2556" s="21"/>
    </row>
    <row r="2557" spans="1:26" ht="15.75" customHeight="1" x14ac:dyDescent="0.25">
      <c r="A2557" s="423" t="s">
        <v>8016</v>
      </c>
      <c r="B2557" s="48">
        <f>VLOOKUP(CODIGO_PRECIO!A2557,GENERAL!$A$1:H6923,7,FALSE)</f>
        <v>2104.3724836874999</v>
      </c>
      <c r="C2557" s="21"/>
      <c r="D2557" s="21"/>
      <c r="E2557" s="21"/>
      <c r="F2557" s="21"/>
      <c r="G2557" s="21"/>
      <c r="H2557" s="21"/>
      <c r="I2557" s="21"/>
      <c r="J2557" s="21"/>
      <c r="K2557" s="21"/>
      <c r="L2557" s="21"/>
      <c r="M2557" s="21"/>
      <c r="N2557" s="21"/>
      <c r="O2557" s="21"/>
      <c r="P2557" s="21"/>
      <c r="Q2557" s="21"/>
      <c r="R2557" s="21"/>
      <c r="S2557" s="21"/>
      <c r="T2557" s="21"/>
      <c r="U2557" s="21"/>
      <c r="V2557" s="21"/>
      <c r="W2557" s="21"/>
      <c r="X2557" s="21"/>
      <c r="Y2557" s="21"/>
      <c r="Z2557" s="21"/>
    </row>
    <row r="2558" spans="1:26" ht="15.75" customHeight="1" x14ac:dyDescent="0.25">
      <c r="A2558" s="423" t="s">
        <v>8017</v>
      </c>
      <c r="B2558" s="48">
        <f>VLOOKUP(CODIGO_PRECIO!A2558,GENERAL!$A$1:H6924,7,FALSE)</f>
        <v>2104.3724836874999</v>
      </c>
      <c r="C2558" s="21"/>
      <c r="D2558" s="21"/>
      <c r="E2558" s="21"/>
      <c r="F2558" s="21"/>
      <c r="G2558" s="21"/>
      <c r="H2558" s="21"/>
      <c r="I2558" s="21"/>
      <c r="J2558" s="21"/>
      <c r="K2558" s="21"/>
      <c r="L2558" s="21"/>
      <c r="M2558" s="21"/>
      <c r="N2558" s="21"/>
      <c r="O2558" s="21"/>
      <c r="P2558" s="21"/>
      <c r="Q2558" s="21"/>
      <c r="R2558" s="21"/>
      <c r="S2558" s="21"/>
      <c r="T2558" s="21"/>
      <c r="U2558" s="21"/>
      <c r="V2558" s="21"/>
      <c r="W2558" s="21"/>
      <c r="X2558" s="21"/>
      <c r="Y2558" s="21"/>
      <c r="Z2558" s="21"/>
    </row>
    <row r="2559" spans="1:26" ht="15.75" customHeight="1" x14ac:dyDescent="0.25">
      <c r="A2559" s="423" t="s">
        <v>8019</v>
      </c>
      <c r="B2559" s="48">
        <f>VLOOKUP(CODIGO_PRECIO!A2559,GENERAL!$A$1:H6925,7,FALSE)</f>
        <v>2104.3724836874999</v>
      </c>
      <c r="C2559" s="21"/>
      <c r="D2559" s="21"/>
      <c r="E2559" s="21"/>
      <c r="F2559" s="21"/>
      <c r="G2559" s="21"/>
      <c r="H2559" s="21"/>
      <c r="I2559" s="21"/>
      <c r="J2559" s="21"/>
      <c r="K2559" s="21"/>
      <c r="L2559" s="21"/>
      <c r="M2559" s="21"/>
      <c r="N2559" s="21"/>
      <c r="O2559" s="21"/>
      <c r="P2559" s="21"/>
      <c r="Q2559" s="21"/>
      <c r="R2559" s="21"/>
      <c r="S2559" s="21"/>
      <c r="T2559" s="21"/>
      <c r="U2559" s="21"/>
      <c r="V2559" s="21"/>
      <c r="W2559" s="21"/>
      <c r="X2559" s="21"/>
      <c r="Y2559" s="21"/>
      <c r="Z2559" s="21"/>
    </row>
    <row r="2560" spans="1:26" ht="15.75" customHeight="1" x14ac:dyDescent="0.25">
      <c r="A2560" s="423" t="s">
        <v>8020</v>
      </c>
      <c r="B2560" s="48">
        <f>VLOOKUP(CODIGO_PRECIO!A2560,GENERAL!$A$1:H6926,7,FALSE)</f>
        <v>2104.3724836874999</v>
      </c>
      <c r="C2560" s="21"/>
      <c r="D2560" s="21"/>
      <c r="E2560" s="21"/>
      <c r="F2560" s="21"/>
      <c r="G2560" s="21"/>
      <c r="H2560" s="21"/>
      <c r="I2560" s="21"/>
      <c r="J2560" s="21"/>
      <c r="K2560" s="21"/>
      <c r="L2560" s="21"/>
      <c r="M2560" s="21"/>
      <c r="N2560" s="21"/>
      <c r="O2560" s="21"/>
      <c r="P2560" s="21"/>
      <c r="Q2560" s="21"/>
      <c r="R2560" s="21"/>
      <c r="S2560" s="21"/>
      <c r="T2560" s="21"/>
      <c r="U2560" s="21"/>
      <c r="V2560" s="21"/>
      <c r="W2560" s="21"/>
      <c r="X2560" s="21"/>
      <c r="Y2560" s="21"/>
      <c r="Z2560" s="21"/>
    </row>
    <row r="2561" spans="1:26" ht="15.75" customHeight="1" x14ac:dyDescent="0.25">
      <c r="A2561" s="423" t="s">
        <v>8021</v>
      </c>
      <c r="B2561" s="48">
        <f>VLOOKUP(CODIGO_PRECIO!A2561,GENERAL!$A$1:H6927,7,FALSE)</f>
        <v>3464.4546202500001</v>
      </c>
      <c r="C2561" s="21"/>
      <c r="D2561" s="21"/>
      <c r="E2561" s="21"/>
      <c r="F2561" s="21"/>
      <c r="G2561" s="21"/>
      <c r="H2561" s="21"/>
      <c r="I2561" s="21"/>
      <c r="J2561" s="21"/>
      <c r="K2561" s="21"/>
      <c r="L2561" s="21"/>
      <c r="M2561" s="21"/>
      <c r="N2561" s="21"/>
      <c r="O2561" s="21"/>
      <c r="P2561" s="21"/>
      <c r="Q2561" s="21"/>
      <c r="R2561" s="21"/>
      <c r="S2561" s="21"/>
      <c r="T2561" s="21"/>
      <c r="U2561" s="21"/>
      <c r="V2561" s="21"/>
      <c r="W2561" s="21"/>
      <c r="X2561" s="21"/>
      <c r="Y2561" s="21"/>
      <c r="Z2561" s="21"/>
    </row>
    <row r="2562" spans="1:26" ht="15.75" customHeight="1" x14ac:dyDescent="0.25">
      <c r="A2562" s="423" t="s">
        <v>8023</v>
      </c>
      <c r="B2562" s="48">
        <f>VLOOKUP(CODIGO_PRECIO!A2562,GENERAL!$A$1:H6928,7,FALSE)</f>
        <v>3464.4546202500001</v>
      </c>
      <c r="C2562" s="21"/>
      <c r="D2562" s="21"/>
      <c r="E2562" s="21"/>
      <c r="F2562" s="21"/>
      <c r="G2562" s="21"/>
      <c r="H2562" s="21"/>
      <c r="I2562" s="21"/>
      <c r="J2562" s="21"/>
      <c r="K2562" s="21"/>
      <c r="L2562" s="21"/>
      <c r="M2562" s="21"/>
      <c r="N2562" s="21"/>
      <c r="O2562" s="21"/>
      <c r="P2562" s="21"/>
      <c r="Q2562" s="21"/>
      <c r="R2562" s="21"/>
      <c r="S2562" s="21"/>
      <c r="T2562" s="21"/>
      <c r="U2562" s="21"/>
      <c r="V2562" s="21"/>
      <c r="W2562" s="21"/>
      <c r="X2562" s="21"/>
      <c r="Y2562" s="21"/>
      <c r="Z2562" s="21"/>
    </row>
    <row r="2563" spans="1:26" ht="15.75" customHeight="1" x14ac:dyDescent="0.25">
      <c r="A2563" s="423" t="s">
        <v>8024</v>
      </c>
      <c r="B2563" s="48">
        <f>VLOOKUP(CODIGO_PRECIO!A2563,GENERAL!$A$1:H6929,7,FALSE)</f>
        <v>3464.4546202500001</v>
      </c>
      <c r="C2563" s="21"/>
      <c r="D2563" s="21"/>
      <c r="E2563" s="21"/>
      <c r="F2563" s="21"/>
      <c r="G2563" s="21"/>
      <c r="H2563" s="21"/>
      <c r="I2563" s="21"/>
      <c r="J2563" s="21"/>
      <c r="K2563" s="21"/>
      <c r="L2563" s="21"/>
      <c r="M2563" s="21"/>
      <c r="N2563" s="21"/>
      <c r="O2563" s="21"/>
      <c r="P2563" s="21"/>
      <c r="Q2563" s="21"/>
      <c r="R2563" s="21"/>
      <c r="S2563" s="21"/>
      <c r="T2563" s="21"/>
      <c r="U2563" s="21"/>
      <c r="V2563" s="21"/>
      <c r="W2563" s="21"/>
      <c r="X2563" s="21"/>
      <c r="Y2563" s="21"/>
      <c r="Z2563" s="21"/>
    </row>
    <row r="2564" spans="1:26" ht="15.75" customHeight="1" x14ac:dyDescent="0.25">
      <c r="A2564" s="423" t="s">
        <v>8028</v>
      </c>
      <c r="B2564" s="48">
        <f>VLOOKUP(CODIGO_PRECIO!A2564,GENERAL!$A$1:H6930,7,FALSE)</f>
        <v>1802.3174324999998</v>
      </c>
      <c r="C2564" s="21"/>
      <c r="D2564" s="21"/>
      <c r="E2564" s="21"/>
      <c r="F2564" s="21"/>
      <c r="G2564" s="21"/>
      <c r="H2564" s="21"/>
      <c r="I2564" s="21"/>
      <c r="J2564" s="21"/>
      <c r="K2564" s="21"/>
      <c r="L2564" s="21"/>
      <c r="M2564" s="21"/>
      <c r="N2564" s="21"/>
      <c r="O2564" s="21"/>
      <c r="P2564" s="21"/>
      <c r="Q2564" s="21"/>
      <c r="R2564" s="21"/>
      <c r="S2564" s="21"/>
      <c r="T2564" s="21"/>
      <c r="U2564" s="21"/>
      <c r="V2564" s="21"/>
      <c r="W2564" s="21"/>
      <c r="X2564" s="21"/>
      <c r="Y2564" s="21"/>
      <c r="Z2564" s="21"/>
    </row>
    <row r="2565" spans="1:26" ht="15.75" customHeight="1" x14ac:dyDescent="0.25">
      <c r="A2565" s="423" t="s">
        <v>8066</v>
      </c>
      <c r="B2565" s="48">
        <f>VLOOKUP(CODIGO_PRECIO!A2565,GENERAL!$A$1:H6931,7,FALSE)</f>
        <v>31609.834566187506</v>
      </c>
      <c r="C2565" s="21"/>
      <c r="D2565" s="21"/>
      <c r="E2565" s="21"/>
      <c r="F2565" s="21"/>
      <c r="G2565" s="21"/>
      <c r="H2565" s="21"/>
      <c r="I2565" s="21"/>
      <c r="J2565" s="21"/>
      <c r="K2565" s="21"/>
      <c r="L2565" s="21"/>
      <c r="M2565" s="21"/>
      <c r="N2565" s="21"/>
      <c r="O2565" s="21"/>
      <c r="P2565" s="21"/>
      <c r="Q2565" s="21"/>
      <c r="R2565" s="21"/>
      <c r="S2565" s="21"/>
      <c r="T2565" s="21"/>
      <c r="U2565" s="21"/>
      <c r="V2565" s="21"/>
      <c r="W2565" s="21"/>
      <c r="X2565" s="21"/>
      <c r="Y2565" s="21"/>
      <c r="Z2565" s="21"/>
    </row>
    <row r="2566" spans="1:26" ht="15.75" customHeight="1" x14ac:dyDescent="0.25">
      <c r="A2566" s="423" t="s">
        <v>8068</v>
      </c>
      <c r="B2566" s="48">
        <f>VLOOKUP(CODIGO_PRECIO!A2566,GENERAL!$A$1:H6932,7,FALSE)</f>
        <v>25806.285547875003</v>
      </c>
      <c r="C2566" s="21"/>
      <c r="D2566" s="21"/>
      <c r="E2566" s="21"/>
      <c r="F2566" s="21"/>
      <c r="G2566" s="21"/>
      <c r="H2566" s="21"/>
      <c r="I2566" s="21"/>
      <c r="J2566" s="21"/>
      <c r="K2566" s="21"/>
      <c r="L2566" s="21"/>
      <c r="M2566" s="21"/>
      <c r="N2566" s="21"/>
      <c r="O2566" s="21"/>
      <c r="P2566" s="21"/>
      <c r="Q2566" s="21"/>
      <c r="R2566" s="21"/>
      <c r="S2566" s="21"/>
      <c r="T2566" s="21"/>
      <c r="U2566" s="21"/>
      <c r="V2566" s="21"/>
      <c r="W2566" s="21"/>
      <c r="X2566" s="21"/>
      <c r="Y2566" s="21"/>
      <c r="Z2566" s="21"/>
    </row>
    <row r="2567" spans="1:26" ht="15.75" customHeight="1" x14ac:dyDescent="0.25">
      <c r="A2567" s="423" t="s">
        <v>8070</v>
      </c>
      <c r="B2567" s="48">
        <f>VLOOKUP(CODIGO_PRECIO!A2567,GENERAL!$A$1:H6933,7,FALSE)</f>
        <v>32022.899999999991</v>
      </c>
      <c r="C2567" s="21"/>
      <c r="D2567" s="21"/>
      <c r="E2567" s="21"/>
      <c r="F2567" s="21"/>
      <c r="G2567" s="21"/>
      <c r="H2567" s="21"/>
      <c r="I2567" s="21"/>
      <c r="J2567" s="21"/>
      <c r="K2567" s="21"/>
      <c r="L2567" s="21"/>
      <c r="M2567" s="21"/>
      <c r="N2567" s="21"/>
      <c r="O2567" s="21"/>
      <c r="P2567" s="21"/>
      <c r="Q2567" s="21"/>
      <c r="R2567" s="21"/>
      <c r="S2567" s="21"/>
      <c r="T2567" s="21"/>
      <c r="U2567" s="21"/>
      <c r="V2567" s="21"/>
      <c r="W2567" s="21"/>
      <c r="X2567" s="21"/>
      <c r="Y2567" s="21"/>
      <c r="Z2567" s="21"/>
    </row>
    <row r="2568" spans="1:26" ht="15.75" customHeight="1" x14ac:dyDescent="0.25">
      <c r="A2568" s="423" t="s">
        <v>8074</v>
      </c>
      <c r="B2568" s="48">
        <f>VLOOKUP(CODIGO_PRECIO!A2568,GENERAL!$A$1:H6934,7,FALSE)</f>
        <v>38427.479999999989</v>
      </c>
      <c r="C2568" s="21"/>
      <c r="D2568" s="21"/>
      <c r="E2568" s="21"/>
      <c r="F2568" s="21"/>
      <c r="G2568" s="21"/>
      <c r="H2568" s="21"/>
      <c r="I2568" s="21"/>
      <c r="J2568" s="21"/>
      <c r="K2568" s="21"/>
      <c r="L2568" s="21"/>
      <c r="M2568" s="21"/>
      <c r="N2568" s="21"/>
      <c r="O2568" s="21"/>
      <c r="P2568" s="21"/>
      <c r="Q2568" s="21"/>
      <c r="R2568" s="21"/>
      <c r="S2568" s="21"/>
      <c r="T2568" s="21"/>
      <c r="U2568" s="21"/>
      <c r="V2568" s="21"/>
      <c r="W2568" s="21"/>
      <c r="X2568" s="21"/>
      <c r="Y2568" s="21"/>
      <c r="Z2568" s="21"/>
    </row>
    <row r="2569" spans="1:26" ht="15.75" customHeight="1" x14ac:dyDescent="0.25">
      <c r="A2569" s="423" t="s">
        <v>8119</v>
      </c>
      <c r="B2569" s="48">
        <f>VLOOKUP(CODIGO_PRECIO!A2569,GENERAL!$A$1:H6935,7,FALSE)</f>
        <v>5764.1219999999985</v>
      </c>
      <c r="C2569" s="21"/>
      <c r="D2569" s="21"/>
      <c r="E2569" s="21"/>
      <c r="F2569" s="21"/>
      <c r="G2569" s="21"/>
      <c r="H2569" s="21"/>
      <c r="I2569" s="21"/>
      <c r="J2569" s="21"/>
      <c r="K2569" s="21"/>
      <c r="L2569" s="21"/>
      <c r="M2569" s="21"/>
      <c r="N2569" s="21"/>
      <c r="O2569" s="21"/>
      <c r="P2569" s="21"/>
      <c r="Q2569" s="21"/>
      <c r="R2569" s="21"/>
      <c r="S2569" s="21"/>
      <c r="T2569" s="21"/>
      <c r="U2569" s="21"/>
      <c r="V2569" s="21"/>
      <c r="W2569" s="21"/>
      <c r="X2569" s="21"/>
      <c r="Y2569" s="21"/>
      <c r="Z2569" s="21"/>
    </row>
    <row r="2570" spans="1:26" ht="15.75" customHeight="1" x14ac:dyDescent="0.25">
      <c r="A2570" s="423" t="s">
        <v>8121</v>
      </c>
      <c r="B2570" s="48">
        <f>VLOOKUP(CODIGO_PRECIO!A2570,GENERAL!$A$1:H6936,7,FALSE)</f>
        <v>5764.1219999999985</v>
      </c>
      <c r="C2570" s="21"/>
      <c r="D2570" s="21"/>
      <c r="E2570" s="21"/>
      <c r="F2570" s="21"/>
      <c r="G2570" s="21"/>
      <c r="H2570" s="21"/>
      <c r="I2570" s="21"/>
      <c r="J2570" s="21"/>
      <c r="K2570" s="21"/>
      <c r="L2570" s="21"/>
      <c r="M2570" s="21"/>
      <c r="N2570" s="21"/>
      <c r="O2570" s="21"/>
      <c r="P2570" s="21"/>
      <c r="Q2570" s="21"/>
      <c r="R2570" s="21"/>
      <c r="S2570" s="21"/>
      <c r="T2570" s="21"/>
      <c r="U2570" s="21"/>
      <c r="V2570" s="21"/>
      <c r="W2570" s="21"/>
      <c r="X2570" s="21"/>
      <c r="Y2570" s="21"/>
      <c r="Z2570" s="21"/>
    </row>
    <row r="2571" spans="1:26" ht="15.75" customHeight="1" x14ac:dyDescent="0.25">
      <c r="A2571" s="423" t="s">
        <v>8123</v>
      </c>
      <c r="B2571" s="48">
        <f>VLOOKUP(CODIGO_PRECIO!A2571,GENERAL!$A$1:H6937,7,FALSE)</f>
        <v>5764.1219999999985</v>
      </c>
      <c r="C2571" s="21"/>
      <c r="D2571" s="21"/>
      <c r="E2571" s="21"/>
      <c r="F2571" s="21"/>
      <c r="G2571" s="21"/>
      <c r="H2571" s="21"/>
      <c r="I2571" s="21"/>
      <c r="J2571" s="21"/>
      <c r="K2571" s="21"/>
      <c r="L2571" s="21"/>
      <c r="M2571" s="21"/>
      <c r="N2571" s="21"/>
      <c r="O2571" s="21"/>
      <c r="P2571" s="21"/>
      <c r="Q2571" s="21"/>
      <c r="R2571" s="21"/>
      <c r="S2571" s="21"/>
      <c r="T2571" s="21"/>
      <c r="U2571" s="21"/>
      <c r="V2571" s="21"/>
      <c r="W2571" s="21"/>
      <c r="X2571" s="21"/>
      <c r="Y2571" s="21"/>
      <c r="Z2571" s="21"/>
    </row>
    <row r="2572" spans="1:26" ht="15.75" customHeight="1" x14ac:dyDescent="0.25">
      <c r="A2572" s="423" t="s">
        <v>8125</v>
      </c>
      <c r="B2572" s="48">
        <f>VLOOKUP(CODIGO_PRECIO!A2572,GENERAL!$A$1:H6938,7,FALSE)</f>
        <v>5764.1219999999985</v>
      </c>
      <c r="C2572" s="21"/>
      <c r="D2572" s="21"/>
      <c r="E2572" s="21"/>
      <c r="F2572" s="21"/>
      <c r="G2572" s="21"/>
      <c r="H2572" s="21"/>
      <c r="I2572" s="21"/>
      <c r="J2572" s="21"/>
      <c r="K2572" s="21"/>
      <c r="L2572" s="21"/>
      <c r="M2572" s="21"/>
      <c r="N2572" s="21"/>
      <c r="O2572" s="21"/>
      <c r="P2572" s="21"/>
      <c r="Q2572" s="21"/>
      <c r="R2572" s="21"/>
      <c r="S2572" s="21"/>
      <c r="T2572" s="21"/>
      <c r="U2572" s="21"/>
      <c r="V2572" s="21"/>
      <c r="W2572" s="21"/>
      <c r="X2572" s="21"/>
      <c r="Y2572" s="21"/>
      <c r="Z2572" s="21"/>
    </row>
    <row r="2573" spans="1:26" ht="15.75" customHeight="1" x14ac:dyDescent="0.25">
      <c r="A2573" s="423" t="s">
        <v>8127</v>
      </c>
      <c r="B2573" s="48">
        <f>VLOOKUP(CODIGO_PRECIO!A2573,GENERAL!$A$1:H6939,7,FALSE)</f>
        <v>5764.1219999999985</v>
      </c>
      <c r="C2573" s="21"/>
      <c r="D2573" s="21"/>
      <c r="E2573" s="21"/>
      <c r="F2573" s="21"/>
      <c r="G2573" s="21"/>
      <c r="H2573" s="21"/>
      <c r="I2573" s="21"/>
      <c r="J2573" s="21"/>
      <c r="K2573" s="21"/>
      <c r="L2573" s="21"/>
      <c r="M2573" s="21"/>
      <c r="N2573" s="21"/>
      <c r="O2573" s="21"/>
      <c r="P2573" s="21"/>
      <c r="Q2573" s="21"/>
      <c r="R2573" s="21"/>
      <c r="S2573" s="21"/>
      <c r="T2573" s="21"/>
      <c r="U2573" s="21"/>
      <c r="V2573" s="21"/>
      <c r="W2573" s="21"/>
      <c r="X2573" s="21"/>
      <c r="Y2573" s="21"/>
      <c r="Z2573" s="21"/>
    </row>
    <row r="2574" spans="1:26" ht="15.75" customHeight="1" x14ac:dyDescent="0.25">
      <c r="A2574" s="423" t="s">
        <v>8129</v>
      </c>
      <c r="B2574" s="48">
        <f>VLOOKUP(CODIGO_PRECIO!A2574,GENERAL!$A$1:H6940,7,FALSE)</f>
        <v>5764.1219999999985</v>
      </c>
      <c r="C2574" s="21"/>
      <c r="D2574" s="21"/>
      <c r="E2574" s="21"/>
      <c r="F2574" s="21"/>
      <c r="G2574" s="21"/>
      <c r="H2574" s="21"/>
      <c r="I2574" s="21"/>
      <c r="J2574" s="21"/>
      <c r="K2574" s="21"/>
      <c r="L2574" s="21"/>
      <c r="M2574" s="21"/>
      <c r="N2574" s="21"/>
      <c r="O2574" s="21"/>
      <c r="P2574" s="21"/>
      <c r="Q2574" s="21"/>
      <c r="R2574" s="21"/>
      <c r="S2574" s="21"/>
      <c r="T2574" s="21"/>
      <c r="U2574" s="21"/>
      <c r="V2574" s="21"/>
      <c r="W2574" s="21"/>
      <c r="X2574" s="21"/>
      <c r="Y2574" s="21"/>
      <c r="Z2574" s="21"/>
    </row>
    <row r="2575" spans="1:26" ht="15.75" customHeight="1" x14ac:dyDescent="0.25">
      <c r="A2575" s="423" t="s">
        <v>8131</v>
      </c>
      <c r="B2575" s="48">
        <f>VLOOKUP(CODIGO_PRECIO!A2575,GENERAL!$A$1:H6941,7,FALSE)</f>
        <v>5764.1219999999985</v>
      </c>
      <c r="C2575" s="21"/>
      <c r="D2575" s="21"/>
      <c r="E2575" s="21"/>
      <c r="F2575" s="21"/>
      <c r="G2575" s="21"/>
      <c r="H2575" s="21"/>
      <c r="I2575" s="21"/>
      <c r="J2575" s="21"/>
      <c r="K2575" s="21"/>
      <c r="L2575" s="21"/>
      <c r="M2575" s="21"/>
      <c r="N2575" s="21"/>
      <c r="O2575" s="21"/>
      <c r="P2575" s="21"/>
      <c r="Q2575" s="21"/>
      <c r="R2575" s="21"/>
      <c r="S2575" s="21"/>
      <c r="T2575" s="21"/>
      <c r="U2575" s="21"/>
      <c r="V2575" s="21"/>
      <c r="W2575" s="21"/>
      <c r="X2575" s="21"/>
      <c r="Y2575" s="21"/>
      <c r="Z2575" s="21"/>
    </row>
    <row r="2576" spans="1:26" ht="15.75" customHeight="1" x14ac:dyDescent="0.25">
      <c r="A2576" s="423" t="s">
        <v>8133</v>
      </c>
      <c r="B2576" s="48">
        <f>VLOOKUP(CODIGO_PRECIO!A2576,GENERAL!$A$1:H6942,7,FALSE)</f>
        <v>6884.9234999999981</v>
      </c>
      <c r="C2576" s="21"/>
      <c r="D2576" s="21"/>
      <c r="E2576" s="21"/>
      <c r="F2576" s="21"/>
      <c r="G2576" s="21"/>
      <c r="H2576" s="21"/>
      <c r="I2576" s="21"/>
      <c r="J2576" s="21"/>
      <c r="K2576" s="21"/>
      <c r="L2576" s="21"/>
      <c r="M2576" s="21"/>
      <c r="N2576" s="21"/>
      <c r="O2576" s="21"/>
      <c r="P2576" s="21"/>
      <c r="Q2576" s="21"/>
      <c r="R2576" s="21"/>
      <c r="S2576" s="21"/>
      <c r="T2576" s="21"/>
      <c r="U2576" s="21"/>
      <c r="V2576" s="21"/>
      <c r="W2576" s="21"/>
      <c r="X2576" s="21"/>
      <c r="Y2576" s="21"/>
      <c r="Z2576" s="21"/>
    </row>
    <row r="2577" spans="1:26" ht="15.75" customHeight="1" x14ac:dyDescent="0.25">
      <c r="A2577" s="423" t="s">
        <v>8135</v>
      </c>
      <c r="B2577" s="48">
        <f>VLOOKUP(CODIGO_PRECIO!A2577,GENERAL!$A$1:H6943,7,FALSE)</f>
        <v>6884.9234999999981</v>
      </c>
      <c r="C2577" s="21"/>
      <c r="D2577" s="21"/>
      <c r="E2577" s="21"/>
      <c r="F2577" s="21"/>
      <c r="G2577" s="21"/>
      <c r="H2577" s="21"/>
      <c r="I2577" s="21"/>
      <c r="J2577" s="21"/>
      <c r="K2577" s="21"/>
      <c r="L2577" s="21"/>
      <c r="M2577" s="21"/>
      <c r="N2577" s="21"/>
      <c r="O2577" s="21"/>
      <c r="P2577" s="21"/>
      <c r="Q2577" s="21"/>
      <c r="R2577" s="21"/>
      <c r="S2577" s="21"/>
      <c r="T2577" s="21"/>
      <c r="U2577" s="21"/>
      <c r="V2577" s="21"/>
      <c r="W2577" s="21"/>
      <c r="X2577" s="21"/>
      <c r="Y2577" s="21"/>
      <c r="Z2577" s="21"/>
    </row>
    <row r="2578" spans="1:26" ht="15.75" customHeight="1" x14ac:dyDescent="0.25">
      <c r="A2578" s="423" t="s">
        <v>8137</v>
      </c>
      <c r="B2578" s="48">
        <f>VLOOKUP(CODIGO_PRECIO!A2578,GENERAL!$A$1:H6944,7,FALSE)</f>
        <v>6884.9234999999981</v>
      </c>
      <c r="C2578" s="21"/>
      <c r="D2578" s="21"/>
      <c r="E2578" s="21"/>
      <c r="F2578" s="21"/>
      <c r="G2578" s="21"/>
      <c r="H2578" s="21"/>
      <c r="I2578" s="21"/>
      <c r="J2578" s="21"/>
      <c r="K2578" s="21"/>
      <c r="L2578" s="21"/>
      <c r="M2578" s="21"/>
      <c r="N2578" s="21"/>
      <c r="O2578" s="21"/>
      <c r="P2578" s="21"/>
      <c r="Q2578" s="21"/>
      <c r="R2578" s="21"/>
      <c r="S2578" s="21"/>
      <c r="T2578" s="21"/>
      <c r="U2578" s="21"/>
      <c r="V2578" s="21"/>
      <c r="W2578" s="21"/>
      <c r="X2578" s="21"/>
      <c r="Y2578" s="21"/>
      <c r="Z2578" s="21"/>
    </row>
    <row r="2579" spans="1:26" ht="15.75" customHeight="1" x14ac:dyDescent="0.25">
      <c r="A2579" s="423" t="s">
        <v>8139</v>
      </c>
      <c r="B2579" s="48">
        <f>VLOOKUP(CODIGO_PRECIO!A2579,GENERAL!$A$1:H6945,7,FALSE)</f>
        <v>6884.9234999999981</v>
      </c>
      <c r="C2579" s="21"/>
      <c r="D2579" s="21"/>
      <c r="E2579" s="21"/>
      <c r="F2579" s="21"/>
      <c r="G2579" s="21"/>
      <c r="H2579" s="21"/>
      <c r="I2579" s="21"/>
      <c r="J2579" s="21"/>
      <c r="K2579" s="21"/>
      <c r="L2579" s="21"/>
      <c r="M2579" s="21"/>
      <c r="N2579" s="21"/>
      <c r="O2579" s="21"/>
      <c r="P2579" s="21"/>
      <c r="Q2579" s="21"/>
      <c r="R2579" s="21"/>
      <c r="S2579" s="21"/>
      <c r="T2579" s="21"/>
      <c r="U2579" s="21"/>
      <c r="V2579" s="21"/>
      <c r="W2579" s="21"/>
      <c r="X2579" s="21"/>
      <c r="Y2579" s="21"/>
      <c r="Z2579" s="21"/>
    </row>
    <row r="2580" spans="1:26" ht="15.75" customHeight="1" x14ac:dyDescent="0.25">
      <c r="A2580" s="423" t="s">
        <v>8141</v>
      </c>
      <c r="B2580" s="48">
        <f>VLOOKUP(CODIGO_PRECIO!A2580,GENERAL!$A$1:H6946,7,FALSE)</f>
        <v>6884.9234999999981</v>
      </c>
      <c r="C2580" s="21"/>
      <c r="D2580" s="21"/>
      <c r="E2580" s="21"/>
      <c r="F2580" s="21"/>
      <c r="G2580" s="21"/>
      <c r="H2580" s="21"/>
      <c r="I2580" s="21"/>
      <c r="J2580" s="21"/>
      <c r="K2580" s="21"/>
      <c r="L2580" s="21"/>
      <c r="M2580" s="21"/>
      <c r="N2580" s="21"/>
      <c r="O2580" s="21"/>
      <c r="P2580" s="21"/>
      <c r="Q2580" s="21"/>
      <c r="R2580" s="21"/>
      <c r="S2580" s="21"/>
      <c r="T2580" s="21"/>
      <c r="U2580" s="21"/>
      <c r="V2580" s="21"/>
      <c r="W2580" s="21"/>
      <c r="X2580" s="21"/>
      <c r="Y2580" s="21"/>
      <c r="Z2580" s="21"/>
    </row>
    <row r="2581" spans="1:26" ht="15.75" customHeight="1" x14ac:dyDescent="0.25">
      <c r="A2581" s="423" t="s">
        <v>8143</v>
      </c>
      <c r="B2581" s="48">
        <f>VLOOKUP(CODIGO_PRECIO!A2581,GENERAL!$A$1:H6947,7,FALSE)</f>
        <v>6884.9234999999981</v>
      </c>
      <c r="C2581" s="21"/>
      <c r="D2581" s="21"/>
      <c r="E2581" s="21"/>
      <c r="F2581" s="21"/>
      <c r="G2581" s="21"/>
      <c r="H2581" s="21"/>
      <c r="I2581" s="21"/>
      <c r="J2581" s="21"/>
      <c r="K2581" s="21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/>
      <c r="W2581" s="21"/>
      <c r="X2581" s="21"/>
      <c r="Y2581" s="21"/>
      <c r="Z2581" s="21"/>
    </row>
    <row r="2582" spans="1:26" ht="15.75" customHeight="1" x14ac:dyDescent="0.25">
      <c r="A2582" s="423" t="s">
        <v>8145</v>
      </c>
      <c r="B2582" s="48">
        <f>VLOOKUP(CODIGO_PRECIO!A2582,GENERAL!$A$1:H6948,7,FALSE)</f>
        <v>6884.9234999999981</v>
      </c>
      <c r="C2582" s="21"/>
      <c r="D2582" s="21"/>
      <c r="E2582" s="21"/>
      <c r="F2582" s="21"/>
      <c r="G2582" s="21"/>
      <c r="H2582" s="21"/>
      <c r="I2582" s="21"/>
      <c r="J2582" s="21"/>
      <c r="K2582" s="21"/>
      <c r="L2582" s="21"/>
      <c r="M2582" s="21"/>
      <c r="N2582" s="21"/>
      <c r="O2582" s="21"/>
      <c r="P2582" s="21"/>
      <c r="Q2582" s="21"/>
      <c r="R2582" s="21"/>
      <c r="S2582" s="21"/>
      <c r="T2582" s="21"/>
      <c r="U2582" s="21"/>
      <c r="V2582" s="21"/>
      <c r="W2582" s="21"/>
      <c r="X2582" s="21"/>
      <c r="Y2582" s="21"/>
      <c r="Z2582" s="21"/>
    </row>
    <row r="2583" spans="1:26" ht="15.75" customHeight="1" x14ac:dyDescent="0.25">
      <c r="A2583" s="423" t="s">
        <v>8147</v>
      </c>
      <c r="B2583" s="48">
        <f>VLOOKUP(CODIGO_PRECIO!A2583,GENERAL!$A$1:H6949,7,FALSE)</f>
        <v>6884.9234999999981</v>
      </c>
      <c r="C2583" s="21"/>
      <c r="D2583" s="21"/>
      <c r="E2583" s="21"/>
      <c r="F2583" s="21"/>
      <c r="G2583" s="21"/>
      <c r="H2583" s="21"/>
      <c r="I2583" s="21"/>
      <c r="J2583" s="21"/>
      <c r="K2583" s="21"/>
      <c r="L2583" s="21"/>
      <c r="M2583" s="21"/>
      <c r="N2583" s="21"/>
      <c r="O2583" s="21"/>
      <c r="P2583" s="21"/>
      <c r="Q2583" s="21"/>
      <c r="R2583" s="21"/>
      <c r="S2583" s="21"/>
      <c r="T2583" s="21"/>
      <c r="U2583" s="21"/>
      <c r="V2583" s="21"/>
      <c r="W2583" s="21"/>
      <c r="X2583" s="21"/>
      <c r="Y2583" s="21"/>
      <c r="Z2583" s="21"/>
    </row>
    <row r="2584" spans="1:26" ht="15.75" customHeight="1" x14ac:dyDescent="0.25">
      <c r="A2584" s="423" t="s">
        <v>8149</v>
      </c>
      <c r="B2584" s="48">
        <f>VLOOKUP(CODIGO_PRECIO!A2584,GENERAL!$A$1:H6950,7,FALSE)</f>
        <v>6884.9234999999981</v>
      </c>
      <c r="C2584" s="21"/>
      <c r="D2584" s="21"/>
      <c r="E2584" s="21"/>
      <c r="F2584" s="21"/>
      <c r="G2584" s="21"/>
      <c r="H2584" s="21"/>
      <c r="I2584" s="21"/>
      <c r="J2584" s="21"/>
      <c r="K2584" s="21"/>
      <c r="L2584" s="21"/>
      <c r="M2584" s="21"/>
      <c r="N2584" s="21"/>
      <c r="O2584" s="21"/>
      <c r="P2584" s="21"/>
      <c r="Q2584" s="21"/>
      <c r="R2584" s="21"/>
      <c r="S2584" s="21"/>
      <c r="T2584" s="21"/>
      <c r="U2584" s="21"/>
      <c r="V2584" s="21"/>
      <c r="W2584" s="21"/>
      <c r="X2584" s="21"/>
      <c r="Y2584" s="21"/>
      <c r="Z2584" s="21"/>
    </row>
    <row r="2585" spans="1:26" ht="15.75" customHeight="1" x14ac:dyDescent="0.25">
      <c r="A2585" s="423" t="s">
        <v>8151</v>
      </c>
      <c r="B2585" s="48">
        <f>VLOOKUP(CODIGO_PRECIO!A2585,GENERAL!$A$1:H6951,7,FALSE)</f>
        <v>6884.9234999999981</v>
      </c>
      <c r="C2585" s="21"/>
      <c r="D2585" s="21"/>
      <c r="E2585" s="21"/>
      <c r="F2585" s="21"/>
      <c r="G2585" s="21"/>
      <c r="H2585" s="21"/>
      <c r="I2585" s="21"/>
      <c r="J2585" s="21"/>
      <c r="K2585" s="21"/>
      <c r="L2585" s="21"/>
      <c r="M2585" s="21"/>
      <c r="N2585" s="21"/>
      <c r="O2585" s="21"/>
      <c r="P2585" s="21"/>
      <c r="Q2585" s="21"/>
      <c r="R2585" s="21"/>
      <c r="S2585" s="21"/>
      <c r="T2585" s="21"/>
      <c r="U2585" s="21"/>
      <c r="V2585" s="21"/>
      <c r="W2585" s="21"/>
      <c r="X2585" s="21"/>
      <c r="Y2585" s="21"/>
      <c r="Z2585" s="21"/>
    </row>
    <row r="2586" spans="1:26" ht="15.75" customHeight="1" x14ac:dyDescent="0.25">
      <c r="A2586" s="423" t="s">
        <v>8153</v>
      </c>
      <c r="B2586" s="48">
        <f>VLOOKUP(CODIGO_PRECIO!A2586,GENERAL!$A$1:H6952,7,FALSE)</f>
        <v>6884.9234999999981</v>
      </c>
      <c r="C2586" s="21"/>
      <c r="D2586" s="21"/>
      <c r="E2586" s="21"/>
      <c r="F2586" s="21"/>
      <c r="G2586" s="21"/>
      <c r="H2586" s="21"/>
      <c r="I2586" s="21"/>
      <c r="J2586" s="21"/>
      <c r="K2586" s="21"/>
      <c r="L2586" s="21"/>
      <c r="M2586" s="21"/>
      <c r="N2586" s="21"/>
      <c r="O2586" s="21"/>
      <c r="P2586" s="21"/>
      <c r="Q2586" s="21"/>
      <c r="R2586" s="21"/>
      <c r="S2586" s="21"/>
      <c r="T2586" s="21"/>
      <c r="U2586" s="21"/>
      <c r="V2586" s="21"/>
      <c r="W2586" s="21"/>
      <c r="X2586" s="21"/>
      <c r="Y2586" s="21"/>
      <c r="Z2586" s="21"/>
    </row>
    <row r="2587" spans="1:26" ht="15.75" customHeight="1" x14ac:dyDescent="0.25">
      <c r="A2587" s="423" t="s">
        <v>8155</v>
      </c>
      <c r="B2587" s="48">
        <f>VLOOKUP(CODIGO_PRECIO!A2587,GENERAL!$A$1:H6953,7,FALSE)</f>
        <v>6884.9234999999981</v>
      </c>
      <c r="C2587" s="21"/>
      <c r="D2587" s="21"/>
      <c r="E2587" s="21"/>
      <c r="F2587" s="21"/>
      <c r="G2587" s="21"/>
      <c r="H2587" s="21"/>
      <c r="I2587" s="21"/>
      <c r="J2587" s="21"/>
      <c r="K2587" s="21"/>
      <c r="L2587" s="21"/>
      <c r="M2587" s="21"/>
      <c r="N2587" s="21"/>
      <c r="O2587" s="21"/>
      <c r="P2587" s="21"/>
      <c r="Q2587" s="21"/>
      <c r="R2587" s="21"/>
      <c r="S2587" s="21"/>
      <c r="T2587" s="21"/>
      <c r="U2587" s="21"/>
      <c r="V2587" s="21"/>
      <c r="W2587" s="21"/>
      <c r="X2587" s="21"/>
      <c r="Y2587" s="21"/>
      <c r="Z2587" s="21"/>
    </row>
    <row r="2588" spans="1:26" ht="15.75" customHeight="1" x14ac:dyDescent="0.25">
      <c r="A2588" s="423" t="s">
        <v>8157</v>
      </c>
      <c r="B2588" s="48">
        <f>VLOOKUP(CODIGO_PRECIO!A2588,GENERAL!$A$1:H6954,7,FALSE)</f>
        <v>6884.9234999999981</v>
      </c>
      <c r="C2588" s="21"/>
      <c r="D2588" s="21"/>
      <c r="E2588" s="21"/>
      <c r="F2588" s="21"/>
      <c r="G2588" s="21"/>
      <c r="H2588" s="21"/>
      <c r="I2588" s="21"/>
      <c r="J2588" s="21"/>
      <c r="K2588" s="21"/>
      <c r="L2588" s="21"/>
      <c r="M2588" s="21"/>
      <c r="N2588" s="21"/>
      <c r="O2588" s="21"/>
      <c r="P2588" s="21"/>
      <c r="Q2588" s="21"/>
      <c r="R2588" s="21"/>
      <c r="S2588" s="21"/>
      <c r="T2588" s="21"/>
      <c r="U2588" s="21"/>
      <c r="V2588" s="21"/>
      <c r="W2588" s="21"/>
      <c r="X2588" s="21"/>
      <c r="Y2588" s="21"/>
      <c r="Z2588" s="21"/>
    </row>
    <row r="2589" spans="1:26" ht="15.75" customHeight="1" x14ac:dyDescent="0.25">
      <c r="A2589" s="423" t="s">
        <v>8159</v>
      </c>
      <c r="B2589" s="48">
        <f>VLOOKUP(CODIGO_PRECIO!A2589,GENERAL!$A$1:H6955,7,FALSE)</f>
        <v>6884.9234999999981</v>
      </c>
      <c r="C2589" s="21"/>
      <c r="D2589" s="21"/>
      <c r="E2589" s="21"/>
      <c r="F2589" s="21"/>
      <c r="G2589" s="21"/>
      <c r="H2589" s="21"/>
      <c r="I2589" s="21"/>
      <c r="J2589" s="21"/>
      <c r="K2589" s="21"/>
      <c r="L2589" s="21"/>
      <c r="M2589" s="21"/>
      <c r="N2589" s="21"/>
      <c r="O2589" s="21"/>
      <c r="P2589" s="21"/>
      <c r="Q2589" s="21"/>
      <c r="R2589" s="21"/>
      <c r="S2589" s="21"/>
      <c r="T2589" s="21"/>
      <c r="U2589" s="21"/>
      <c r="V2589" s="21"/>
      <c r="W2589" s="21"/>
      <c r="X2589" s="21"/>
      <c r="Y2589" s="21"/>
      <c r="Z2589" s="21"/>
    </row>
    <row r="2590" spans="1:26" ht="15.75" customHeight="1" x14ac:dyDescent="0.25">
      <c r="A2590" s="423" t="s">
        <v>8161</v>
      </c>
      <c r="B2590" s="48">
        <f>VLOOKUP(CODIGO_PRECIO!A2590,GENERAL!$A$1:H6956,7,FALSE)</f>
        <v>6884.9234999999981</v>
      </c>
      <c r="C2590" s="21"/>
      <c r="D2590" s="21"/>
      <c r="E2590" s="21"/>
      <c r="F2590" s="21"/>
      <c r="G2590" s="21"/>
      <c r="H2590" s="21"/>
      <c r="I2590" s="21"/>
      <c r="J2590" s="21"/>
      <c r="K2590" s="21"/>
      <c r="L2590" s="21"/>
      <c r="M2590" s="21"/>
      <c r="N2590" s="21"/>
      <c r="O2590" s="21"/>
      <c r="P2590" s="21"/>
      <c r="Q2590" s="21"/>
      <c r="R2590" s="21"/>
      <c r="S2590" s="21"/>
      <c r="T2590" s="21"/>
      <c r="U2590" s="21"/>
      <c r="V2590" s="21"/>
      <c r="W2590" s="21"/>
      <c r="X2590" s="21"/>
      <c r="Y2590" s="21"/>
      <c r="Z2590" s="21"/>
    </row>
    <row r="2591" spans="1:26" ht="15.75" customHeight="1" x14ac:dyDescent="0.25">
      <c r="A2591" s="423" t="s">
        <v>8224</v>
      </c>
      <c r="B2591" s="48" t="str">
        <f>VLOOKUP(CODIGO_PRECIO!A2591,GENERAL!$A$1:H6957,7,FALSE)</f>
        <v>-</v>
      </c>
      <c r="C2591" s="21"/>
      <c r="D2591" s="21"/>
      <c r="E2591" s="21"/>
      <c r="F2591" s="21"/>
      <c r="G2591" s="21"/>
      <c r="H2591" s="21"/>
      <c r="I2591" s="21"/>
      <c r="J2591" s="21"/>
      <c r="K2591" s="21"/>
      <c r="L2591" s="21"/>
      <c r="M2591" s="21"/>
      <c r="N2591" s="21"/>
      <c r="O2591" s="21"/>
      <c r="P2591" s="21"/>
      <c r="Q2591" s="21"/>
      <c r="R2591" s="21"/>
      <c r="S2591" s="21"/>
      <c r="T2591" s="21"/>
      <c r="U2591" s="21"/>
      <c r="V2591" s="21"/>
      <c r="W2591" s="21"/>
      <c r="X2591" s="21"/>
      <c r="Y2591" s="21"/>
      <c r="Z2591" s="21"/>
    </row>
    <row r="2592" spans="1:26" ht="15.75" customHeight="1" x14ac:dyDescent="0.25">
      <c r="A2592" s="423" t="s">
        <v>8226</v>
      </c>
      <c r="B2592" s="48" t="str">
        <f>VLOOKUP(CODIGO_PRECIO!A2592,GENERAL!$A$1:H6958,7,FALSE)</f>
        <v>-</v>
      </c>
      <c r="C2592" s="21"/>
      <c r="D2592" s="21"/>
      <c r="E2592" s="21"/>
      <c r="F2592" s="21"/>
      <c r="G2592" s="21"/>
      <c r="H2592" s="21"/>
      <c r="I2592" s="21"/>
      <c r="J2592" s="21"/>
      <c r="K2592" s="21"/>
      <c r="L2592" s="21"/>
      <c r="M2592" s="21"/>
      <c r="N2592" s="21"/>
      <c r="O2592" s="21"/>
      <c r="P2592" s="21"/>
      <c r="Q2592" s="21"/>
      <c r="R2592" s="21"/>
      <c r="S2592" s="21"/>
      <c r="T2592" s="21"/>
      <c r="U2592" s="21"/>
      <c r="V2592" s="21"/>
      <c r="W2592" s="21"/>
      <c r="X2592" s="21"/>
      <c r="Y2592" s="21"/>
      <c r="Z2592" s="21"/>
    </row>
    <row r="2593" spans="1:26" ht="15.75" customHeight="1" x14ac:dyDescent="0.25">
      <c r="A2593" s="423" t="s">
        <v>8228</v>
      </c>
      <c r="B2593" s="48">
        <f>VLOOKUP(CODIGO_PRECIO!A2593,GENERAL!$A$1:H6959,7,FALSE)</f>
        <v>19167.111179999996</v>
      </c>
      <c r="C2593" s="21"/>
      <c r="D2593" s="21"/>
      <c r="E2593" s="21"/>
      <c r="F2593" s="21"/>
      <c r="G2593" s="21"/>
      <c r="H2593" s="21"/>
      <c r="I2593" s="21"/>
      <c r="J2593" s="21"/>
      <c r="K2593" s="21"/>
      <c r="L2593" s="21"/>
      <c r="M2593" s="21"/>
      <c r="N2593" s="21"/>
      <c r="O2593" s="21"/>
      <c r="P2593" s="21"/>
      <c r="Q2593" s="21"/>
      <c r="R2593" s="21"/>
      <c r="S2593" s="21"/>
      <c r="T2593" s="21"/>
      <c r="U2593" s="21"/>
      <c r="V2593" s="21"/>
      <c r="W2593" s="21"/>
      <c r="X2593" s="21"/>
      <c r="Y2593" s="21"/>
      <c r="Z2593" s="21"/>
    </row>
    <row r="2594" spans="1:26" ht="15.75" customHeight="1" x14ac:dyDescent="0.25">
      <c r="A2594" s="423" t="s">
        <v>8232</v>
      </c>
      <c r="B2594" s="48">
        <f>VLOOKUP(CODIGO_PRECIO!A2594,GENERAL!$A$1:H6960,7,FALSE)</f>
        <v>1154.7132185925002</v>
      </c>
      <c r="C2594" s="21"/>
      <c r="D2594" s="21"/>
      <c r="E2594" s="21"/>
      <c r="F2594" s="21"/>
      <c r="G2594" s="21"/>
      <c r="H2594" s="21"/>
      <c r="I2594" s="21"/>
      <c r="J2594" s="21"/>
      <c r="K2594" s="21"/>
      <c r="L2594" s="21"/>
      <c r="M2594" s="21"/>
      <c r="N2594" s="21"/>
      <c r="O2594" s="21"/>
      <c r="P2594" s="21"/>
      <c r="Q2594" s="21"/>
      <c r="R2594" s="21"/>
      <c r="S2594" s="21"/>
      <c r="T2594" s="21"/>
      <c r="U2594" s="21"/>
      <c r="V2594" s="21"/>
      <c r="W2594" s="21"/>
      <c r="X2594" s="21"/>
      <c r="Y2594" s="21"/>
      <c r="Z2594" s="21"/>
    </row>
    <row r="2595" spans="1:26" ht="15.75" customHeight="1" x14ac:dyDescent="0.25">
      <c r="A2595" s="423" t="s">
        <v>8235</v>
      </c>
      <c r="B2595" s="48">
        <f>VLOOKUP(CODIGO_PRECIO!A2595,GENERAL!$A$1:H6961,7,FALSE)</f>
        <v>2249.6716183921872</v>
      </c>
      <c r="C2595" s="21"/>
      <c r="D2595" s="21"/>
      <c r="E2595" s="21"/>
      <c r="F2595" s="21"/>
      <c r="G2595" s="21"/>
      <c r="H2595" s="21"/>
      <c r="I2595" s="21"/>
      <c r="J2595" s="21"/>
      <c r="K2595" s="21"/>
      <c r="L2595" s="21"/>
      <c r="M2595" s="21"/>
      <c r="N2595" s="21"/>
      <c r="O2595" s="21"/>
      <c r="P2595" s="21"/>
      <c r="Q2595" s="21"/>
      <c r="R2595" s="21"/>
      <c r="S2595" s="21"/>
      <c r="T2595" s="21"/>
      <c r="U2595" s="21"/>
      <c r="V2595" s="21"/>
      <c r="W2595" s="21"/>
      <c r="X2595" s="21"/>
      <c r="Y2595" s="21"/>
      <c r="Z2595" s="21"/>
    </row>
    <row r="2596" spans="1:26" ht="15.75" customHeight="1" x14ac:dyDescent="0.25">
      <c r="A2596" s="423" t="s">
        <v>8237</v>
      </c>
      <c r="B2596" s="48">
        <f>VLOOKUP(CODIGO_PRECIO!A2596,GENERAL!$A$1:H6962,7,FALSE)</f>
        <v>2484.5251580296876</v>
      </c>
      <c r="C2596" s="21"/>
      <c r="D2596" s="21"/>
      <c r="E2596" s="21"/>
      <c r="F2596" s="21"/>
      <c r="G2596" s="21"/>
      <c r="H2596" s="21"/>
      <c r="I2596" s="21"/>
      <c r="J2596" s="21"/>
      <c r="K2596" s="21"/>
      <c r="L2596" s="21"/>
      <c r="M2596" s="21"/>
      <c r="N2596" s="21"/>
      <c r="O2596" s="21"/>
      <c r="P2596" s="21"/>
      <c r="Q2596" s="21"/>
      <c r="R2596" s="21"/>
      <c r="S2596" s="21"/>
      <c r="T2596" s="21"/>
      <c r="U2596" s="21"/>
      <c r="V2596" s="21"/>
      <c r="W2596" s="21"/>
      <c r="X2596" s="21"/>
      <c r="Y2596" s="21"/>
      <c r="Z2596" s="21"/>
    </row>
    <row r="2597" spans="1:26" ht="15.75" customHeight="1" x14ac:dyDescent="0.25">
      <c r="A2597" s="423" t="s">
        <v>8239</v>
      </c>
      <c r="B2597" s="48">
        <f>VLOOKUP(CODIGO_PRECIO!A2597,GENERAL!$A$1:H6963,7,FALSE)</f>
        <v>2885.177907674999</v>
      </c>
      <c r="C2597" s="21"/>
      <c r="D2597" s="21"/>
      <c r="E2597" s="21"/>
      <c r="F2597" s="21"/>
      <c r="G2597" s="21"/>
      <c r="H2597" s="21"/>
      <c r="I2597" s="21"/>
      <c r="J2597" s="21"/>
      <c r="K2597" s="21"/>
      <c r="L2597" s="21"/>
      <c r="M2597" s="21"/>
      <c r="N2597" s="21"/>
      <c r="O2597" s="21"/>
      <c r="P2597" s="21"/>
      <c r="Q2597" s="21"/>
      <c r="R2597" s="21"/>
      <c r="S2597" s="21"/>
      <c r="T2597" s="21"/>
      <c r="U2597" s="21"/>
      <c r="V2597" s="21"/>
      <c r="W2597" s="21"/>
      <c r="X2597" s="21"/>
      <c r="Y2597" s="21"/>
      <c r="Z2597" s="21"/>
    </row>
    <row r="2598" spans="1:26" ht="15.75" customHeight="1" x14ac:dyDescent="0.25">
      <c r="A2598" s="423" t="s">
        <v>8241</v>
      </c>
      <c r="B2598" s="48">
        <f>VLOOKUP(CODIGO_PRECIO!A2598,GENERAL!$A$1:H6964,7,FALSE)</f>
        <v>3307.5086097374992</v>
      </c>
      <c r="C2598" s="21"/>
      <c r="D2598" s="21"/>
      <c r="E2598" s="21"/>
      <c r="F2598" s="21"/>
      <c r="G2598" s="21"/>
      <c r="H2598" s="21"/>
      <c r="I2598" s="21"/>
      <c r="J2598" s="21"/>
      <c r="K2598" s="21"/>
      <c r="L2598" s="21"/>
      <c r="M2598" s="21"/>
      <c r="N2598" s="21"/>
      <c r="O2598" s="21"/>
      <c r="P2598" s="21"/>
      <c r="Q2598" s="21"/>
      <c r="R2598" s="21"/>
      <c r="S2598" s="21"/>
      <c r="T2598" s="21"/>
      <c r="U2598" s="21"/>
      <c r="V2598" s="21"/>
      <c r="W2598" s="21"/>
      <c r="X2598" s="21"/>
      <c r="Y2598" s="21"/>
      <c r="Z2598" s="21"/>
    </row>
    <row r="2599" spans="1:26" ht="15.75" customHeight="1" x14ac:dyDescent="0.25">
      <c r="A2599" s="423" t="s">
        <v>8243</v>
      </c>
      <c r="B2599" s="48">
        <f>VLOOKUP(CODIGO_PRECIO!A2599,GENERAL!$A$1:H6965,7,FALSE)</f>
        <v>3722.8668709640619</v>
      </c>
      <c r="C2599" s="21"/>
      <c r="D2599" s="21"/>
      <c r="E2599" s="21"/>
      <c r="F2599" s="21"/>
      <c r="G2599" s="21"/>
      <c r="H2599" s="21"/>
      <c r="I2599" s="21"/>
      <c r="J2599" s="21"/>
      <c r="K2599" s="21"/>
      <c r="L2599" s="21"/>
      <c r="M2599" s="21"/>
      <c r="N2599" s="21"/>
      <c r="O2599" s="21"/>
      <c r="P2599" s="21"/>
      <c r="Q2599" s="21"/>
      <c r="R2599" s="21"/>
      <c r="S2599" s="21"/>
      <c r="T2599" s="21"/>
      <c r="U2599" s="21"/>
      <c r="V2599" s="21"/>
      <c r="W2599" s="21"/>
      <c r="X2599" s="21"/>
      <c r="Y2599" s="21"/>
      <c r="Z2599" s="21"/>
    </row>
    <row r="2600" spans="1:26" ht="15.75" customHeight="1" x14ac:dyDescent="0.25">
      <c r="A2600" s="423" t="s">
        <v>8247</v>
      </c>
      <c r="B2600" s="48">
        <f>VLOOKUP(CODIGO_PRECIO!A2600,GENERAL!$A$1:H6966,7,FALSE)</f>
        <v>3227.3202976875</v>
      </c>
      <c r="C2600" s="21"/>
      <c r="D2600" s="21"/>
      <c r="E2600" s="21"/>
      <c r="F2600" s="21"/>
      <c r="G2600" s="21"/>
      <c r="H2600" s="21"/>
      <c r="I2600" s="21"/>
      <c r="J2600" s="21"/>
      <c r="K2600" s="21"/>
      <c r="L2600" s="21"/>
      <c r="M2600" s="21"/>
      <c r="N2600" s="21"/>
      <c r="O2600" s="21"/>
      <c r="P2600" s="21"/>
      <c r="Q2600" s="21"/>
      <c r="R2600" s="21"/>
      <c r="S2600" s="21"/>
      <c r="T2600" s="21"/>
      <c r="U2600" s="21"/>
      <c r="V2600" s="21"/>
      <c r="W2600" s="21"/>
      <c r="X2600" s="21"/>
      <c r="Y2600" s="21"/>
      <c r="Z2600" s="21"/>
    </row>
    <row r="2601" spans="1:26" ht="15.75" customHeight="1" x14ac:dyDescent="0.25">
      <c r="A2601" s="423" t="s">
        <v>8250</v>
      </c>
      <c r="B2601" s="48">
        <f>VLOOKUP(CODIGO_PRECIO!A2601,GENERAL!$A$1:H6967,7,FALSE)</f>
        <v>2639.5192293749992</v>
      </c>
      <c r="C2601" s="21"/>
      <c r="D2601" s="21"/>
      <c r="E2601" s="21"/>
      <c r="F2601" s="21"/>
      <c r="G2601" s="21"/>
      <c r="H2601" s="21"/>
      <c r="I2601" s="21"/>
      <c r="J2601" s="21"/>
      <c r="K2601" s="21"/>
      <c r="L2601" s="21"/>
      <c r="M2601" s="21"/>
      <c r="N2601" s="21"/>
      <c r="O2601" s="21"/>
      <c r="P2601" s="21"/>
      <c r="Q2601" s="21"/>
      <c r="R2601" s="21"/>
      <c r="S2601" s="21"/>
      <c r="T2601" s="21"/>
      <c r="U2601" s="21"/>
      <c r="V2601" s="21"/>
      <c r="W2601" s="21"/>
      <c r="X2601" s="21"/>
      <c r="Y2601" s="21"/>
      <c r="Z2601" s="21"/>
    </row>
    <row r="2602" spans="1:26" ht="15.75" customHeight="1" x14ac:dyDescent="0.25">
      <c r="A2602" s="423" t="s">
        <v>8256</v>
      </c>
      <c r="B2602" s="48">
        <f>VLOOKUP(CODIGO_PRECIO!A2602,GENERAL!$A$1:H6968,7,FALSE)</f>
        <v>4067.6161817812495</v>
      </c>
      <c r="C2602" s="21"/>
      <c r="D2602" s="21"/>
      <c r="E2602" s="21"/>
      <c r="F2602" s="21"/>
      <c r="G2602" s="21"/>
      <c r="H2602" s="21"/>
      <c r="I2602" s="21"/>
      <c r="J2602" s="21"/>
      <c r="K2602" s="21"/>
      <c r="L2602" s="21"/>
      <c r="M2602" s="21"/>
      <c r="N2602" s="21"/>
      <c r="O2602" s="21"/>
      <c r="P2602" s="21"/>
      <c r="Q2602" s="21"/>
      <c r="R2602" s="21"/>
      <c r="S2602" s="21"/>
      <c r="T2602" s="21"/>
      <c r="U2602" s="21"/>
      <c r="V2602" s="21"/>
      <c r="W2602" s="21"/>
      <c r="X2602" s="21"/>
      <c r="Y2602" s="21"/>
      <c r="Z2602" s="21"/>
    </row>
    <row r="2603" spans="1:26" ht="15.75" customHeight="1" x14ac:dyDescent="0.25">
      <c r="A2603" s="423" t="s">
        <v>8257</v>
      </c>
      <c r="B2603" s="48">
        <f>VLOOKUP(CODIGO_PRECIO!A2603,GENERAL!$A$1:H6969,7,FALSE)</f>
        <v>4655.4553769062495</v>
      </c>
      <c r="C2603" s="21"/>
      <c r="D2603" s="21"/>
      <c r="E2603" s="21"/>
      <c r="F2603" s="21"/>
      <c r="G2603" s="21"/>
      <c r="H2603" s="21"/>
      <c r="I2603" s="21"/>
      <c r="J2603" s="21"/>
      <c r="K2603" s="21"/>
      <c r="L2603" s="21"/>
      <c r="M2603" s="21"/>
      <c r="N2603" s="21"/>
      <c r="O2603" s="21"/>
      <c r="P2603" s="21"/>
      <c r="Q2603" s="21"/>
      <c r="R2603" s="21"/>
      <c r="S2603" s="21"/>
      <c r="T2603" s="21"/>
      <c r="U2603" s="21"/>
      <c r="V2603" s="21"/>
      <c r="W2603" s="21"/>
      <c r="X2603" s="21"/>
      <c r="Y2603" s="21"/>
      <c r="Z2603" s="21"/>
    </row>
    <row r="2604" spans="1:26" ht="15.75" customHeight="1" x14ac:dyDescent="0.25">
      <c r="A2604" s="423" t="s">
        <v>8258</v>
      </c>
      <c r="B2604" s="48">
        <f>VLOOKUP(CODIGO_PRECIO!A2604,GENERAL!$A$1:H6970,7,FALSE)</f>
        <v>3227.3202976875</v>
      </c>
      <c r="C2604" s="21"/>
      <c r="D2604" s="21"/>
      <c r="E2604" s="21"/>
      <c r="F2604" s="21"/>
      <c r="G2604" s="21"/>
      <c r="H2604" s="21"/>
      <c r="I2604" s="21"/>
      <c r="J2604" s="21"/>
      <c r="K2604" s="21"/>
      <c r="L2604" s="21"/>
      <c r="M2604" s="21"/>
      <c r="N2604" s="21"/>
      <c r="O2604" s="21"/>
      <c r="P2604" s="21"/>
      <c r="Q2604" s="21"/>
      <c r="R2604" s="21"/>
      <c r="S2604" s="21"/>
      <c r="T2604" s="21"/>
      <c r="U2604" s="21"/>
      <c r="V2604" s="21"/>
      <c r="W2604" s="21"/>
      <c r="X2604" s="21"/>
      <c r="Y2604" s="21"/>
      <c r="Z2604" s="21"/>
    </row>
    <row r="2605" spans="1:26" ht="15.75" customHeight="1" x14ac:dyDescent="0.25">
      <c r="A2605" s="423" t="s">
        <v>8245</v>
      </c>
      <c r="B2605" s="48">
        <f>VLOOKUP(CODIGO_PRECIO!A2605,GENERAL!$A$1:H6971,7,FALSE)</f>
        <v>4482.3920559468734</v>
      </c>
      <c r="C2605" s="21"/>
      <c r="D2605" s="21"/>
      <c r="E2605" s="21"/>
      <c r="F2605" s="21"/>
      <c r="G2605" s="21"/>
      <c r="H2605" s="21"/>
      <c r="I2605" s="21"/>
      <c r="J2605" s="21"/>
      <c r="K2605" s="21"/>
      <c r="L2605" s="21"/>
      <c r="M2605" s="21"/>
      <c r="N2605" s="21"/>
      <c r="O2605" s="21"/>
      <c r="P2605" s="21"/>
      <c r="Q2605" s="21"/>
      <c r="R2605" s="21"/>
      <c r="S2605" s="21"/>
      <c r="T2605" s="21"/>
      <c r="U2605" s="21"/>
      <c r="V2605" s="21"/>
      <c r="W2605" s="21"/>
      <c r="X2605" s="21"/>
      <c r="Y2605" s="21"/>
      <c r="Z2605" s="21"/>
    </row>
    <row r="2606" spans="1:26" ht="15.75" customHeight="1" x14ac:dyDescent="0.25">
      <c r="A2606" s="423" t="s">
        <v>8323</v>
      </c>
      <c r="B2606" s="48">
        <f>VLOOKUP(CODIGO_PRECIO!A2606,GENERAL!$A$1:H6972,7,FALSE)</f>
        <v>9017.877375</v>
      </c>
      <c r="C2606" s="21"/>
      <c r="D2606" s="21"/>
      <c r="E2606" s="21"/>
      <c r="F2606" s="21"/>
      <c r="G2606" s="21"/>
      <c r="H2606" s="21"/>
      <c r="I2606" s="21"/>
      <c r="J2606" s="21"/>
      <c r="K2606" s="21"/>
      <c r="L2606" s="21"/>
      <c r="M2606" s="21"/>
      <c r="N2606" s="21"/>
      <c r="O2606" s="21"/>
      <c r="P2606" s="21"/>
      <c r="Q2606" s="21"/>
      <c r="R2606" s="21"/>
      <c r="S2606" s="21"/>
      <c r="T2606" s="21"/>
      <c r="U2606" s="21"/>
      <c r="V2606" s="21"/>
      <c r="W2606" s="21"/>
      <c r="X2606" s="21"/>
      <c r="Y2606" s="21"/>
      <c r="Z2606" s="21"/>
    </row>
    <row r="2607" spans="1:26" ht="15.75" customHeight="1" x14ac:dyDescent="0.25">
      <c r="A2607" s="423" t="s">
        <v>8326</v>
      </c>
      <c r="B2607" s="48">
        <f>VLOOKUP(CODIGO_PRECIO!A2607,GENERAL!$A$1:H6973,7,FALSE)</f>
        <v>10412.207812500001</v>
      </c>
      <c r="C2607" s="21"/>
      <c r="D2607" s="21"/>
      <c r="E2607" s="21"/>
      <c r="F2607" s="21"/>
      <c r="G2607" s="21"/>
      <c r="H2607" s="21"/>
      <c r="I2607" s="21"/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  <c r="W2607" s="21"/>
      <c r="X2607" s="21"/>
      <c r="Y2607" s="21"/>
      <c r="Z2607" s="21"/>
    </row>
    <row r="2608" spans="1:26" ht="15.75" customHeight="1" x14ac:dyDescent="0.25">
      <c r="A2608" s="423" t="s">
        <v>8327</v>
      </c>
      <c r="B2608" s="48">
        <f>VLOOKUP(CODIGO_PRECIO!A2608,GENERAL!$A$1:H6974,7,FALSE)</f>
        <v>14486.550000000001</v>
      </c>
      <c r="C2608" s="21"/>
      <c r="D2608" s="21"/>
      <c r="E2608" s="21"/>
      <c r="F2608" s="21"/>
      <c r="G2608" s="21"/>
      <c r="H2608" s="21"/>
      <c r="I2608" s="21"/>
      <c r="J2608" s="21"/>
      <c r="K2608" s="21"/>
      <c r="L2608" s="21"/>
      <c r="M2608" s="21"/>
      <c r="N2608" s="21"/>
      <c r="O2608" s="21"/>
      <c r="P2608" s="21"/>
      <c r="Q2608" s="21"/>
      <c r="R2608" s="21"/>
      <c r="S2608" s="21"/>
      <c r="T2608" s="21"/>
      <c r="U2608" s="21"/>
      <c r="V2608" s="21"/>
      <c r="W2608" s="21"/>
      <c r="X2608" s="21"/>
      <c r="Y2608" s="21"/>
      <c r="Z2608" s="21"/>
    </row>
    <row r="2609" spans="1:26" ht="15.75" customHeight="1" x14ac:dyDescent="0.25">
      <c r="A2609" s="423" t="s">
        <v>8378</v>
      </c>
      <c r="B2609" s="48">
        <f>VLOOKUP(CODIGO_PRECIO!A2609,GENERAL!$A$1:H6975,7,FALSE)</f>
        <v>320.91148805624994</v>
      </c>
      <c r="C2609" s="21"/>
      <c r="D2609" s="21"/>
      <c r="E2609" s="21"/>
      <c r="F2609" s="21"/>
      <c r="G2609" s="21"/>
      <c r="H2609" s="21"/>
      <c r="I2609" s="21"/>
      <c r="J2609" s="21"/>
      <c r="K2609" s="21"/>
      <c r="L2609" s="21"/>
      <c r="M2609" s="21"/>
      <c r="N2609" s="21"/>
      <c r="O2609" s="21"/>
      <c r="P2609" s="21"/>
      <c r="Q2609" s="21"/>
      <c r="R2609" s="21"/>
      <c r="S2609" s="21"/>
      <c r="T2609" s="21"/>
      <c r="U2609" s="21"/>
      <c r="V2609" s="21"/>
      <c r="W2609" s="21"/>
      <c r="X2609" s="21"/>
      <c r="Y2609" s="21"/>
      <c r="Z2609" s="21"/>
    </row>
    <row r="2610" spans="1:26" ht="15.75" customHeight="1" x14ac:dyDescent="0.25">
      <c r="A2610" s="423" t="s">
        <v>8380</v>
      </c>
      <c r="B2610" s="48" t="str">
        <f>VLOOKUP(CODIGO_PRECIO!A2610,GENERAL!$A$1:H6976,7,FALSE)</f>
        <v>-</v>
      </c>
      <c r="C2610" s="21"/>
      <c r="D2610" s="21"/>
      <c r="E2610" s="21"/>
      <c r="F2610" s="21"/>
      <c r="G2610" s="21"/>
      <c r="H2610" s="21"/>
      <c r="I2610" s="21"/>
      <c r="J2610" s="21"/>
      <c r="K2610" s="21"/>
      <c r="L2610" s="21"/>
      <c r="M2610" s="21"/>
      <c r="N2610" s="21"/>
      <c r="O2610" s="21"/>
      <c r="P2610" s="21"/>
      <c r="Q2610" s="21"/>
      <c r="R2610" s="21"/>
      <c r="S2610" s="21"/>
      <c r="T2610" s="21"/>
      <c r="U2610" s="21"/>
      <c r="V2610" s="21"/>
      <c r="W2610" s="21"/>
      <c r="X2610" s="21"/>
      <c r="Y2610" s="21"/>
      <c r="Z2610" s="21"/>
    </row>
    <row r="2611" spans="1:26" ht="15.75" customHeight="1" x14ac:dyDescent="0.25">
      <c r="A2611" s="423" t="s">
        <v>8384</v>
      </c>
      <c r="B2611" s="48">
        <f>VLOOKUP(CODIGO_PRECIO!A2611,GENERAL!$A$1:H6977,7,FALSE)</f>
        <v>642.95851362929227</v>
      </c>
      <c r="C2611" s="21"/>
      <c r="D2611" s="21"/>
      <c r="E2611" s="21"/>
      <c r="F2611" s="21"/>
      <c r="G2611" s="21"/>
      <c r="H2611" s="21"/>
      <c r="I2611" s="21"/>
      <c r="J2611" s="21"/>
      <c r="K2611" s="21"/>
      <c r="L2611" s="21"/>
      <c r="M2611" s="21"/>
      <c r="N2611" s="21"/>
      <c r="O2611" s="21"/>
      <c r="P2611" s="21"/>
      <c r="Q2611" s="21"/>
      <c r="R2611" s="21"/>
      <c r="S2611" s="21"/>
      <c r="T2611" s="21"/>
      <c r="U2611" s="21"/>
      <c r="V2611" s="21"/>
      <c r="W2611" s="21"/>
      <c r="X2611" s="21"/>
      <c r="Y2611" s="21"/>
      <c r="Z2611" s="21"/>
    </row>
    <row r="2612" spans="1:26" ht="15.75" customHeight="1" x14ac:dyDescent="0.25">
      <c r="A2612" s="423" t="s">
        <v>8386</v>
      </c>
      <c r="B2612" s="48" t="str">
        <f>VLOOKUP(CODIGO_PRECIO!A2612,GENERAL!$A$1:H6978,7,FALSE)</f>
        <v>-</v>
      </c>
      <c r="C2612" s="21"/>
      <c r="D2612" s="21"/>
      <c r="E2612" s="21"/>
      <c r="F2612" s="21"/>
      <c r="G2612" s="21"/>
      <c r="H2612" s="21"/>
      <c r="I2612" s="21"/>
      <c r="J2612" s="21"/>
      <c r="K2612" s="21"/>
      <c r="L2612" s="21"/>
      <c r="M2612" s="21"/>
      <c r="N2612" s="21"/>
      <c r="O2612" s="21"/>
      <c r="P2612" s="21"/>
      <c r="Q2612" s="21"/>
      <c r="R2612" s="21"/>
      <c r="S2612" s="21"/>
      <c r="T2612" s="21"/>
      <c r="U2612" s="21"/>
      <c r="V2612" s="21"/>
      <c r="W2612" s="21"/>
      <c r="X2612" s="21"/>
      <c r="Y2612" s="21"/>
      <c r="Z2612" s="21"/>
    </row>
    <row r="2613" spans="1:26" ht="15.75" customHeight="1" x14ac:dyDescent="0.25">
      <c r="A2613" s="423" t="s">
        <v>8388</v>
      </c>
      <c r="B2613" s="48" t="str">
        <f>VLOOKUP(CODIGO_PRECIO!A2613,GENERAL!$A$1:H6979,7,FALSE)</f>
        <v>-</v>
      </c>
      <c r="C2613" s="21"/>
      <c r="D2613" s="21"/>
      <c r="E2613" s="21"/>
      <c r="F2613" s="21"/>
      <c r="G2613" s="21"/>
      <c r="H2613" s="21"/>
      <c r="I2613" s="21"/>
      <c r="J2613" s="21"/>
      <c r="K2613" s="21"/>
      <c r="L2613" s="21"/>
      <c r="M2613" s="21"/>
      <c r="N2613" s="21"/>
      <c r="O2613" s="21"/>
      <c r="P2613" s="21"/>
      <c r="Q2613" s="21"/>
      <c r="R2613" s="21"/>
      <c r="S2613" s="21"/>
      <c r="T2613" s="21"/>
      <c r="U2613" s="21"/>
      <c r="V2613" s="21"/>
      <c r="W2613" s="21"/>
      <c r="X2613" s="21"/>
      <c r="Y2613" s="21"/>
      <c r="Z2613" s="21"/>
    </row>
    <row r="2614" spans="1:26" ht="15.75" customHeight="1" x14ac:dyDescent="0.25">
      <c r="A2614" s="423" t="s">
        <v>8390</v>
      </c>
      <c r="B2614" s="48" t="str">
        <f>VLOOKUP(CODIGO_PRECIO!A2614,GENERAL!$A$1:H6980,7,FALSE)</f>
        <v>-</v>
      </c>
      <c r="C2614" s="21"/>
      <c r="D2614" s="21"/>
      <c r="E2614" s="21"/>
      <c r="F2614" s="21"/>
      <c r="G2614" s="21"/>
      <c r="H2614" s="21"/>
      <c r="I2614" s="21"/>
      <c r="J2614" s="21"/>
      <c r="K2614" s="21"/>
      <c r="L2614" s="21"/>
      <c r="M2614" s="21"/>
      <c r="N2614" s="21"/>
      <c r="O2614" s="21"/>
      <c r="P2614" s="21"/>
      <c r="Q2614" s="21"/>
      <c r="R2614" s="21"/>
      <c r="S2614" s="21"/>
      <c r="T2614" s="21"/>
      <c r="U2614" s="21"/>
      <c r="V2614" s="21"/>
      <c r="W2614" s="21"/>
      <c r="X2614" s="21"/>
      <c r="Y2614" s="21"/>
      <c r="Z2614" s="21"/>
    </row>
    <row r="2615" spans="1:26" ht="15.75" customHeight="1" x14ac:dyDescent="0.25">
      <c r="A2615" s="423" t="s">
        <v>8392</v>
      </c>
      <c r="B2615" s="48" t="str">
        <f>VLOOKUP(CODIGO_PRECIO!A2615,GENERAL!$A$1:H6981,7,FALSE)</f>
        <v>-</v>
      </c>
      <c r="C2615" s="21"/>
      <c r="D2615" s="21"/>
      <c r="E2615" s="21"/>
      <c r="F2615" s="21"/>
      <c r="G2615" s="21"/>
      <c r="H2615" s="21"/>
      <c r="I2615" s="21"/>
      <c r="J2615" s="21"/>
      <c r="K2615" s="21"/>
      <c r="L2615" s="21"/>
      <c r="M2615" s="21"/>
      <c r="N2615" s="21"/>
      <c r="O2615" s="21"/>
      <c r="P2615" s="21"/>
      <c r="Q2615" s="21"/>
      <c r="R2615" s="21"/>
      <c r="S2615" s="21"/>
      <c r="T2615" s="21"/>
      <c r="U2615" s="21"/>
      <c r="V2615" s="21"/>
      <c r="W2615" s="21"/>
      <c r="X2615" s="21"/>
      <c r="Y2615" s="21"/>
      <c r="Z2615" s="21"/>
    </row>
    <row r="2616" spans="1:26" ht="15.75" customHeight="1" x14ac:dyDescent="0.25">
      <c r="A2616" s="423" t="s">
        <v>8394</v>
      </c>
      <c r="B2616" s="48">
        <f>VLOOKUP(CODIGO_PRECIO!A2616,GENERAL!$A$1:H6982,7,FALSE)</f>
        <v>9832.5</v>
      </c>
      <c r="C2616" s="21"/>
      <c r="D2616" s="21"/>
      <c r="E2616" s="21"/>
      <c r="F2616" s="21"/>
      <c r="G2616" s="21"/>
      <c r="H2616" s="21"/>
      <c r="I2616" s="21"/>
      <c r="J2616" s="21"/>
      <c r="K2616" s="21"/>
      <c r="L2616" s="21"/>
      <c r="M2616" s="21"/>
      <c r="N2616" s="21"/>
      <c r="O2616" s="21"/>
      <c r="P2616" s="21"/>
      <c r="Q2616" s="21"/>
      <c r="R2616" s="21"/>
      <c r="S2616" s="21"/>
      <c r="T2616" s="21"/>
      <c r="U2616" s="21"/>
      <c r="V2616" s="21"/>
      <c r="W2616" s="21"/>
      <c r="X2616" s="21"/>
      <c r="Y2616" s="21"/>
      <c r="Z2616" s="21"/>
    </row>
    <row r="2617" spans="1:26" ht="15.75" customHeight="1" x14ac:dyDescent="0.25">
      <c r="A2617" s="423" t="s">
        <v>8396</v>
      </c>
      <c r="B2617" s="48">
        <f>VLOOKUP(CODIGO_PRECIO!A2617,GENERAL!$A$1:H6983,7,FALSE)</f>
        <v>10695</v>
      </c>
      <c r="C2617" s="21"/>
      <c r="D2617" s="21"/>
      <c r="E2617" s="21"/>
      <c r="F2617" s="21"/>
      <c r="G2617" s="21"/>
      <c r="H2617" s="21"/>
      <c r="I2617" s="21"/>
      <c r="J2617" s="21"/>
      <c r="K2617" s="21"/>
      <c r="L2617" s="21"/>
      <c r="M2617" s="21"/>
      <c r="N2617" s="21"/>
      <c r="O2617" s="21"/>
      <c r="P2617" s="21"/>
      <c r="Q2617" s="21"/>
      <c r="R2617" s="21"/>
      <c r="S2617" s="21"/>
      <c r="T2617" s="21"/>
      <c r="U2617" s="21"/>
      <c r="V2617" s="21"/>
      <c r="W2617" s="21"/>
      <c r="X2617" s="21"/>
      <c r="Y2617" s="21"/>
      <c r="Z2617" s="21"/>
    </row>
    <row r="2618" spans="1:26" ht="15.75" customHeight="1" x14ac:dyDescent="0.25">
      <c r="A2618" s="423" t="s">
        <v>8398</v>
      </c>
      <c r="B2618" s="48">
        <f>VLOOKUP(CODIGO_PRECIO!A2618,GENERAL!$A$1:H6984,7,FALSE)</f>
        <v>9142.5</v>
      </c>
      <c r="C2618" s="21"/>
      <c r="D2618" s="21"/>
      <c r="E2618" s="21"/>
      <c r="F2618" s="21"/>
      <c r="G2618" s="21"/>
      <c r="H2618" s="21"/>
      <c r="I2618" s="21"/>
      <c r="J2618" s="21"/>
      <c r="K2618" s="21"/>
      <c r="L2618" s="21"/>
      <c r="M2618" s="21"/>
      <c r="N2618" s="21"/>
      <c r="O2618" s="21"/>
      <c r="P2618" s="21"/>
      <c r="Q2618" s="21"/>
      <c r="R2618" s="21"/>
      <c r="S2618" s="21"/>
      <c r="T2618" s="21"/>
      <c r="U2618" s="21"/>
      <c r="V2618" s="21"/>
      <c r="W2618" s="21"/>
      <c r="X2618" s="21"/>
      <c r="Y2618" s="21"/>
      <c r="Z2618" s="21"/>
    </row>
    <row r="2619" spans="1:26" ht="15.75" customHeight="1" x14ac:dyDescent="0.25">
      <c r="A2619" s="423" t="s">
        <v>8401</v>
      </c>
      <c r="B2619" s="48">
        <f>VLOOKUP(CODIGO_PRECIO!A2619,GENERAL!$A$1:H6985,7,FALSE)</f>
        <v>1538.2428749999999</v>
      </c>
      <c r="C2619" s="21"/>
      <c r="D2619" s="21"/>
      <c r="E2619" s="21"/>
      <c r="F2619" s="21"/>
      <c r="G2619" s="21"/>
      <c r="H2619" s="21"/>
      <c r="I2619" s="21"/>
      <c r="J2619" s="21"/>
      <c r="K2619" s="21"/>
      <c r="L2619" s="21"/>
      <c r="M2619" s="21"/>
      <c r="N2619" s="21"/>
      <c r="O2619" s="21"/>
      <c r="P2619" s="21"/>
      <c r="Q2619" s="21"/>
      <c r="R2619" s="21"/>
      <c r="S2619" s="21"/>
      <c r="T2619" s="21"/>
      <c r="U2619" s="21"/>
      <c r="V2619" s="21"/>
      <c r="W2619" s="21"/>
      <c r="X2619" s="21"/>
      <c r="Y2619" s="21"/>
      <c r="Z2619" s="21"/>
    </row>
    <row r="2620" spans="1:26" ht="15.75" customHeight="1" x14ac:dyDescent="0.25">
      <c r="A2620" s="423" t="s">
        <v>8403</v>
      </c>
      <c r="B2620" s="48">
        <f>VLOOKUP(CODIGO_PRECIO!A2620,GENERAL!$A$1:H6986,7,FALSE)</f>
        <v>3589.2333749999998</v>
      </c>
      <c r="C2620" s="21"/>
      <c r="D2620" s="21"/>
      <c r="E2620" s="21"/>
      <c r="F2620" s="21"/>
      <c r="G2620" s="21"/>
      <c r="H2620" s="21"/>
      <c r="I2620" s="21"/>
      <c r="J2620" s="21"/>
      <c r="K2620" s="21"/>
      <c r="L2620" s="21"/>
      <c r="M2620" s="21"/>
      <c r="N2620" s="21"/>
      <c r="O2620" s="21"/>
      <c r="P2620" s="21"/>
      <c r="Q2620" s="21"/>
      <c r="R2620" s="21"/>
      <c r="S2620" s="21"/>
      <c r="T2620" s="21"/>
      <c r="U2620" s="21"/>
      <c r="V2620" s="21"/>
      <c r="W2620" s="21"/>
      <c r="X2620" s="21"/>
      <c r="Y2620" s="21"/>
      <c r="Z2620" s="21"/>
    </row>
    <row r="2621" spans="1:26" ht="15.75" customHeight="1" x14ac:dyDescent="0.25">
      <c r="A2621" s="423" t="s">
        <v>8405</v>
      </c>
      <c r="B2621" s="48">
        <f>VLOOKUP(CODIGO_PRECIO!A2621,GENERAL!$A$1:H6987,7,FALSE)</f>
        <v>3978.0828749999996</v>
      </c>
      <c r="C2621" s="21"/>
      <c r="D2621" s="21"/>
      <c r="E2621" s="21"/>
      <c r="F2621" s="21"/>
      <c r="G2621" s="21"/>
      <c r="H2621" s="21"/>
      <c r="I2621" s="21"/>
      <c r="J2621" s="21"/>
      <c r="K2621" s="21"/>
      <c r="L2621" s="21"/>
      <c r="M2621" s="21"/>
      <c r="N2621" s="21"/>
      <c r="O2621" s="21"/>
      <c r="P2621" s="21"/>
      <c r="Q2621" s="21"/>
      <c r="R2621" s="21"/>
      <c r="S2621" s="21"/>
      <c r="T2621" s="21"/>
      <c r="U2621" s="21"/>
      <c r="V2621" s="21"/>
      <c r="W2621" s="21"/>
      <c r="X2621" s="21"/>
      <c r="Y2621" s="21"/>
      <c r="Z2621" s="21"/>
    </row>
    <row r="2622" spans="1:26" ht="15.75" customHeight="1" x14ac:dyDescent="0.25">
      <c r="A2622" s="423" t="s">
        <v>8407</v>
      </c>
      <c r="B2622" s="48">
        <f>VLOOKUP(CODIGO_PRECIO!A2622,GENERAL!$A$1:H6988,7,FALSE)</f>
        <v>48650.028374999994</v>
      </c>
      <c r="C2622" s="21"/>
      <c r="D2622" s="21"/>
      <c r="E2622" s="21"/>
      <c r="F2622" s="21"/>
      <c r="G2622" s="21"/>
      <c r="H2622" s="21"/>
      <c r="I2622" s="21"/>
      <c r="J2622" s="21"/>
      <c r="K2622" s="21"/>
      <c r="L2622" s="21"/>
      <c r="M2622" s="21"/>
      <c r="N2622" s="21"/>
      <c r="O2622" s="21"/>
      <c r="P2622" s="21"/>
      <c r="Q2622" s="21"/>
      <c r="R2622" s="21"/>
      <c r="S2622" s="21"/>
      <c r="T2622" s="21"/>
      <c r="U2622" s="21"/>
      <c r="V2622" s="21"/>
      <c r="W2622" s="21"/>
      <c r="X2622" s="21"/>
      <c r="Y2622" s="21"/>
      <c r="Z2622" s="21"/>
    </row>
    <row r="2623" spans="1:26" ht="15.75" customHeight="1" x14ac:dyDescent="0.25">
      <c r="A2623" s="423" t="s">
        <v>8412</v>
      </c>
      <c r="B2623" s="48">
        <f>VLOOKUP(CODIGO_PRECIO!A2623,GENERAL!$A$1:H6989,7,FALSE)</f>
        <v>4933.8415500000001</v>
      </c>
      <c r="C2623" s="21"/>
      <c r="D2623" s="21"/>
      <c r="E2623" s="21"/>
      <c r="F2623" s="21"/>
      <c r="G2623" s="21"/>
      <c r="H2623" s="21"/>
      <c r="I2623" s="21"/>
      <c r="J2623" s="21"/>
      <c r="K2623" s="21"/>
      <c r="L2623" s="21"/>
      <c r="M2623" s="21"/>
      <c r="N2623" s="21"/>
      <c r="O2623" s="21"/>
      <c r="P2623" s="21"/>
      <c r="Q2623" s="21"/>
      <c r="R2623" s="21"/>
      <c r="S2623" s="21"/>
      <c r="T2623" s="21"/>
      <c r="U2623" s="21"/>
      <c r="V2623" s="21"/>
      <c r="W2623" s="21"/>
      <c r="X2623" s="21"/>
      <c r="Y2623" s="21"/>
      <c r="Z2623" s="21"/>
    </row>
    <row r="2624" spans="1:26" ht="15.75" customHeight="1" x14ac:dyDescent="0.25">
      <c r="A2624" s="423" t="s">
        <v>8414</v>
      </c>
      <c r="B2624" s="48">
        <f>VLOOKUP(CODIGO_PRECIO!A2624,GENERAL!$A$1:H6990,7,FALSE)</f>
        <v>3821.5649999999996</v>
      </c>
      <c r="C2624" s="21"/>
      <c r="D2624" s="21"/>
      <c r="E2624" s="21"/>
      <c r="F2624" s="21"/>
      <c r="G2624" s="21"/>
      <c r="H2624" s="21"/>
      <c r="I2624" s="21"/>
      <c r="J2624" s="21"/>
      <c r="K2624" s="21"/>
      <c r="L2624" s="21"/>
      <c r="M2624" s="21"/>
      <c r="N2624" s="21"/>
      <c r="O2624" s="21"/>
      <c r="P2624" s="21"/>
      <c r="Q2624" s="21"/>
      <c r="R2624" s="21"/>
      <c r="S2624" s="21"/>
      <c r="T2624" s="21"/>
      <c r="U2624" s="21"/>
      <c r="V2624" s="21"/>
      <c r="W2624" s="21"/>
      <c r="X2624" s="21"/>
      <c r="Y2624" s="21"/>
      <c r="Z2624" s="21"/>
    </row>
    <row r="2625" spans="1:26" ht="15.75" customHeight="1" x14ac:dyDescent="0.25">
      <c r="A2625" s="423" t="s">
        <v>8416</v>
      </c>
      <c r="B2625" s="48">
        <f>VLOOKUP(CODIGO_PRECIO!A2625,GENERAL!$A$1:H6991,7,FALSE)</f>
        <v>5475.9003750000002</v>
      </c>
      <c r="C2625" s="21"/>
      <c r="D2625" s="21"/>
      <c r="E2625" s="21"/>
      <c r="F2625" s="21"/>
      <c r="G2625" s="21"/>
      <c r="H2625" s="21"/>
      <c r="I2625" s="21"/>
      <c r="J2625" s="21"/>
      <c r="K2625" s="21"/>
      <c r="L2625" s="21"/>
      <c r="M2625" s="21"/>
      <c r="N2625" s="21"/>
      <c r="O2625" s="21"/>
      <c r="P2625" s="21"/>
      <c r="Q2625" s="21"/>
      <c r="R2625" s="21"/>
      <c r="S2625" s="21"/>
      <c r="T2625" s="21"/>
      <c r="U2625" s="21"/>
      <c r="V2625" s="21"/>
      <c r="W2625" s="21"/>
      <c r="X2625" s="21"/>
      <c r="Y2625" s="21"/>
      <c r="Z2625" s="21"/>
    </row>
    <row r="2626" spans="1:26" ht="15.75" customHeight="1" x14ac:dyDescent="0.25">
      <c r="A2626" s="423" t="s">
        <v>8418</v>
      </c>
      <c r="B2626" s="48">
        <f>VLOOKUP(CODIGO_PRECIO!A2626,GENERAL!$A$1:H6992,7,FALSE)</f>
        <v>4223.8349999999991</v>
      </c>
      <c r="C2626" s="21"/>
      <c r="D2626" s="21"/>
      <c r="E2626" s="21"/>
      <c r="F2626" s="21"/>
      <c r="G2626" s="21"/>
      <c r="H2626" s="21"/>
      <c r="I2626" s="21"/>
      <c r="J2626" s="21"/>
      <c r="K2626" s="21"/>
      <c r="L2626" s="21"/>
      <c r="M2626" s="21"/>
      <c r="N2626" s="21"/>
      <c r="O2626" s="21"/>
      <c r="P2626" s="21"/>
      <c r="Q2626" s="21"/>
      <c r="R2626" s="21"/>
      <c r="S2626" s="21"/>
      <c r="T2626" s="21"/>
      <c r="U2626" s="21"/>
      <c r="V2626" s="21"/>
      <c r="W2626" s="21"/>
      <c r="X2626" s="21"/>
      <c r="Y2626" s="21"/>
      <c r="Z2626" s="21"/>
    </row>
    <row r="2627" spans="1:26" ht="15.75" customHeight="1" x14ac:dyDescent="0.25">
      <c r="A2627" s="423" t="s">
        <v>8432</v>
      </c>
      <c r="B2627" s="48">
        <f>VLOOKUP(CODIGO_PRECIO!A2627,GENERAL!$A$1:H6993,7,FALSE)</f>
        <v>1240.7971315653006</v>
      </c>
      <c r="C2627" s="21"/>
      <c r="D2627" s="21"/>
      <c r="E2627" s="21"/>
      <c r="F2627" s="21"/>
      <c r="G2627" s="21"/>
      <c r="H2627" s="21"/>
      <c r="I2627" s="21"/>
      <c r="J2627" s="21"/>
      <c r="K2627" s="21"/>
      <c r="L2627" s="21"/>
      <c r="M2627" s="21"/>
      <c r="N2627" s="21"/>
      <c r="O2627" s="21"/>
      <c r="P2627" s="21"/>
      <c r="Q2627" s="21"/>
      <c r="R2627" s="21"/>
      <c r="S2627" s="21"/>
      <c r="T2627" s="21"/>
      <c r="U2627" s="21"/>
      <c r="V2627" s="21"/>
      <c r="W2627" s="21"/>
      <c r="X2627" s="21"/>
      <c r="Y2627" s="21"/>
      <c r="Z2627" s="21"/>
    </row>
    <row r="2628" spans="1:26" ht="15.75" customHeight="1" x14ac:dyDescent="0.25">
      <c r="A2628" s="423" t="s">
        <v>8434</v>
      </c>
      <c r="B2628" s="48">
        <f>VLOOKUP(CODIGO_PRECIO!A2628,GENERAL!$A$1:H6994,7,FALSE)</f>
        <v>1297.1970011819055</v>
      </c>
      <c r="C2628" s="21"/>
      <c r="D2628" s="21"/>
      <c r="E2628" s="21"/>
      <c r="F2628" s="21"/>
      <c r="G2628" s="21"/>
      <c r="H2628" s="21"/>
      <c r="I2628" s="21"/>
      <c r="J2628" s="21"/>
      <c r="K2628" s="21"/>
      <c r="L2628" s="21"/>
      <c r="M2628" s="21"/>
      <c r="N2628" s="21"/>
      <c r="O2628" s="21"/>
      <c r="P2628" s="21"/>
      <c r="Q2628" s="21"/>
      <c r="R2628" s="21"/>
      <c r="S2628" s="21"/>
      <c r="T2628" s="21"/>
      <c r="U2628" s="21"/>
      <c r="V2628" s="21"/>
      <c r="W2628" s="21"/>
      <c r="X2628" s="21"/>
      <c r="Y2628" s="21"/>
      <c r="Z2628" s="21"/>
    </row>
    <row r="2629" spans="1:26" ht="15.75" customHeight="1" x14ac:dyDescent="0.25">
      <c r="A2629" s="423" t="s">
        <v>8436</v>
      </c>
      <c r="B2629" s="48">
        <f>VLOOKUP(CODIGO_PRECIO!A2629,GENERAL!$A$1:H6995,7,FALSE)</f>
        <v>642.95851362929227</v>
      </c>
      <c r="C2629" s="21"/>
      <c r="D2629" s="21"/>
      <c r="E2629" s="21"/>
      <c r="F2629" s="21"/>
      <c r="G2629" s="21"/>
      <c r="H2629" s="21"/>
      <c r="I2629" s="21"/>
      <c r="J2629" s="21"/>
      <c r="K2629" s="21"/>
      <c r="L2629" s="21"/>
      <c r="M2629" s="21"/>
      <c r="N2629" s="21"/>
      <c r="O2629" s="21"/>
      <c r="P2629" s="21"/>
      <c r="Q2629" s="21"/>
      <c r="R2629" s="21"/>
      <c r="S2629" s="21"/>
      <c r="T2629" s="21"/>
      <c r="U2629" s="21"/>
      <c r="V2629" s="21"/>
      <c r="W2629" s="21"/>
      <c r="X2629" s="21"/>
      <c r="Y2629" s="21"/>
      <c r="Z2629" s="21"/>
    </row>
    <row r="2630" spans="1:26" ht="15.75" customHeight="1" x14ac:dyDescent="0.25">
      <c r="A2630" s="423" t="s">
        <v>8442</v>
      </c>
      <c r="B2630" s="48">
        <f>VLOOKUP(CODIGO_PRECIO!A2630,GENERAL!$A$1:H6996,7,FALSE)</f>
        <v>6554.9999999999991</v>
      </c>
      <c r="C2630" s="21"/>
      <c r="D2630" s="21"/>
      <c r="E2630" s="21"/>
      <c r="F2630" s="21"/>
      <c r="G2630" s="21"/>
      <c r="H2630" s="21"/>
      <c r="I2630" s="21"/>
      <c r="J2630" s="21"/>
      <c r="K2630" s="21"/>
      <c r="L2630" s="21"/>
      <c r="M2630" s="21"/>
      <c r="N2630" s="21"/>
      <c r="O2630" s="21"/>
      <c r="P2630" s="21"/>
      <c r="Q2630" s="21"/>
      <c r="R2630" s="21"/>
      <c r="S2630" s="21"/>
      <c r="T2630" s="21"/>
      <c r="U2630" s="21"/>
      <c r="V2630" s="21"/>
      <c r="W2630" s="21"/>
      <c r="X2630" s="21"/>
      <c r="Y2630" s="21"/>
      <c r="Z2630" s="21"/>
    </row>
    <row r="2631" spans="1:26" ht="15.75" customHeight="1" x14ac:dyDescent="0.25">
      <c r="A2631" s="423" t="s">
        <v>8444</v>
      </c>
      <c r="B2631" s="48">
        <f>VLOOKUP(CODIGO_PRECIO!A2631,GENERAL!$A$1:H6997,7,FALSE)</f>
        <v>7244.9999999999991</v>
      </c>
      <c r="C2631" s="21"/>
      <c r="D2631" s="21"/>
      <c r="E2631" s="21"/>
      <c r="F2631" s="21"/>
      <c r="G2631" s="21"/>
      <c r="H2631" s="21"/>
      <c r="I2631" s="21"/>
      <c r="J2631" s="21"/>
      <c r="K2631" s="21"/>
      <c r="L2631" s="21"/>
      <c r="M2631" s="21"/>
      <c r="N2631" s="21"/>
      <c r="O2631" s="21"/>
      <c r="P2631" s="21"/>
      <c r="Q2631" s="21"/>
      <c r="R2631" s="21"/>
      <c r="S2631" s="21"/>
      <c r="T2631" s="21"/>
      <c r="U2631" s="21"/>
      <c r="V2631" s="21"/>
      <c r="W2631" s="21"/>
      <c r="X2631" s="21"/>
      <c r="Y2631" s="21"/>
      <c r="Z2631" s="21"/>
    </row>
    <row r="2632" spans="1:26" ht="15.75" customHeight="1" x14ac:dyDescent="0.25">
      <c r="A2632" s="423" t="s">
        <v>8447</v>
      </c>
      <c r="B2632" s="48">
        <f>VLOOKUP(CODIGO_PRECIO!A2632,GENERAL!$A$1:H6998,7,FALSE)</f>
        <v>2052.75</v>
      </c>
      <c r="C2632" s="21"/>
      <c r="D2632" s="21"/>
      <c r="E2632" s="21"/>
      <c r="F2632" s="21"/>
      <c r="G2632" s="21"/>
      <c r="H2632" s="21"/>
      <c r="I2632" s="21"/>
      <c r="J2632" s="21"/>
      <c r="K2632" s="21"/>
      <c r="L2632" s="21"/>
      <c r="M2632" s="21"/>
      <c r="N2632" s="21"/>
      <c r="O2632" s="21"/>
      <c r="P2632" s="21"/>
      <c r="Q2632" s="21"/>
      <c r="R2632" s="21"/>
      <c r="S2632" s="21"/>
      <c r="T2632" s="21"/>
      <c r="U2632" s="21"/>
      <c r="V2632" s="21"/>
      <c r="W2632" s="21"/>
      <c r="X2632" s="21"/>
      <c r="Y2632" s="21"/>
      <c r="Z2632" s="21"/>
    </row>
    <row r="2633" spans="1:26" ht="15.75" customHeight="1" x14ac:dyDescent="0.25">
      <c r="A2633" s="423" t="s">
        <v>8449</v>
      </c>
      <c r="B2633" s="48">
        <f>VLOOKUP(CODIGO_PRECIO!A2633,GENERAL!$A$1:H6999,7,FALSE)</f>
        <v>10361.5</v>
      </c>
      <c r="C2633" s="21"/>
      <c r="D2633" s="21"/>
      <c r="E2633" s="21"/>
      <c r="F2633" s="21"/>
      <c r="G2633" s="21"/>
      <c r="H2633" s="21"/>
      <c r="I2633" s="21"/>
      <c r="J2633" s="21"/>
      <c r="K2633" s="21"/>
      <c r="L2633" s="21"/>
      <c r="M2633" s="21"/>
      <c r="N2633" s="21"/>
      <c r="O2633" s="21"/>
      <c r="P2633" s="21"/>
      <c r="Q2633" s="21"/>
      <c r="R2633" s="21"/>
      <c r="S2633" s="21"/>
      <c r="T2633" s="21"/>
      <c r="U2633" s="21"/>
      <c r="V2633" s="21"/>
      <c r="W2633" s="21"/>
      <c r="X2633" s="21"/>
      <c r="Y2633" s="21"/>
      <c r="Z2633" s="21"/>
    </row>
    <row r="2634" spans="1:26" ht="15.75" customHeight="1" x14ac:dyDescent="0.25">
      <c r="A2634" s="423" t="s">
        <v>8451</v>
      </c>
      <c r="B2634" s="48" t="str">
        <f>VLOOKUP(CODIGO_PRECIO!A2634,GENERAL!$A$1:H7000,7,FALSE)</f>
        <v>-</v>
      </c>
      <c r="C2634" s="21"/>
      <c r="D2634" s="21"/>
      <c r="E2634" s="21"/>
      <c r="F2634" s="21"/>
      <c r="G2634" s="21"/>
      <c r="H2634" s="21"/>
      <c r="I2634" s="21"/>
      <c r="J2634" s="21"/>
      <c r="K2634" s="21"/>
      <c r="L2634" s="21"/>
      <c r="M2634" s="21"/>
      <c r="N2634" s="21"/>
      <c r="O2634" s="21"/>
      <c r="P2634" s="21"/>
      <c r="Q2634" s="21"/>
      <c r="R2634" s="21"/>
      <c r="S2634" s="21"/>
      <c r="T2634" s="21"/>
      <c r="U2634" s="21"/>
      <c r="V2634" s="21"/>
      <c r="W2634" s="21"/>
      <c r="X2634" s="21"/>
      <c r="Y2634" s="21"/>
      <c r="Z2634" s="21"/>
    </row>
    <row r="2635" spans="1:26" ht="15.75" customHeight="1" x14ac:dyDescent="0.25">
      <c r="A2635" s="423" t="s">
        <v>8454</v>
      </c>
      <c r="B2635" s="48">
        <f>VLOOKUP(CODIGO_PRECIO!A2635,GENERAL!$A$1:H7001,7,FALSE)</f>
        <v>12808.124999999998</v>
      </c>
      <c r="C2635" s="21"/>
      <c r="D2635" s="21"/>
      <c r="E2635" s="21"/>
      <c r="F2635" s="21"/>
      <c r="G2635" s="21"/>
      <c r="H2635" s="21"/>
      <c r="I2635" s="21"/>
      <c r="J2635" s="21"/>
      <c r="K2635" s="21"/>
      <c r="L2635" s="21"/>
      <c r="M2635" s="21"/>
      <c r="N2635" s="21"/>
      <c r="O2635" s="21"/>
      <c r="P2635" s="21"/>
      <c r="Q2635" s="21"/>
      <c r="R2635" s="21"/>
      <c r="S2635" s="21"/>
      <c r="T2635" s="21"/>
      <c r="U2635" s="21"/>
      <c r="V2635" s="21"/>
      <c r="W2635" s="21"/>
      <c r="X2635" s="21"/>
      <c r="Y2635" s="21"/>
      <c r="Z2635" s="21"/>
    </row>
    <row r="2636" spans="1:26" ht="15.75" customHeight="1" x14ac:dyDescent="0.25">
      <c r="A2636" s="423" t="s">
        <v>8460</v>
      </c>
      <c r="B2636" s="48">
        <f>VLOOKUP(CODIGO_PRECIO!A2636,GENERAL!$A$1:H7002,7,FALSE)</f>
        <v>30066.749999999996</v>
      </c>
      <c r="C2636" s="21"/>
      <c r="D2636" s="21"/>
      <c r="E2636" s="21"/>
      <c r="F2636" s="21"/>
      <c r="G2636" s="21"/>
      <c r="H2636" s="21"/>
      <c r="I2636" s="21"/>
      <c r="J2636" s="21"/>
      <c r="K2636" s="21"/>
      <c r="L2636" s="21"/>
      <c r="M2636" s="21"/>
      <c r="N2636" s="21"/>
      <c r="O2636" s="21"/>
      <c r="P2636" s="21"/>
      <c r="Q2636" s="21"/>
      <c r="R2636" s="21"/>
      <c r="S2636" s="21"/>
      <c r="T2636" s="21"/>
      <c r="U2636" s="21"/>
      <c r="V2636" s="21"/>
      <c r="W2636" s="21"/>
      <c r="X2636" s="21"/>
      <c r="Y2636" s="21"/>
      <c r="Z2636" s="21"/>
    </row>
    <row r="2637" spans="1:26" ht="15.75" customHeight="1" x14ac:dyDescent="0.25">
      <c r="A2637" s="423" t="s">
        <v>8463</v>
      </c>
      <c r="B2637" s="48">
        <f>VLOOKUP(CODIGO_PRECIO!A2637,GENERAL!$A$1:H7003,7,FALSE)</f>
        <v>30066.749999999996</v>
      </c>
      <c r="C2637" s="21"/>
      <c r="D2637" s="21"/>
      <c r="E2637" s="21"/>
      <c r="F2637" s="21"/>
      <c r="G2637" s="21"/>
      <c r="H2637" s="21"/>
      <c r="I2637" s="21"/>
      <c r="J2637" s="21"/>
      <c r="K2637" s="21"/>
      <c r="L2637" s="21"/>
      <c r="M2637" s="21"/>
      <c r="N2637" s="21"/>
      <c r="O2637" s="21"/>
      <c r="P2637" s="21"/>
      <c r="Q2637" s="21"/>
      <c r="R2637" s="21"/>
      <c r="S2637" s="21"/>
      <c r="T2637" s="21"/>
      <c r="U2637" s="21"/>
      <c r="V2637" s="21"/>
      <c r="W2637" s="21"/>
      <c r="X2637" s="21"/>
      <c r="Y2637" s="21"/>
      <c r="Z2637" s="21"/>
    </row>
    <row r="2638" spans="1:26" ht="15.75" customHeight="1" x14ac:dyDescent="0.25">
      <c r="A2638" s="423" t="s">
        <v>8465</v>
      </c>
      <c r="B2638" s="48">
        <f>VLOOKUP(CODIGO_PRECIO!A2638,GENERAL!$A$1:H7004,7,FALSE)</f>
        <v>4426.1045945999995</v>
      </c>
      <c r="C2638" s="21"/>
      <c r="D2638" s="21"/>
      <c r="E2638" s="21"/>
      <c r="F2638" s="21"/>
      <c r="G2638" s="21"/>
      <c r="H2638" s="21"/>
      <c r="I2638" s="21"/>
      <c r="J2638" s="21"/>
      <c r="K2638" s="21"/>
      <c r="L2638" s="21"/>
      <c r="M2638" s="21"/>
      <c r="N2638" s="21"/>
      <c r="O2638" s="21"/>
      <c r="P2638" s="21"/>
      <c r="Q2638" s="21"/>
      <c r="R2638" s="21"/>
      <c r="S2638" s="21"/>
      <c r="T2638" s="21"/>
      <c r="U2638" s="21"/>
      <c r="V2638" s="21"/>
      <c r="W2638" s="21"/>
      <c r="X2638" s="21"/>
      <c r="Y2638" s="21"/>
      <c r="Z2638" s="21"/>
    </row>
    <row r="2639" spans="1:26" ht="15.75" customHeight="1" x14ac:dyDescent="0.25">
      <c r="A2639" s="423" t="s">
        <v>8468</v>
      </c>
      <c r="B2639" s="48">
        <f>VLOOKUP(CODIGO_PRECIO!A2639,GENERAL!$A$1:H7005,7,FALSE)</f>
        <v>4426.1045945999995</v>
      </c>
      <c r="C2639" s="21"/>
      <c r="D2639" s="21"/>
      <c r="E2639" s="21"/>
      <c r="F2639" s="21"/>
      <c r="G2639" s="21"/>
      <c r="H2639" s="21"/>
      <c r="I2639" s="21"/>
      <c r="J2639" s="21"/>
      <c r="K2639" s="21"/>
      <c r="L2639" s="21"/>
      <c r="M2639" s="21"/>
      <c r="N2639" s="21"/>
      <c r="O2639" s="21"/>
      <c r="P2639" s="21"/>
      <c r="Q2639" s="21"/>
      <c r="R2639" s="21"/>
      <c r="S2639" s="21"/>
      <c r="T2639" s="21"/>
      <c r="U2639" s="21"/>
      <c r="V2639" s="21"/>
      <c r="W2639" s="21"/>
      <c r="X2639" s="21"/>
      <c r="Y2639" s="21"/>
      <c r="Z2639" s="21"/>
    </row>
    <row r="2640" spans="1:26" ht="15.75" customHeight="1" x14ac:dyDescent="0.25">
      <c r="A2640" s="423" t="s">
        <v>8470</v>
      </c>
      <c r="B2640" s="48">
        <f>VLOOKUP(CODIGO_PRECIO!A2640,GENERAL!$A$1:H7006,7,FALSE)</f>
        <v>4868.7150540599996</v>
      </c>
      <c r="C2640" s="21"/>
      <c r="D2640" s="21"/>
      <c r="E2640" s="21"/>
      <c r="F2640" s="21"/>
      <c r="G2640" s="21"/>
      <c r="H2640" s="21"/>
      <c r="I2640" s="21"/>
      <c r="J2640" s="21"/>
      <c r="K2640" s="21"/>
      <c r="L2640" s="21"/>
      <c r="M2640" s="21"/>
      <c r="N2640" s="21"/>
      <c r="O2640" s="21"/>
      <c r="P2640" s="21"/>
      <c r="Q2640" s="21"/>
      <c r="R2640" s="21"/>
      <c r="S2640" s="21"/>
      <c r="T2640" s="21"/>
      <c r="U2640" s="21"/>
      <c r="V2640" s="21"/>
      <c r="W2640" s="21"/>
      <c r="X2640" s="21"/>
      <c r="Y2640" s="21"/>
      <c r="Z2640" s="21"/>
    </row>
    <row r="2641" spans="1:26" ht="15.75" customHeight="1" x14ac:dyDescent="0.25">
      <c r="A2641" s="423" t="s">
        <v>8476</v>
      </c>
      <c r="B2641" s="48">
        <f>VLOOKUP(CODIGO_PRECIO!A2641,GENERAL!$A$1:H7007,7,FALSE)</f>
        <v>9122.0936156999996</v>
      </c>
      <c r="C2641" s="21"/>
      <c r="D2641" s="21"/>
      <c r="E2641" s="21"/>
      <c r="F2641" s="21"/>
      <c r="G2641" s="21"/>
      <c r="H2641" s="21"/>
      <c r="I2641" s="21"/>
      <c r="J2641" s="21"/>
      <c r="K2641" s="21"/>
      <c r="L2641" s="21"/>
      <c r="M2641" s="21"/>
      <c r="N2641" s="21"/>
      <c r="O2641" s="21"/>
      <c r="P2641" s="21"/>
      <c r="Q2641" s="21"/>
      <c r="R2641" s="21"/>
      <c r="S2641" s="21"/>
      <c r="T2641" s="21"/>
      <c r="U2641" s="21"/>
      <c r="V2641" s="21"/>
      <c r="W2641" s="21"/>
      <c r="X2641" s="21"/>
      <c r="Y2641" s="21"/>
      <c r="Z2641" s="21"/>
    </row>
    <row r="2642" spans="1:26" ht="15.75" customHeight="1" x14ac:dyDescent="0.25">
      <c r="A2642" s="423" t="s">
        <v>8483</v>
      </c>
      <c r="B2642" s="48">
        <f>VLOOKUP(CODIGO_PRECIO!A2642,GENERAL!$A$1:H7008,7,FALSE)</f>
        <v>9847.9595879999979</v>
      </c>
      <c r="C2642" s="21"/>
      <c r="D2642" s="21"/>
      <c r="E2642" s="21"/>
      <c r="F2642" s="21"/>
      <c r="G2642" s="21"/>
      <c r="H2642" s="21"/>
      <c r="I2642" s="21"/>
      <c r="J2642" s="21"/>
      <c r="K2642" s="21"/>
      <c r="L2642" s="21"/>
      <c r="M2642" s="21"/>
      <c r="N2642" s="21"/>
      <c r="O2642" s="21"/>
      <c r="P2642" s="21"/>
      <c r="Q2642" s="21"/>
      <c r="R2642" s="21"/>
      <c r="S2642" s="21"/>
      <c r="T2642" s="21"/>
      <c r="U2642" s="21"/>
      <c r="V2642" s="21"/>
      <c r="W2642" s="21"/>
      <c r="X2642" s="21"/>
      <c r="Y2642" s="21"/>
      <c r="Z2642" s="21"/>
    </row>
    <row r="2643" spans="1:26" ht="15.75" customHeight="1" x14ac:dyDescent="0.25">
      <c r="A2643" s="423" t="s">
        <v>8488</v>
      </c>
      <c r="B2643" s="48">
        <f>VLOOKUP(CODIGO_PRECIO!A2643,GENERAL!$A$1:H7009,7,FALSE)</f>
        <v>12322.585799999999</v>
      </c>
      <c r="C2643" s="21"/>
      <c r="D2643" s="21"/>
      <c r="E2643" s="21"/>
      <c r="F2643" s="21"/>
      <c r="G2643" s="21"/>
      <c r="H2643" s="21"/>
      <c r="I2643" s="21"/>
      <c r="J2643" s="21"/>
      <c r="K2643" s="21"/>
      <c r="L2643" s="21"/>
      <c r="M2643" s="21"/>
      <c r="N2643" s="21"/>
      <c r="O2643" s="21"/>
      <c r="P2643" s="21"/>
      <c r="Q2643" s="21"/>
      <c r="R2643" s="21"/>
      <c r="S2643" s="21"/>
      <c r="T2643" s="21"/>
      <c r="U2643" s="21"/>
      <c r="V2643" s="21"/>
      <c r="W2643" s="21"/>
      <c r="X2643" s="21"/>
      <c r="Y2643" s="21"/>
      <c r="Z2643" s="21"/>
    </row>
    <row r="2644" spans="1:26" ht="15.75" customHeight="1" x14ac:dyDescent="0.25">
      <c r="A2644" s="423" t="s">
        <v>8491</v>
      </c>
      <c r="B2644" s="48">
        <f>VLOOKUP(CODIGO_PRECIO!A2644,GENERAL!$A$1:H7010,7,FALSE)</f>
        <v>13662.906659999997</v>
      </c>
      <c r="C2644" s="21"/>
      <c r="D2644" s="21"/>
      <c r="E2644" s="21"/>
      <c r="F2644" s="21"/>
      <c r="G2644" s="21"/>
      <c r="H2644" s="21"/>
      <c r="I2644" s="21"/>
      <c r="J2644" s="21"/>
      <c r="K2644" s="21"/>
      <c r="L2644" s="21"/>
      <c r="M2644" s="21"/>
      <c r="N2644" s="21"/>
      <c r="O2644" s="21"/>
      <c r="P2644" s="21"/>
      <c r="Q2644" s="21"/>
      <c r="R2644" s="21"/>
      <c r="S2644" s="21"/>
      <c r="T2644" s="21"/>
      <c r="U2644" s="21"/>
      <c r="V2644" s="21"/>
      <c r="W2644" s="21"/>
      <c r="X2644" s="21"/>
      <c r="Y2644" s="21"/>
      <c r="Z2644" s="21"/>
    </row>
    <row r="2645" spans="1:26" ht="15.75" customHeight="1" x14ac:dyDescent="0.25">
      <c r="A2645" s="423" t="s">
        <v>8494</v>
      </c>
      <c r="B2645" s="48">
        <f>VLOOKUP(CODIGO_PRECIO!A2645,GENERAL!$A$1:H7011,7,FALSE)</f>
        <v>17394.773591999998</v>
      </c>
      <c r="C2645" s="21"/>
      <c r="D2645" s="21"/>
      <c r="E2645" s="21"/>
      <c r="F2645" s="21"/>
      <c r="G2645" s="21"/>
      <c r="H2645" s="21"/>
      <c r="I2645" s="21"/>
      <c r="J2645" s="21"/>
      <c r="K2645" s="21"/>
      <c r="L2645" s="21"/>
      <c r="M2645" s="21"/>
      <c r="N2645" s="21"/>
      <c r="O2645" s="21"/>
      <c r="P2645" s="21"/>
      <c r="Q2645" s="21"/>
      <c r="R2645" s="21"/>
      <c r="S2645" s="21"/>
      <c r="T2645" s="21"/>
      <c r="U2645" s="21"/>
      <c r="V2645" s="21"/>
      <c r="W2645" s="21"/>
      <c r="X2645" s="21"/>
      <c r="Y2645" s="21"/>
      <c r="Z2645" s="21"/>
    </row>
    <row r="2646" spans="1:26" ht="15.75" customHeight="1" x14ac:dyDescent="0.25">
      <c r="A2646" s="423" t="s">
        <v>8497</v>
      </c>
      <c r="B2646" s="48">
        <f>VLOOKUP(CODIGO_PRECIO!A2646,GENERAL!$A$1:H7012,7,FALSE)</f>
        <v>21401.139049499998</v>
      </c>
      <c r="C2646" s="21"/>
      <c r="D2646" s="21"/>
      <c r="E2646" s="21"/>
      <c r="F2646" s="21"/>
      <c r="G2646" s="21"/>
      <c r="H2646" s="21"/>
      <c r="I2646" s="21"/>
      <c r="J2646" s="21"/>
      <c r="K2646" s="21"/>
      <c r="L2646" s="21"/>
      <c r="M2646" s="21"/>
      <c r="N2646" s="21"/>
      <c r="O2646" s="21"/>
      <c r="P2646" s="21"/>
      <c r="Q2646" s="21"/>
      <c r="R2646" s="21"/>
      <c r="S2646" s="21"/>
      <c r="T2646" s="21"/>
      <c r="U2646" s="21"/>
      <c r="V2646" s="21"/>
      <c r="W2646" s="21"/>
      <c r="X2646" s="21"/>
      <c r="Y2646" s="21"/>
      <c r="Z2646" s="21"/>
    </row>
    <row r="2647" spans="1:26" ht="15.75" customHeight="1" x14ac:dyDescent="0.25">
      <c r="A2647" s="423" t="s">
        <v>8526</v>
      </c>
      <c r="B2647" s="48">
        <f>VLOOKUP(CODIGO_PRECIO!A2647,GENERAL!$A$1:H7013,7,FALSE)</f>
        <v>12765</v>
      </c>
      <c r="C2647" s="21"/>
      <c r="D2647" s="21"/>
      <c r="E2647" s="21"/>
      <c r="F2647" s="21"/>
      <c r="G2647" s="21"/>
      <c r="H2647" s="21"/>
      <c r="I2647" s="21"/>
      <c r="J2647" s="21"/>
      <c r="K2647" s="21"/>
      <c r="L2647" s="21"/>
      <c r="M2647" s="21"/>
      <c r="N2647" s="21"/>
      <c r="O2647" s="21"/>
      <c r="P2647" s="21"/>
      <c r="Q2647" s="21"/>
      <c r="R2647" s="21"/>
      <c r="S2647" s="21"/>
      <c r="T2647" s="21"/>
      <c r="U2647" s="21"/>
      <c r="V2647" s="21"/>
      <c r="W2647" s="21"/>
      <c r="X2647" s="21"/>
      <c r="Y2647" s="21"/>
      <c r="Z2647" s="21"/>
    </row>
    <row r="2648" spans="1:26" ht="15.75" customHeight="1" x14ac:dyDescent="0.25">
      <c r="A2648" s="423" t="s">
        <v>8528</v>
      </c>
      <c r="B2648" s="48">
        <f>VLOOKUP(CODIGO_PRECIO!A2648,GENERAL!$A$1:H7014,7,FALSE)</f>
        <v>13368.75</v>
      </c>
      <c r="C2648" s="21"/>
      <c r="D2648" s="21"/>
      <c r="E2648" s="21"/>
      <c r="F2648" s="21"/>
      <c r="G2648" s="21"/>
      <c r="H2648" s="21"/>
      <c r="I2648" s="21"/>
      <c r="J2648" s="21"/>
      <c r="K2648" s="21"/>
      <c r="L2648" s="21"/>
      <c r="M2648" s="21"/>
      <c r="N2648" s="21"/>
      <c r="O2648" s="21"/>
      <c r="P2648" s="21"/>
      <c r="Q2648" s="21"/>
      <c r="R2648" s="21"/>
      <c r="S2648" s="21"/>
      <c r="T2648" s="21"/>
      <c r="U2648" s="21"/>
      <c r="V2648" s="21"/>
      <c r="W2648" s="21"/>
      <c r="X2648" s="21"/>
      <c r="Y2648" s="21"/>
      <c r="Z2648" s="21"/>
    </row>
    <row r="2649" spans="1:26" ht="15.75" customHeight="1" x14ac:dyDescent="0.25">
      <c r="A2649" s="423" t="s">
        <v>8538</v>
      </c>
      <c r="B2649" s="48">
        <f>VLOOKUP(CODIGO_PRECIO!A2649,GENERAL!$A$1:H7015,7,FALSE)</f>
        <v>11859.374999999998</v>
      </c>
      <c r="C2649" s="21"/>
      <c r="D2649" s="21"/>
      <c r="E2649" s="21"/>
      <c r="F2649" s="21"/>
      <c r="G2649" s="21"/>
      <c r="H2649" s="21"/>
      <c r="I2649" s="21"/>
      <c r="J2649" s="21"/>
      <c r="K2649" s="21"/>
      <c r="L2649" s="21"/>
      <c r="M2649" s="21"/>
      <c r="N2649" s="21"/>
      <c r="O2649" s="21"/>
      <c r="P2649" s="21"/>
      <c r="Q2649" s="21"/>
      <c r="R2649" s="21"/>
      <c r="S2649" s="21"/>
      <c r="T2649" s="21"/>
      <c r="U2649" s="21"/>
      <c r="V2649" s="21"/>
      <c r="W2649" s="21"/>
      <c r="X2649" s="21"/>
      <c r="Y2649" s="21"/>
      <c r="Z2649" s="21"/>
    </row>
    <row r="2650" spans="1:26" ht="15.75" customHeight="1" x14ac:dyDescent="0.25">
      <c r="A2650" s="423" t="s">
        <v>2302</v>
      </c>
      <c r="B2650" s="48">
        <f>VLOOKUP(CODIGO_PRECIO!A2650,GENERAL!$A$1:H7016,7,FALSE)</f>
        <v>10120</v>
      </c>
      <c r="C2650" s="21"/>
      <c r="D2650" s="21"/>
      <c r="E2650" s="21"/>
      <c r="F2650" s="21"/>
      <c r="G2650" s="21"/>
      <c r="H2650" s="21"/>
      <c r="I2650" s="21"/>
      <c r="J2650" s="21"/>
      <c r="K2650" s="21"/>
      <c r="L2650" s="21"/>
      <c r="M2650" s="21"/>
      <c r="N2650" s="21"/>
      <c r="O2650" s="21"/>
      <c r="P2650" s="21"/>
      <c r="Q2650" s="21"/>
      <c r="R2650" s="21"/>
      <c r="S2650" s="21"/>
      <c r="T2650" s="21"/>
      <c r="U2650" s="21"/>
      <c r="V2650" s="21"/>
      <c r="W2650" s="21"/>
      <c r="X2650" s="21"/>
      <c r="Y2650" s="21"/>
      <c r="Z2650" s="21"/>
    </row>
    <row r="2651" spans="1:26" ht="15.75" customHeight="1" x14ac:dyDescent="0.25">
      <c r="A2651" s="423" t="s">
        <v>8554</v>
      </c>
      <c r="B2651" s="48">
        <f>VLOOKUP(CODIGO_PRECIO!A2651,GENERAL!$A$1:H7017,7,FALSE)</f>
        <v>6000</v>
      </c>
      <c r="C2651" s="21"/>
      <c r="D2651" s="21"/>
      <c r="E2651" s="21"/>
      <c r="F2651" s="21"/>
      <c r="G2651" s="21"/>
      <c r="H2651" s="21"/>
      <c r="I2651" s="21"/>
      <c r="J2651" s="21"/>
      <c r="K2651" s="21"/>
      <c r="L2651" s="21"/>
      <c r="M2651" s="21"/>
      <c r="N2651" s="21"/>
      <c r="O2651" s="21"/>
      <c r="P2651" s="21"/>
      <c r="Q2651" s="21"/>
      <c r="R2651" s="21"/>
      <c r="S2651" s="21"/>
      <c r="T2651" s="21"/>
      <c r="U2651" s="21"/>
      <c r="V2651" s="21"/>
      <c r="W2651" s="21"/>
      <c r="X2651" s="21"/>
      <c r="Y2651" s="21"/>
      <c r="Z2651" s="21"/>
    </row>
    <row r="2652" spans="1:26" ht="15.75" customHeight="1" x14ac:dyDescent="0.25">
      <c r="A2652" s="423" t="s">
        <v>8556</v>
      </c>
      <c r="B2652" s="48">
        <f>VLOOKUP(CODIGO_PRECIO!A2652,GENERAL!$A$1:H7018,7,FALSE)</f>
        <v>6000</v>
      </c>
      <c r="C2652" s="21"/>
      <c r="D2652" s="21"/>
      <c r="E2652" s="21"/>
      <c r="F2652" s="21"/>
      <c r="G2652" s="21"/>
      <c r="H2652" s="21"/>
      <c r="I2652" s="21"/>
      <c r="J2652" s="21"/>
      <c r="K2652" s="21"/>
      <c r="L2652" s="21"/>
      <c r="M2652" s="21"/>
      <c r="N2652" s="21"/>
      <c r="O2652" s="21"/>
      <c r="P2652" s="21"/>
      <c r="Q2652" s="21"/>
      <c r="R2652" s="21"/>
      <c r="S2652" s="21"/>
      <c r="T2652" s="21"/>
      <c r="U2652" s="21"/>
      <c r="V2652" s="21"/>
      <c r="W2652" s="21"/>
      <c r="X2652" s="21"/>
      <c r="Y2652" s="21"/>
      <c r="Z2652" s="21"/>
    </row>
    <row r="2653" spans="1:26" ht="15.75" customHeight="1" x14ac:dyDescent="0.25">
      <c r="A2653" s="423" t="s">
        <v>8569</v>
      </c>
      <c r="B2653" s="48">
        <f>VLOOKUP(CODIGO_PRECIO!A2653,GENERAL!$A$1:H7019,7,FALSE)</f>
        <v>4529.9100000000008</v>
      </c>
      <c r="C2653" s="21"/>
      <c r="D2653" s="21"/>
      <c r="E2653" s="21"/>
      <c r="F2653" s="21"/>
      <c r="G2653" s="21"/>
      <c r="H2653" s="21"/>
      <c r="I2653" s="21"/>
      <c r="J2653" s="21"/>
      <c r="K2653" s="21"/>
      <c r="L2653" s="21"/>
      <c r="M2653" s="21"/>
      <c r="N2653" s="21"/>
      <c r="O2653" s="21"/>
      <c r="P2653" s="21"/>
      <c r="Q2653" s="21"/>
      <c r="R2653" s="21"/>
      <c r="S2653" s="21"/>
      <c r="T2653" s="21"/>
      <c r="U2653" s="21"/>
      <c r="V2653" s="21"/>
      <c r="W2653" s="21"/>
      <c r="X2653" s="21"/>
      <c r="Y2653" s="21"/>
      <c r="Z2653" s="21"/>
    </row>
    <row r="2654" spans="1:26" ht="15.75" customHeight="1" x14ac:dyDescent="0.25">
      <c r="A2654" s="423" t="s">
        <v>8570</v>
      </c>
      <c r="B2654" s="48">
        <f>VLOOKUP(CODIGO_PRECIO!A2654,GENERAL!$A$1:H7020,7,FALSE)</f>
        <v>11040</v>
      </c>
      <c r="C2654" s="21"/>
      <c r="D2654" s="21"/>
      <c r="E2654" s="21"/>
      <c r="F2654" s="21"/>
      <c r="G2654" s="21"/>
      <c r="H2654" s="21"/>
      <c r="I2654" s="21"/>
      <c r="J2654" s="21"/>
      <c r="K2654" s="21"/>
      <c r="L2654" s="21"/>
      <c r="M2654" s="21"/>
      <c r="N2654" s="21"/>
      <c r="O2654" s="21"/>
      <c r="P2654" s="21"/>
      <c r="Q2654" s="21"/>
      <c r="R2654" s="21"/>
      <c r="S2654" s="21"/>
      <c r="T2654" s="21"/>
      <c r="U2654" s="21"/>
      <c r="V2654" s="21"/>
      <c r="W2654" s="21"/>
      <c r="X2654" s="21"/>
      <c r="Y2654" s="21"/>
      <c r="Z2654" s="21"/>
    </row>
    <row r="2655" spans="1:26" ht="15.75" customHeight="1" x14ac:dyDescent="0.25">
      <c r="A2655" s="423" t="s">
        <v>8573</v>
      </c>
      <c r="B2655" s="48">
        <f>VLOOKUP(CODIGO_PRECIO!A2655,GENERAL!$A$1:H7021,7,FALSE)</f>
        <v>10120</v>
      </c>
      <c r="C2655" s="21"/>
      <c r="D2655" s="21"/>
      <c r="E2655" s="21"/>
      <c r="F2655" s="21"/>
      <c r="G2655" s="21"/>
      <c r="H2655" s="21"/>
      <c r="I2655" s="21"/>
      <c r="J2655" s="21"/>
      <c r="K2655" s="21"/>
      <c r="L2655" s="21"/>
      <c r="M2655" s="21"/>
      <c r="N2655" s="21"/>
      <c r="O2655" s="21"/>
      <c r="P2655" s="21"/>
      <c r="Q2655" s="21"/>
      <c r="R2655" s="21"/>
      <c r="S2655" s="21"/>
      <c r="T2655" s="21"/>
      <c r="U2655" s="21"/>
      <c r="V2655" s="21"/>
      <c r="W2655" s="21"/>
      <c r="X2655" s="21"/>
      <c r="Y2655" s="21"/>
      <c r="Z2655" s="21"/>
    </row>
    <row r="2656" spans="1:26" ht="15.75" customHeight="1" x14ac:dyDescent="0.25">
      <c r="A2656" s="423" t="s">
        <v>8579</v>
      </c>
      <c r="B2656" s="48">
        <f>VLOOKUP(CODIGO_PRECIO!A2656,GENERAL!$A$1:H7022,7,FALSE)</f>
        <v>9568</v>
      </c>
      <c r="C2656" s="21"/>
      <c r="D2656" s="21"/>
      <c r="E2656" s="21"/>
      <c r="F2656" s="21"/>
      <c r="G2656" s="21"/>
      <c r="H2656" s="21"/>
      <c r="I2656" s="21"/>
      <c r="J2656" s="21"/>
      <c r="K2656" s="21"/>
      <c r="L2656" s="21"/>
      <c r="M2656" s="21"/>
      <c r="N2656" s="21"/>
      <c r="O2656" s="21"/>
      <c r="P2656" s="21"/>
      <c r="Q2656" s="21"/>
      <c r="R2656" s="21"/>
      <c r="S2656" s="21"/>
      <c r="T2656" s="21"/>
      <c r="U2656" s="21"/>
      <c r="V2656" s="21"/>
      <c r="W2656" s="21"/>
      <c r="X2656" s="21"/>
      <c r="Y2656" s="21"/>
      <c r="Z2656" s="21"/>
    </row>
    <row r="2657" spans="1:26" ht="15.75" customHeight="1" x14ac:dyDescent="0.25">
      <c r="A2657" s="423" t="s">
        <v>8580</v>
      </c>
      <c r="B2657" s="48">
        <f>VLOOKUP(CODIGO_PRECIO!A2657,GENERAL!$A$1:H7023,7,FALSE)</f>
        <v>9568</v>
      </c>
      <c r="C2657" s="21"/>
      <c r="D2657" s="21"/>
      <c r="E2657" s="21"/>
      <c r="F2657" s="21"/>
      <c r="G2657" s="21"/>
      <c r="H2657" s="21"/>
      <c r="I2657" s="21"/>
      <c r="J2657" s="21"/>
      <c r="K2657" s="21"/>
      <c r="L2657" s="21"/>
      <c r="M2657" s="21"/>
      <c r="N2657" s="21"/>
      <c r="O2657" s="21"/>
      <c r="P2657" s="21"/>
      <c r="Q2657" s="21"/>
      <c r="R2657" s="21"/>
      <c r="S2657" s="21"/>
      <c r="T2657" s="21"/>
      <c r="U2657" s="21"/>
      <c r="V2657" s="21"/>
      <c r="W2657" s="21"/>
      <c r="X2657" s="21"/>
      <c r="Y2657" s="21"/>
      <c r="Z2657" s="21"/>
    </row>
    <row r="2658" spans="1:26" ht="15.75" customHeight="1" x14ac:dyDescent="0.25">
      <c r="A2658" s="423" t="s">
        <v>8582</v>
      </c>
      <c r="B2658" s="48">
        <f>VLOOKUP(CODIGO_PRECIO!A2658,GENERAL!$A$1:H7024,7,FALSE)</f>
        <v>9568</v>
      </c>
      <c r="C2658" s="21"/>
      <c r="D2658" s="21"/>
      <c r="E2658" s="21"/>
      <c r="F2658" s="21"/>
      <c r="G2658" s="21"/>
      <c r="H2658" s="21"/>
      <c r="I2658" s="21"/>
      <c r="J2658" s="21"/>
      <c r="K2658" s="21"/>
      <c r="L2658" s="21"/>
      <c r="M2658" s="21"/>
      <c r="N2658" s="21"/>
      <c r="O2658" s="21"/>
      <c r="P2658" s="21"/>
      <c r="Q2658" s="21"/>
      <c r="R2658" s="21"/>
      <c r="S2658" s="21"/>
      <c r="T2658" s="21"/>
      <c r="U2658" s="21"/>
      <c r="V2658" s="21"/>
      <c r="W2658" s="21"/>
      <c r="X2658" s="21"/>
      <c r="Y2658" s="21"/>
      <c r="Z2658" s="21"/>
    </row>
    <row r="2659" spans="1:26" ht="15.75" customHeight="1" x14ac:dyDescent="0.25">
      <c r="A2659" s="423" t="s">
        <v>8583</v>
      </c>
      <c r="B2659" s="48">
        <f>VLOOKUP(CODIGO_PRECIO!A2659,GENERAL!$A$1:H7025,7,FALSE)</f>
        <v>9568</v>
      </c>
      <c r="C2659" s="21"/>
      <c r="D2659" s="21"/>
      <c r="E2659" s="21"/>
      <c r="F2659" s="21"/>
      <c r="G2659" s="21"/>
      <c r="H2659" s="21"/>
      <c r="I2659" s="21"/>
      <c r="J2659" s="21"/>
      <c r="K2659" s="21"/>
      <c r="L2659" s="21"/>
      <c r="M2659" s="21"/>
      <c r="N2659" s="21"/>
      <c r="O2659" s="21"/>
      <c r="P2659" s="21"/>
      <c r="Q2659" s="21"/>
      <c r="R2659" s="21"/>
      <c r="S2659" s="21"/>
      <c r="T2659" s="21"/>
      <c r="U2659" s="21"/>
      <c r="V2659" s="21"/>
      <c r="W2659" s="21"/>
      <c r="X2659" s="21"/>
      <c r="Y2659" s="21"/>
      <c r="Z2659" s="21"/>
    </row>
    <row r="2660" spans="1:26" ht="15.75" customHeight="1" x14ac:dyDescent="0.25">
      <c r="A2660" s="423" t="s">
        <v>8585</v>
      </c>
      <c r="B2660" s="48">
        <f>VLOOKUP(CODIGO_PRECIO!A2660,GENERAL!$A$1:H7026,7,FALSE)</f>
        <v>9568</v>
      </c>
      <c r="C2660" s="21"/>
      <c r="D2660" s="21"/>
      <c r="E2660" s="21"/>
      <c r="F2660" s="21"/>
      <c r="G2660" s="21"/>
      <c r="H2660" s="21"/>
      <c r="I2660" s="21"/>
      <c r="J2660" s="21"/>
      <c r="K2660" s="21"/>
      <c r="L2660" s="21"/>
      <c r="M2660" s="21"/>
      <c r="N2660" s="21"/>
      <c r="O2660" s="21"/>
      <c r="P2660" s="21"/>
      <c r="Q2660" s="21"/>
      <c r="R2660" s="21"/>
      <c r="S2660" s="21"/>
      <c r="T2660" s="21"/>
      <c r="U2660" s="21"/>
      <c r="V2660" s="21"/>
      <c r="W2660" s="21"/>
      <c r="X2660" s="21"/>
      <c r="Y2660" s="21"/>
      <c r="Z2660" s="21"/>
    </row>
    <row r="2661" spans="1:26" ht="15.75" customHeight="1" x14ac:dyDescent="0.25">
      <c r="A2661" s="423" t="s">
        <v>8586</v>
      </c>
      <c r="B2661" s="48">
        <f>VLOOKUP(CODIGO_PRECIO!A2661,GENERAL!$A$1:H7027,7,FALSE)</f>
        <v>9568</v>
      </c>
      <c r="C2661" s="21"/>
      <c r="D2661" s="21"/>
      <c r="E2661" s="21"/>
      <c r="F2661" s="21"/>
      <c r="G2661" s="21"/>
      <c r="H2661" s="21"/>
      <c r="I2661" s="21"/>
      <c r="J2661" s="21"/>
      <c r="K2661" s="21"/>
      <c r="L2661" s="21"/>
      <c r="M2661" s="21"/>
      <c r="N2661" s="21"/>
      <c r="O2661" s="21"/>
      <c r="P2661" s="21"/>
      <c r="Q2661" s="21"/>
      <c r="R2661" s="21"/>
      <c r="S2661" s="21"/>
      <c r="T2661" s="21"/>
      <c r="U2661" s="21"/>
      <c r="V2661" s="21"/>
      <c r="W2661" s="21"/>
      <c r="X2661" s="21"/>
      <c r="Y2661" s="21"/>
      <c r="Z2661" s="21"/>
    </row>
    <row r="2662" spans="1:26" ht="15.75" customHeight="1" x14ac:dyDescent="0.25">
      <c r="A2662" s="423" t="s">
        <v>8589</v>
      </c>
      <c r="B2662" s="48">
        <f>VLOOKUP(CODIGO_PRECIO!A2662,GENERAL!$A$1:H7028,7,FALSE)</f>
        <v>9568</v>
      </c>
      <c r="C2662" s="21"/>
      <c r="D2662" s="21"/>
      <c r="E2662" s="21"/>
      <c r="F2662" s="21"/>
      <c r="G2662" s="21"/>
      <c r="H2662" s="21"/>
      <c r="I2662" s="21"/>
      <c r="J2662" s="21"/>
      <c r="K2662" s="21"/>
      <c r="L2662" s="21"/>
      <c r="M2662" s="21"/>
      <c r="N2662" s="21"/>
      <c r="O2662" s="21"/>
      <c r="P2662" s="21"/>
      <c r="Q2662" s="21"/>
      <c r="R2662" s="21"/>
      <c r="S2662" s="21"/>
      <c r="T2662" s="21"/>
      <c r="U2662" s="21"/>
      <c r="V2662" s="21"/>
      <c r="W2662" s="21"/>
      <c r="X2662" s="21"/>
      <c r="Y2662" s="21"/>
      <c r="Z2662" s="21"/>
    </row>
    <row r="2663" spans="1:26" ht="15.75" customHeight="1" x14ac:dyDescent="0.25">
      <c r="A2663" s="423" t="s">
        <v>8590</v>
      </c>
      <c r="B2663" s="48">
        <f>VLOOKUP(CODIGO_PRECIO!A2663,GENERAL!$A$1:H7029,7,FALSE)</f>
        <v>9568</v>
      </c>
      <c r="C2663" s="21"/>
      <c r="D2663" s="21"/>
      <c r="E2663" s="21"/>
      <c r="F2663" s="21"/>
      <c r="G2663" s="21"/>
      <c r="H2663" s="21"/>
      <c r="I2663" s="21"/>
      <c r="J2663" s="21"/>
      <c r="K2663" s="21"/>
      <c r="L2663" s="21"/>
      <c r="M2663" s="21"/>
      <c r="N2663" s="21"/>
      <c r="O2663" s="21"/>
      <c r="P2663" s="21"/>
      <c r="Q2663" s="21"/>
      <c r="R2663" s="21"/>
      <c r="S2663" s="21"/>
      <c r="T2663" s="21"/>
      <c r="U2663" s="21"/>
      <c r="V2663" s="21"/>
      <c r="W2663" s="21"/>
      <c r="X2663" s="21"/>
      <c r="Y2663" s="21"/>
      <c r="Z2663" s="21"/>
    </row>
    <row r="2664" spans="1:26" ht="15.75" customHeight="1" x14ac:dyDescent="0.25">
      <c r="A2664" s="423" t="s">
        <v>8591</v>
      </c>
      <c r="B2664" s="48">
        <f>VLOOKUP(CODIGO_PRECIO!A2664,GENERAL!$A$1:H7030,7,FALSE)</f>
        <v>9568</v>
      </c>
      <c r="C2664" s="21"/>
      <c r="D2664" s="21"/>
      <c r="E2664" s="21"/>
      <c r="F2664" s="21"/>
      <c r="G2664" s="21"/>
      <c r="H2664" s="21"/>
      <c r="I2664" s="21"/>
      <c r="J2664" s="21"/>
      <c r="K2664" s="21"/>
      <c r="L2664" s="21"/>
      <c r="M2664" s="21"/>
      <c r="N2664" s="21"/>
      <c r="O2664" s="21"/>
      <c r="P2664" s="21"/>
      <c r="Q2664" s="21"/>
      <c r="R2664" s="21"/>
      <c r="S2664" s="21"/>
      <c r="T2664" s="21"/>
      <c r="U2664" s="21"/>
      <c r="V2664" s="21"/>
      <c r="W2664" s="21"/>
      <c r="X2664" s="21"/>
      <c r="Y2664" s="21"/>
      <c r="Z2664" s="21"/>
    </row>
    <row r="2665" spans="1:26" ht="15.75" customHeight="1" x14ac:dyDescent="0.25">
      <c r="A2665" s="423" t="s">
        <v>8593</v>
      </c>
      <c r="B2665" s="48">
        <f>VLOOKUP(CODIGO_PRECIO!A2665,GENERAL!$A$1:H7031,7,FALSE)</f>
        <v>9568</v>
      </c>
      <c r="C2665" s="21"/>
      <c r="D2665" s="21"/>
      <c r="E2665" s="21"/>
      <c r="F2665" s="21"/>
      <c r="G2665" s="21"/>
      <c r="H2665" s="21"/>
      <c r="I2665" s="21"/>
      <c r="J2665" s="21"/>
      <c r="K2665" s="21"/>
      <c r="L2665" s="21"/>
      <c r="M2665" s="21"/>
      <c r="N2665" s="21"/>
      <c r="O2665" s="21"/>
      <c r="P2665" s="21"/>
      <c r="Q2665" s="21"/>
      <c r="R2665" s="21"/>
      <c r="S2665" s="21"/>
      <c r="T2665" s="21"/>
      <c r="U2665" s="21"/>
      <c r="V2665" s="21"/>
      <c r="W2665" s="21"/>
      <c r="X2665" s="21"/>
      <c r="Y2665" s="21"/>
      <c r="Z2665" s="21"/>
    </row>
    <row r="2666" spans="1:26" ht="15.75" customHeight="1" x14ac:dyDescent="0.25">
      <c r="A2666" s="423" t="s">
        <v>8594</v>
      </c>
      <c r="B2666" s="48">
        <f>VLOOKUP(CODIGO_PRECIO!A2666,GENERAL!$A$1:H7032,7,FALSE)</f>
        <v>9568</v>
      </c>
      <c r="C2666" s="21"/>
      <c r="D2666" s="21"/>
      <c r="E2666" s="21"/>
      <c r="F2666" s="21"/>
      <c r="G2666" s="21"/>
      <c r="H2666" s="21"/>
      <c r="I2666" s="21"/>
      <c r="J2666" s="21"/>
      <c r="K2666" s="21"/>
      <c r="L2666" s="21"/>
      <c r="M2666" s="21"/>
      <c r="N2666" s="21"/>
      <c r="O2666" s="21"/>
      <c r="P2666" s="21"/>
      <c r="Q2666" s="21"/>
      <c r="R2666" s="21"/>
      <c r="S2666" s="21"/>
      <c r="T2666" s="21"/>
      <c r="U2666" s="21"/>
      <c r="V2666" s="21"/>
      <c r="W2666" s="21"/>
      <c r="X2666" s="21"/>
      <c r="Y2666" s="21"/>
      <c r="Z2666" s="21"/>
    </row>
    <row r="2667" spans="1:26" ht="15.75" customHeight="1" x14ac:dyDescent="0.25">
      <c r="A2667" s="423" t="s">
        <v>8595</v>
      </c>
      <c r="B2667" s="48">
        <f>VLOOKUP(CODIGO_PRECIO!A2667,GENERAL!$A$1:H7033,7,FALSE)</f>
        <v>9568</v>
      </c>
      <c r="C2667" s="21"/>
      <c r="D2667" s="21"/>
      <c r="E2667" s="21"/>
      <c r="F2667" s="21"/>
      <c r="G2667" s="21"/>
      <c r="H2667" s="21"/>
      <c r="I2667" s="21"/>
      <c r="J2667" s="21"/>
      <c r="K2667" s="21"/>
      <c r="L2667" s="21"/>
      <c r="M2667" s="21"/>
      <c r="N2667" s="21"/>
      <c r="O2667" s="21"/>
      <c r="P2667" s="21"/>
      <c r="Q2667" s="21"/>
      <c r="R2667" s="21"/>
      <c r="S2667" s="21"/>
      <c r="T2667" s="21"/>
      <c r="U2667" s="21"/>
      <c r="V2667" s="21"/>
      <c r="W2667" s="21"/>
      <c r="X2667" s="21"/>
      <c r="Y2667" s="21"/>
      <c r="Z2667" s="21"/>
    </row>
    <row r="2668" spans="1:26" ht="15.75" customHeight="1" x14ac:dyDescent="0.25">
      <c r="A2668" s="423" t="s">
        <v>8596</v>
      </c>
      <c r="B2668" s="48">
        <f>VLOOKUP(CODIGO_PRECIO!A2668,GENERAL!$A$1:H7034,7,FALSE)</f>
        <v>9568</v>
      </c>
      <c r="C2668" s="21"/>
      <c r="D2668" s="21"/>
      <c r="E2668" s="21"/>
      <c r="F2668" s="21"/>
      <c r="G2668" s="21"/>
      <c r="H2668" s="21"/>
      <c r="I2668" s="21"/>
      <c r="J2668" s="21"/>
      <c r="K2668" s="21"/>
      <c r="L2668" s="21"/>
      <c r="M2668" s="21"/>
      <c r="N2668" s="21"/>
      <c r="O2668" s="21"/>
      <c r="P2668" s="21"/>
      <c r="Q2668" s="21"/>
      <c r="R2668" s="21"/>
      <c r="S2668" s="21"/>
      <c r="T2668" s="21"/>
      <c r="U2668" s="21"/>
      <c r="V2668" s="21"/>
      <c r="W2668" s="21"/>
      <c r="X2668" s="21"/>
      <c r="Y2668" s="21"/>
      <c r="Z2668" s="21"/>
    </row>
    <row r="2669" spans="1:26" ht="15.75" customHeight="1" x14ac:dyDescent="0.25">
      <c r="A2669" s="423" t="s">
        <v>8598</v>
      </c>
      <c r="B2669" s="48">
        <f>VLOOKUP(CODIGO_PRECIO!A2669,GENERAL!$A$1:H7035,7,FALSE)</f>
        <v>9568</v>
      </c>
      <c r="C2669" s="21"/>
      <c r="D2669" s="21"/>
      <c r="E2669" s="21"/>
      <c r="F2669" s="21"/>
      <c r="G2669" s="21"/>
      <c r="H2669" s="21"/>
      <c r="I2669" s="21"/>
      <c r="J2669" s="21"/>
      <c r="K2669" s="21"/>
      <c r="L2669" s="21"/>
      <c r="M2669" s="21"/>
      <c r="N2669" s="21"/>
      <c r="O2669" s="21"/>
      <c r="P2669" s="21"/>
      <c r="Q2669" s="21"/>
      <c r="R2669" s="21"/>
      <c r="S2669" s="21"/>
      <c r="T2669" s="21"/>
      <c r="U2669" s="21"/>
      <c r="V2669" s="21"/>
      <c r="W2669" s="21"/>
      <c r="X2669" s="21"/>
      <c r="Y2669" s="21"/>
      <c r="Z2669" s="21"/>
    </row>
    <row r="2670" spans="1:26" ht="15.75" customHeight="1" x14ac:dyDescent="0.25">
      <c r="A2670" s="423" t="s">
        <v>8600</v>
      </c>
      <c r="B2670" s="48">
        <f>VLOOKUP(CODIGO_PRECIO!A2670,GENERAL!$A$1:H7036,7,FALSE)</f>
        <v>9568</v>
      </c>
      <c r="C2670" s="21"/>
      <c r="D2670" s="21"/>
      <c r="E2670" s="21"/>
      <c r="F2670" s="21"/>
      <c r="G2670" s="21"/>
      <c r="H2670" s="21"/>
      <c r="I2670" s="21"/>
      <c r="J2670" s="21"/>
      <c r="K2670" s="21"/>
      <c r="L2670" s="21"/>
      <c r="M2670" s="21"/>
      <c r="N2670" s="21"/>
      <c r="O2670" s="21"/>
      <c r="P2670" s="21"/>
      <c r="Q2670" s="21"/>
      <c r="R2670" s="21"/>
      <c r="S2670" s="21"/>
      <c r="T2670" s="21"/>
      <c r="U2670" s="21"/>
      <c r="V2670" s="21"/>
      <c r="W2670" s="21"/>
      <c r="X2670" s="21"/>
      <c r="Y2670" s="21"/>
      <c r="Z2670" s="21"/>
    </row>
    <row r="2671" spans="1:26" ht="15.75" customHeight="1" x14ac:dyDescent="0.25">
      <c r="A2671" s="423" t="s">
        <v>8602</v>
      </c>
      <c r="B2671" s="48">
        <f>VLOOKUP(CODIGO_PRECIO!A2671,GENERAL!$A$1:H7037,7,FALSE)</f>
        <v>9568</v>
      </c>
      <c r="C2671" s="21"/>
      <c r="D2671" s="21"/>
      <c r="E2671" s="21"/>
      <c r="F2671" s="21"/>
      <c r="G2671" s="21"/>
      <c r="H2671" s="21"/>
      <c r="I2671" s="21"/>
      <c r="J2671" s="21"/>
      <c r="K2671" s="21"/>
      <c r="L2671" s="21"/>
      <c r="M2671" s="21"/>
      <c r="N2671" s="21"/>
      <c r="O2671" s="21"/>
      <c r="P2671" s="21"/>
      <c r="Q2671" s="21"/>
      <c r="R2671" s="21"/>
      <c r="S2671" s="21"/>
      <c r="T2671" s="21"/>
      <c r="U2671" s="21"/>
      <c r="V2671" s="21"/>
      <c r="W2671" s="21"/>
      <c r="X2671" s="21"/>
      <c r="Y2671" s="21"/>
      <c r="Z2671" s="21"/>
    </row>
    <row r="2672" spans="1:26" ht="15.75" customHeight="1" x14ac:dyDescent="0.25">
      <c r="A2672" s="423" t="s">
        <v>8603</v>
      </c>
      <c r="B2672" s="48">
        <f>VLOOKUP(CODIGO_PRECIO!A2672,GENERAL!$A$1:H7038,7,FALSE)</f>
        <v>9568</v>
      </c>
      <c r="C2672" s="21"/>
      <c r="D2672" s="21"/>
      <c r="E2672" s="21"/>
      <c r="F2672" s="21"/>
      <c r="G2672" s="21"/>
      <c r="H2672" s="21"/>
      <c r="I2672" s="21"/>
      <c r="J2672" s="21"/>
      <c r="K2672" s="21"/>
      <c r="L2672" s="21"/>
      <c r="M2672" s="21"/>
      <c r="N2672" s="21"/>
      <c r="O2672" s="21"/>
      <c r="P2672" s="21"/>
      <c r="Q2672" s="21"/>
      <c r="R2672" s="21"/>
      <c r="S2672" s="21"/>
      <c r="T2672" s="21"/>
      <c r="U2672" s="21"/>
      <c r="V2672" s="21"/>
      <c r="W2672" s="21"/>
      <c r="X2672" s="21"/>
      <c r="Y2672" s="21"/>
      <c r="Z2672" s="21"/>
    </row>
    <row r="2673" spans="1:26" ht="15.75" customHeight="1" x14ac:dyDescent="0.25">
      <c r="A2673" s="423" t="s">
        <v>8604</v>
      </c>
      <c r="B2673" s="48">
        <f>VLOOKUP(CODIGO_PRECIO!A2673,GENERAL!$A$1:H7039,7,FALSE)</f>
        <v>9568</v>
      </c>
      <c r="C2673" s="21"/>
      <c r="D2673" s="21"/>
      <c r="E2673" s="21"/>
      <c r="F2673" s="21"/>
      <c r="G2673" s="21"/>
      <c r="H2673" s="21"/>
      <c r="I2673" s="21"/>
      <c r="J2673" s="21"/>
      <c r="K2673" s="21"/>
      <c r="L2673" s="21"/>
      <c r="M2673" s="21"/>
      <c r="N2673" s="21"/>
      <c r="O2673" s="21"/>
      <c r="P2673" s="21"/>
      <c r="Q2673" s="21"/>
      <c r="R2673" s="21"/>
      <c r="S2673" s="21"/>
      <c r="T2673" s="21"/>
      <c r="U2673" s="21"/>
      <c r="V2673" s="21"/>
      <c r="W2673" s="21"/>
      <c r="X2673" s="21"/>
      <c r="Y2673" s="21"/>
      <c r="Z2673" s="21"/>
    </row>
    <row r="2674" spans="1:26" ht="15.75" customHeight="1" x14ac:dyDescent="0.25">
      <c r="A2674" s="423" t="s">
        <v>8606</v>
      </c>
      <c r="B2674" s="48">
        <f>VLOOKUP(CODIGO_PRECIO!A2674,GENERAL!$A$1:H7040,7,FALSE)</f>
        <v>9568</v>
      </c>
      <c r="C2674" s="21"/>
      <c r="D2674" s="21"/>
      <c r="E2674" s="21"/>
      <c r="F2674" s="21"/>
      <c r="G2674" s="21"/>
      <c r="H2674" s="21"/>
      <c r="I2674" s="21"/>
      <c r="J2674" s="21"/>
      <c r="K2674" s="21"/>
      <c r="L2674" s="21"/>
      <c r="M2674" s="21"/>
      <c r="N2674" s="21"/>
      <c r="O2674" s="21"/>
      <c r="P2674" s="21"/>
      <c r="Q2674" s="21"/>
      <c r="R2674" s="21"/>
      <c r="S2674" s="21"/>
      <c r="T2674" s="21"/>
      <c r="U2674" s="21"/>
      <c r="V2674" s="21"/>
      <c r="W2674" s="21"/>
      <c r="X2674" s="21"/>
      <c r="Y2674" s="21"/>
      <c r="Z2674" s="21"/>
    </row>
    <row r="2675" spans="1:26" ht="15.75" customHeight="1" x14ac:dyDescent="0.25">
      <c r="A2675" s="423" t="s">
        <v>8609</v>
      </c>
      <c r="B2675" s="48">
        <f>VLOOKUP(CODIGO_PRECIO!A2675,GENERAL!$A$1:H7041,7,FALSE)</f>
        <v>9568</v>
      </c>
      <c r="C2675" s="21"/>
      <c r="D2675" s="21"/>
      <c r="E2675" s="21"/>
      <c r="F2675" s="21"/>
      <c r="G2675" s="21"/>
      <c r="H2675" s="21"/>
      <c r="I2675" s="21"/>
      <c r="J2675" s="21"/>
      <c r="K2675" s="21"/>
      <c r="L2675" s="21"/>
      <c r="M2675" s="21"/>
      <c r="N2675" s="21"/>
      <c r="O2675" s="21"/>
      <c r="P2675" s="21"/>
      <c r="Q2675" s="21"/>
      <c r="R2675" s="21"/>
      <c r="S2675" s="21"/>
      <c r="T2675" s="21"/>
      <c r="U2675" s="21"/>
      <c r="V2675" s="21"/>
      <c r="W2675" s="21"/>
      <c r="X2675" s="21"/>
      <c r="Y2675" s="21"/>
      <c r="Z2675" s="21"/>
    </row>
    <row r="2676" spans="1:26" ht="15.75" customHeight="1" x14ac:dyDescent="0.25">
      <c r="A2676" s="423" t="s">
        <v>8611</v>
      </c>
      <c r="B2676" s="48">
        <f>VLOOKUP(CODIGO_PRECIO!A2676,GENERAL!$A$1:H7042,7,FALSE)</f>
        <v>9568</v>
      </c>
      <c r="C2676" s="21"/>
      <c r="D2676" s="21"/>
      <c r="E2676" s="21"/>
      <c r="F2676" s="21"/>
      <c r="G2676" s="21"/>
      <c r="H2676" s="21"/>
      <c r="I2676" s="21"/>
      <c r="J2676" s="21"/>
      <c r="K2676" s="21"/>
      <c r="L2676" s="21"/>
      <c r="M2676" s="21"/>
      <c r="N2676" s="21"/>
      <c r="O2676" s="21"/>
      <c r="P2676" s="21"/>
      <c r="Q2676" s="21"/>
      <c r="R2676" s="21"/>
      <c r="S2676" s="21"/>
      <c r="T2676" s="21"/>
      <c r="U2676" s="21"/>
      <c r="V2676" s="21"/>
      <c r="W2676" s="21"/>
      <c r="X2676" s="21"/>
      <c r="Y2676" s="21"/>
      <c r="Z2676" s="21"/>
    </row>
    <row r="2677" spans="1:26" ht="15.75" customHeight="1" x14ac:dyDescent="0.25">
      <c r="A2677" s="423" t="s">
        <v>8612</v>
      </c>
      <c r="B2677" s="48">
        <f>VLOOKUP(CODIGO_PRECIO!A2677,GENERAL!$A$1:H7043,7,FALSE)</f>
        <v>9568</v>
      </c>
      <c r="C2677" s="21"/>
      <c r="D2677" s="21"/>
      <c r="E2677" s="21"/>
      <c r="F2677" s="21"/>
      <c r="G2677" s="21"/>
      <c r="H2677" s="21"/>
      <c r="I2677" s="21"/>
      <c r="J2677" s="21"/>
      <c r="K2677" s="21"/>
      <c r="L2677" s="21"/>
      <c r="M2677" s="21"/>
      <c r="N2677" s="21"/>
      <c r="O2677" s="21"/>
      <c r="P2677" s="21"/>
      <c r="Q2677" s="21"/>
      <c r="R2677" s="21"/>
      <c r="S2677" s="21"/>
      <c r="T2677" s="21"/>
      <c r="U2677" s="21"/>
      <c r="V2677" s="21"/>
      <c r="W2677" s="21"/>
      <c r="X2677" s="21"/>
      <c r="Y2677" s="21"/>
      <c r="Z2677" s="21"/>
    </row>
    <row r="2678" spans="1:26" ht="15.75" customHeight="1" x14ac:dyDescent="0.25">
      <c r="A2678" s="423" t="s">
        <v>8613</v>
      </c>
      <c r="B2678" s="48">
        <f>VLOOKUP(CODIGO_PRECIO!A2678,GENERAL!$A$1:H7044,7,FALSE)</f>
        <v>9568</v>
      </c>
      <c r="C2678" s="21"/>
      <c r="D2678" s="21"/>
      <c r="E2678" s="21"/>
      <c r="F2678" s="21"/>
      <c r="G2678" s="21"/>
      <c r="H2678" s="21"/>
      <c r="I2678" s="21"/>
      <c r="J2678" s="21"/>
      <c r="K2678" s="21"/>
      <c r="L2678" s="21"/>
      <c r="M2678" s="21"/>
      <c r="N2678" s="21"/>
      <c r="O2678" s="21"/>
      <c r="P2678" s="21"/>
      <c r="Q2678" s="21"/>
      <c r="R2678" s="21"/>
      <c r="S2678" s="21"/>
      <c r="T2678" s="21"/>
      <c r="U2678" s="21"/>
      <c r="V2678" s="21"/>
      <c r="W2678" s="21"/>
      <c r="X2678" s="21"/>
      <c r="Y2678" s="21"/>
      <c r="Z2678" s="21"/>
    </row>
    <row r="2679" spans="1:26" ht="15.75" customHeight="1" x14ac:dyDescent="0.25">
      <c r="A2679" s="423" t="s">
        <v>8614</v>
      </c>
      <c r="B2679" s="48">
        <f>VLOOKUP(CODIGO_PRECIO!A2679,GENERAL!$A$1:H7045,7,FALSE)</f>
        <v>9568</v>
      </c>
      <c r="C2679" s="21"/>
      <c r="D2679" s="21"/>
      <c r="E2679" s="21"/>
      <c r="F2679" s="21"/>
      <c r="G2679" s="21"/>
      <c r="H2679" s="21"/>
      <c r="I2679" s="21"/>
      <c r="J2679" s="21"/>
      <c r="K2679" s="21"/>
      <c r="L2679" s="21"/>
      <c r="M2679" s="21"/>
      <c r="N2679" s="21"/>
      <c r="O2679" s="21"/>
      <c r="P2679" s="21"/>
      <c r="Q2679" s="21"/>
      <c r="R2679" s="21"/>
      <c r="S2679" s="21"/>
      <c r="T2679" s="21"/>
      <c r="U2679" s="21"/>
      <c r="V2679" s="21"/>
      <c r="W2679" s="21"/>
      <c r="X2679" s="21"/>
      <c r="Y2679" s="21"/>
      <c r="Z2679" s="21"/>
    </row>
    <row r="2680" spans="1:26" ht="15.75" customHeight="1" x14ac:dyDescent="0.25">
      <c r="A2680" s="423" t="s">
        <v>8620</v>
      </c>
      <c r="B2680" s="48">
        <f>VLOOKUP(CODIGO_PRECIO!A2680,GENERAL!$A$1:H7046,7,FALSE)</f>
        <v>9568</v>
      </c>
      <c r="C2680" s="21"/>
      <c r="D2680" s="21"/>
      <c r="E2680" s="21"/>
      <c r="F2680" s="21"/>
      <c r="G2680" s="21"/>
      <c r="H2680" s="21"/>
      <c r="I2680" s="21"/>
      <c r="J2680" s="21"/>
      <c r="K2680" s="21"/>
      <c r="L2680" s="21"/>
      <c r="M2680" s="21"/>
      <c r="N2680" s="21"/>
      <c r="O2680" s="21"/>
      <c r="P2680" s="21"/>
      <c r="Q2680" s="21"/>
      <c r="R2680" s="21"/>
      <c r="S2680" s="21"/>
      <c r="T2680" s="21"/>
      <c r="U2680" s="21"/>
      <c r="V2680" s="21"/>
      <c r="W2680" s="21"/>
      <c r="X2680" s="21"/>
      <c r="Y2680" s="21"/>
      <c r="Z2680" s="21"/>
    </row>
    <row r="2681" spans="1:26" ht="15.75" customHeight="1" x14ac:dyDescent="0.25">
      <c r="A2681" s="423" t="s">
        <v>8622</v>
      </c>
      <c r="B2681" s="48">
        <f>VLOOKUP(CODIGO_PRECIO!A2681,GENERAL!$A$1:H7047,7,FALSE)</f>
        <v>9568</v>
      </c>
      <c r="C2681" s="21"/>
      <c r="D2681" s="21"/>
      <c r="E2681" s="21"/>
      <c r="F2681" s="21"/>
      <c r="G2681" s="21"/>
      <c r="H2681" s="21"/>
      <c r="I2681" s="21"/>
      <c r="J2681" s="21"/>
      <c r="K2681" s="21"/>
      <c r="L2681" s="21"/>
      <c r="M2681" s="21"/>
      <c r="N2681" s="21"/>
      <c r="O2681" s="21"/>
      <c r="P2681" s="21"/>
      <c r="Q2681" s="21"/>
      <c r="R2681" s="21"/>
      <c r="S2681" s="21"/>
      <c r="T2681" s="21"/>
      <c r="U2681" s="21"/>
      <c r="V2681" s="21"/>
      <c r="W2681" s="21"/>
      <c r="X2681" s="21"/>
      <c r="Y2681" s="21"/>
      <c r="Z2681" s="21"/>
    </row>
    <row r="2682" spans="1:26" ht="15.75" customHeight="1" x14ac:dyDescent="0.25">
      <c r="A2682" s="423" t="s">
        <v>8624</v>
      </c>
      <c r="B2682" s="48">
        <f>VLOOKUP(CODIGO_PRECIO!A2682,GENERAL!$A$1:H7048,7,FALSE)</f>
        <v>9568</v>
      </c>
      <c r="C2682" s="21"/>
      <c r="D2682" s="21"/>
      <c r="E2682" s="21"/>
      <c r="F2682" s="21"/>
      <c r="G2682" s="21"/>
      <c r="H2682" s="21"/>
      <c r="I2682" s="21"/>
      <c r="J2682" s="21"/>
      <c r="K2682" s="21"/>
      <c r="L2682" s="21"/>
      <c r="M2682" s="21"/>
      <c r="N2682" s="21"/>
      <c r="O2682" s="21"/>
      <c r="P2682" s="21"/>
      <c r="Q2682" s="21"/>
      <c r="R2682" s="21"/>
      <c r="S2682" s="21"/>
      <c r="T2682" s="21"/>
      <c r="U2682" s="21"/>
      <c r="V2682" s="21"/>
      <c r="W2682" s="21"/>
      <c r="X2682" s="21"/>
      <c r="Y2682" s="21"/>
      <c r="Z2682" s="21"/>
    </row>
    <row r="2683" spans="1:26" ht="15.75" customHeight="1" x14ac:dyDescent="0.25">
      <c r="A2683" s="423" t="s">
        <v>8626</v>
      </c>
      <c r="B2683" s="48">
        <f>VLOOKUP(CODIGO_PRECIO!A2683,GENERAL!$A$1:H7049,7,FALSE)</f>
        <v>9568</v>
      </c>
      <c r="C2683" s="21"/>
      <c r="D2683" s="21"/>
      <c r="E2683" s="21"/>
      <c r="F2683" s="21"/>
      <c r="G2683" s="21"/>
      <c r="H2683" s="21"/>
      <c r="I2683" s="21"/>
      <c r="J2683" s="21"/>
      <c r="K2683" s="21"/>
      <c r="L2683" s="21"/>
      <c r="M2683" s="21"/>
      <c r="N2683" s="21"/>
      <c r="O2683" s="21"/>
      <c r="P2683" s="21"/>
      <c r="Q2683" s="21"/>
      <c r="R2683" s="21"/>
      <c r="S2683" s="21"/>
      <c r="T2683" s="21"/>
      <c r="U2683" s="21"/>
      <c r="V2683" s="21"/>
      <c r="W2683" s="21"/>
      <c r="X2683" s="21"/>
      <c r="Y2683" s="21"/>
      <c r="Z2683" s="21"/>
    </row>
    <row r="2684" spans="1:26" ht="15.75" customHeight="1" x14ac:dyDescent="0.25">
      <c r="A2684" s="423" t="s">
        <v>8628</v>
      </c>
      <c r="B2684" s="48">
        <f>VLOOKUP(CODIGO_PRECIO!A2684,GENERAL!$A$1:H7050,7,FALSE)</f>
        <v>9568</v>
      </c>
      <c r="C2684" s="21"/>
      <c r="D2684" s="21"/>
      <c r="E2684" s="21"/>
      <c r="F2684" s="21"/>
      <c r="G2684" s="21"/>
      <c r="H2684" s="21"/>
      <c r="I2684" s="21"/>
      <c r="J2684" s="21"/>
      <c r="K2684" s="21"/>
      <c r="L2684" s="21"/>
      <c r="M2684" s="21"/>
      <c r="N2684" s="21"/>
      <c r="O2684" s="21"/>
      <c r="P2684" s="21"/>
      <c r="Q2684" s="21"/>
      <c r="R2684" s="21"/>
      <c r="S2684" s="21"/>
      <c r="T2684" s="21"/>
      <c r="U2684" s="21"/>
      <c r="V2684" s="21"/>
      <c r="W2684" s="21"/>
      <c r="X2684" s="21"/>
      <c r="Y2684" s="21"/>
      <c r="Z2684" s="21"/>
    </row>
    <row r="2685" spans="1:26" ht="15.75" customHeight="1" x14ac:dyDescent="0.25">
      <c r="A2685" s="423" t="s">
        <v>8629</v>
      </c>
      <c r="B2685" s="48">
        <f>VLOOKUP(CODIGO_PRECIO!A2685,GENERAL!$A$1:H7051,7,FALSE)</f>
        <v>9568</v>
      </c>
      <c r="C2685" s="21"/>
      <c r="D2685" s="21"/>
      <c r="E2685" s="21"/>
      <c r="F2685" s="21"/>
      <c r="G2685" s="21"/>
      <c r="H2685" s="21"/>
      <c r="I2685" s="21"/>
      <c r="J2685" s="21"/>
      <c r="K2685" s="21"/>
      <c r="L2685" s="21"/>
      <c r="M2685" s="21"/>
      <c r="N2685" s="21"/>
      <c r="O2685" s="21"/>
      <c r="P2685" s="21"/>
      <c r="Q2685" s="21"/>
      <c r="R2685" s="21"/>
      <c r="S2685" s="21"/>
      <c r="T2685" s="21"/>
      <c r="U2685" s="21"/>
      <c r="V2685" s="21"/>
      <c r="W2685" s="21"/>
      <c r="X2685" s="21"/>
      <c r="Y2685" s="21"/>
      <c r="Z2685" s="21"/>
    </row>
    <row r="2686" spans="1:26" ht="15.75" customHeight="1" x14ac:dyDescent="0.25">
      <c r="A2686" s="423" t="s">
        <v>8630</v>
      </c>
      <c r="B2686" s="48">
        <f>VLOOKUP(CODIGO_PRECIO!A2686,GENERAL!$A$1:H7052,7,FALSE)</f>
        <v>9568</v>
      </c>
      <c r="C2686" s="21"/>
      <c r="D2686" s="21"/>
      <c r="E2686" s="21"/>
      <c r="F2686" s="21"/>
      <c r="G2686" s="21"/>
      <c r="H2686" s="21"/>
      <c r="I2686" s="21"/>
      <c r="J2686" s="21"/>
      <c r="K2686" s="21"/>
      <c r="L2686" s="21"/>
      <c r="M2686" s="21"/>
      <c r="N2686" s="21"/>
      <c r="O2686" s="21"/>
      <c r="P2686" s="21"/>
      <c r="Q2686" s="21"/>
      <c r="R2686" s="21"/>
      <c r="S2686" s="21"/>
      <c r="T2686" s="21"/>
      <c r="U2686" s="21"/>
      <c r="V2686" s="21"/>
      <c r="W2686" s="21"/>
      <c r="X2686" s="21"/>
      <c r="Y2686" s="21"/>
      <c r="Z2686" s="21"/>
    </row>
    <row r="2687" spans="1:26" ht="15.75" customHeight="1" x14ac:dyDescent="0.25">
      <c r="A2687" s="423" t="s">
        <v>8632</v>
      </c>
      <c r="B2687" s="48">
        <f>VLOOKUP(CODIGO_PRECIO!A2687,GENERAL!$A$1:H7053,7,FALSE)</f>
        <v>9568</v>
      </c>
      <c r="C2687" s="21"/>
      <c r="D2687" s="21"/>
      <c r="E2687" s="21"/>
      <c r="F2687" s="21"/>
      <c r="G2687" s="21"/>
      <c r="H2687" s="21"/>
      <c r="I2687" s="21"/>
      <c r="J2687" s="21"/>
      <c r="K2687" s="21"/>
      <c r="L2687" s="21"/>
      <c r="M2687" s="21"/>
      <c r="N2687" s="21"/>
      <c r="O2687" s="21"/>
      <c r="P2687" s="21"/>
      <c r="Q2687" s="21"/>
      <c r="R2687" s="21"/>
      <c r="S2687" s="21"/>
      <c r="T2687" s="21"/>
      <c r="U2687" s="21"/>
      <c r="V2687" s="21"/>
      <c r="W2687" s="21"/>
      <c r="X2687" s="21"/>
      <c r="Y2687" s="21"/>
      <c r="Z2687" s="21"/>
    </row>
    <row r="2688" spans="1:26" ht="15.75" customHeight="1" x14ac:dyDescent="0.25">
      <c r="A2688" s="423" t="s">
        <v>8634</v>
      </c>
      <c r="B2688" s="48">
        <f>VLOOKUP(CODIGO_PRECIO!A2688,GENERAL!$A$1:H7054,7,FALSE)</f>
        <v>9568</v>
      </c>
      <c r="C2688" s="21"/>
      <c r="D2688" s="21"/>
      <c r="E2688" s="21"/>
      <c r="F2688" s="21"/>
      <c r="G2688" s="21"/>
      <c r="H2688" s="21"/>
      <c r="I2688" s="21"/>
      <c r="J2688" s="21"/>
      <c r="K2688" s="21"/>
      <c r="L2688" s="21"/>
      <c r="M2688" s="21"/>
      <c r="N2688" s="21"/>
      <c r="O2688" s="21"/>
      <c r="P2688" s="21"/>
      <c r="Q2688" s="21"/>
      <c r="R2688" s="21"/>
      <c r="S2688" s="21"/>
      <c r="T2688" s="21"/>
      <c r="U2688" s="21"/>
      <c r="V2688" s="21"/>
      <c r="W2688" s="21"/>
      <c r="X2688" s="21"/>
      <c r="Y2688" s="21"/>
      <c r="Z2688" s="21"/>
    </row>
    <row r="2689" spans="1:26" ht="15.75" customHeight="1" x14ac:dyDescent="0.25">
      <c r="A2689" s="423" t="s">
        <v>8635</v>
      </c>
      <c r="B2689" s="48">
        <f>VLOOKUP(CODIGO_PRECIO!A2689,GENERAL!$A$1:H7055,7,FALSE)</f>
        <v>9568</v>
      </c>
      <c r="C2689" s="21"/>
      <c r="D2689" s="21"/>
      <c r="E2689" s="21"/>
      <c r="F2689" s="21"/>
      <c r="G2689" s="21"/>
      <c r="H2689" s="21"/>
      <c r="I2689" s="21"/>
      <c r="J2689" s="21"/>
      <c r="K2689" s="21"/>
      <c r="L2689" s="21"/>
      <c r="M2689" s="21"/>
      <c r="N2689" s="21"/>
      <c r="O2689" s="21"/>
      <c r="P2689" s="21"/>
      <c r="Q2689" s="21"/>
      <c r="R2689" s="21"/>
      <c r="S2689" s="21"/>
      <c r="T2689" s="21"/>
      <c r="U2689" s="21"/>
      <c r="V2689" s="21"/>
      <c r="W2689" s="21"/>
      <c r="X2689" s="21"/>
      <c r="Y2689" s="21"/>
      <c r="Z2689" s="21"/>
    </row>
    <row r="2690" spans="1:26" ht="15.75" customHeight="1" x14ac:dyDescent="0.25">
      <c r="A2690" s="423" t="s">
        <v>8637</v>
      </c>
      <c r="B2690" s="48">
        <f>VLOOKUP(CODIGO_PRECIO!A2690,GENERAL!$A$1:H7056,7,FALSE)</f>
        <v>9568</v>
      </c>
      <c r="C2690" s="21"/>
      <c r="D2690" s="21"/>
      <c r="E2690" s="21"/>
      <c r="F2690" s="21"/>
      <c r="G2690" s="21"/>
      <c r="H2690" s="21"/>
      <c r="I2690" s="21"/>
      <c r="J2690" s="21"/>
      <c r="K2690" s="21"/>
      <c r="L2690" s="21"/>
      <c r="M2690" s="21"/>
      <c r="N2690" s="21"/>
      <c r="O2690" s="21"/>
      <c r="P2690" s="21"/>
      <c r="Q2690" s="21"/>
      <c r="R2690" s="21"/>
      <c r="S2690" s="21"/>
      <c r="T2690" s="21"/>
      <c r="U2690" s="21"/>
      <c r="V2690" s="21"/>
      <c r="W2690" s="21"/>
      <c r="X2690" s="21"/>
      <c r="Y2690" s="21"/>
      <c r="Z2690" s="21"/>
    </row>
    <row r="2691" spans="1:26" ht="15.75" customHeight="1" x14ac:dyDescent="0.25">
      <c r="A2691" s="423" t="s">
        <v>8639</v>
      </c>
      <c r="B2691" s="48">
        <f>VLOOKUP(CODIGO_PRECIO!A2691,GENERAL!$A$1:H7057,7,FALSE)</f>
        <v>30935.951279999994</v>
      </c>
      <c r="C2691" s="21"/>
      <c r="D2691" s="21"/>
      <c r="E2691" s="21"/>
      <c r="F2691" s="21"/>
      <c r="G2691" s="21"/>
      <c r="H2691" s="21"/>
      <c r="I2691" s="21"/>
      <c r="J2691" s="21"/>
      <c r="K2691" s="21"/>
      <c r="L2691" s="21"/>
      <c r="M2691" s="21"/>
      <c r="N2691" s="21"/>
      <c r="O2691" s="21"/>
      <c r="P2691" s="21"/>
      <c r="Q2691" s="21"/>
      <c r="R2691" s="21"/>
      <c r="S2691" s="21"/>
      <c r="T2691" s="21"/>
      <c r="U2691" s="21"/>
      <c r="V2691" s="21"/>
      <c r="W2691" s="21"/>
      <c r="X2691" s="21"/>
      <c r="Y2691" s="21"/>
      <c r="Z2691" s="21"/>
    </row>
    <row r="2692" spans="1:26" ht="15.75" customHeight="1" x14ac:dyDescent="0.25">
      <c r="A2692" s="423" t="s">
        <v>8642</v>
      </c>
      <c r="B2692" s="48">
        <f>VLOOKUP(CODIGO_PRECIO!A2692,GENERAL!$A$1:H7058,7,FALSE)</f>
        <v>49642.814519999993</v>
      </c>
      <c r="C2692" s="21"/>
      <c r="D2692" s="21"/>
      <c r="E2692" s="21"/>
      <c r="F2692" s="21"/>
      <c r="G2692" s="21"/>
      <c r="H2692" s="21"/>
      <c r="I2692" s="21"/>
      <c r="J2692" s="21"/>
      <c r="K2692" s="21"/>
      <c r="L2692" s="21"/>
      <c r="M2692" s="21"/>
      <c r="N2692" s="21"/>
      <c r="O2692" s="21"/>
      <c r="P2692" s="21"/>
      <c r="Q2692" s="21"/>
      <c r="R2692" s="21"/>
      <c r="S2692" s="21"/>
      <c r="T2692" s="21"/>
      <c r="U2692" s="21"/>
      <c r="V2692" s="21"/>
      <c r="W2692" s="21"/>
      <c r="X2692" s="21"/>
      <c r="Y2692" s="21"/>
      <c r="Z2692" s="21"/>
    </row>
    <row r="2693" spans="1:26" ht="15.75" customHeight="1" x14ac:dyDescent="0.25">
      <c r="A2693" s="423" t="s">
        <v>8647</v>
      </c>
      <c r="B2693" s="48">
        <f>VLOOKUP(CODIGO_PRECIO!A2693,GENERAL!$A$1:H7059,7,FALSE)</f>
        <v>6516.2026799999994</v>
      </c>
      <c r="C2693" s="21"/>
      <c r="D2693" s="21"/>
      <c r="E2693" s="21"/>
      <c r="F2693" s="21"/>
      <c r="G2693" s="21"/>
      <c r="H2693" s="21"/>
      <c r="I2693" s="21"/>
      <c r="J2693" s="21"/>
      <c r="K2693" s="21"/>
      <c r="L2693" s="21"/>
      <c r="M2693" s="21"/>
      <c r="N2693" s="21"/>
      <c r="O2693" s="21"/>
      <c r="P2693" s="21"/>
      <c r="Q2693" s="21"/>
      <c r="R2693" s="21"/>
      <c r="S2693" s="21"/>
      <c r="T2693" s="21"/>
      <c r="U2693" s="21"/>
      <c r="V2693" s="21"/>
      <c r="W2693" s="21"/>
      <c r="X2693" s="21"/>
      <c r="Y2693" s="21"/>
      <c r="Z2693" s="21"/>
    </row>
    <row r="2694" spans="1:26" ht="15.75" customHeight="1" x14ac:dyDescent="0.25">
      <c r="A2694" s="423" t="s">
        <v>8650</v>
      </c>
      <c r="B2694" s="48">
        <f>VLOOKUP(CODIGO_PRECIO!A2694,GENERAL!$A$1:H7060,7,FALSE)</f>
        <v>8305.8253199999981</v>
      </c>
      <c r="C2694" s="21"/>
      <c r="D2694" s="21"/>
      <c r="E2694" s="21"/>
      <c r="F2694" s="21"/>
      <c r="G2694" s="21"/>
      <c r="H2694" s="21"/>
      <c r="I2694" s="21"/>
      <c r="J2694" s="21"/>
      <c r="K2694" s="21"/>
      <c r="L2694" s="21"/>
      <c r="M2694" s="21"/>
      <c r="N2694" s="21"/>
      <c r="O2694" s="21"/>
      <c r="P2694" s="21"/>
      <c r="Q2694" s="21"/>
      <c r="R2694" s="21"/>
      <c r="S2694" s="21"/>
      <c r="T2694" s="21"/>
      <c r="U2694" s="21"/>
      <c r="V2694" s="21"/>
      <c r="W2694" s="21"/>
      <c r="X2694" s="21"/>
      <c r="Y2694" s="21"/>
      <c r="Z2694" s="21"/>
    </row>
    <row r="2695" spans="1:26" ht="15.75" customHeight="1" x14ac:dyDescent="0.25">
      <c r="A2695" s="423" t="s">
        <v>8653</v>
      </c>
      <c r="B2695" s="48">
        <f>VLOOKUP(CODIGO_PRECIO!A2695,GENERAL!$A$1:H7061,7,FALSE)</f>
        <v>5628.7108799999987</v>
      </c>
      <c r="C2695" s="21"/>
      <c r="D2695" s="21"/>
      <c r="E2695" s="21"/>
      <c r="F2695" s="21"/>
      <c r="G2695" s="21"/>
      <c r="H2695" s="21"/>
      <c r="I2695" s="21"/>
      <c r="J2695" s="21"/>
      <c r="K2695" s="21"/>
      <c r="L2695" s="21"/>
      <c r="M2695" s="21"/>
      <c r="N2695" s="21"/>
      <c r="O2695" s="21"/>
      <c r="P2695" s="21"/>
      <c r="Q2695" s="21"/>
      <c r="R2695" s="21"/>
      <c r="S2695" s="21"/>
      <c r="T2695" s="21"/>
      <c r="U2695" s="21"/>
      <c r="V2695" s="21"/>
      <c r="W2695" s="21"/>
      <c r="X2695" s="21"/>
      <c r="Y2695" s="21"/>
      <c r="Z2695" s="21"/>
    </row>
    <row r="2696" spans="1:26" ht="15.75" customHeight="1" x14ac:dyDescent="0.25">
      <c r="A2696" s="423" t="s">
        <v>8655</v>
      </c>
      <c r="B2696" s="48">
        <f>VLOOKUP(CODIGO_PRECIO!A2696,GENERAL!$A$1:H7062,7,FALSE)</f>
        <v>5539.0467599999993</v>
      </c>
      <c r="C2696" s="21"/>
      <c r="D2696" s="21"/>
      <c r="E2696" s="21"/>
      <c r="F2696" s="21"/>
      <c r="G2696" s="21"/>
      <c r="H2696" s="21"/>
      <c r="I2696" s="21"/>
      <c r="J2696" s="21"/>
      <c r="K2696" s="21"/>
      <c r="L2696" s="21"/>
      <c r="M2696" s="21"/>
      <c r="N2696" s="21"/>
      <c r="O2696" s="21"/>
      <c r="P2696" s="21"/>
      <c r="Q2696" s="21"/>
      <c r="R2696" s="21"/>
      <c r="S2696" s="21"/>
      <c r="T2696" s="21"/>
      <c r="U2696" s="21"/>
      <c r="V2696" s="21"/>
      <c r="W2696" s="21"/>
      <c r="X2696" s="21"/>
      <c r="Y2696" s="21"/>
      <c r="Z2696" s="21"/>
    </row>
    <row r="2697" spans="1:26" ht="15.75" customHeight="1" x14ac:dyDescent="0.25">
      <c r="A2697" s="423" t="s">
        <v>8658</v>
      </c>
      <c r="B2697" s="48">
        <f>VLOOKUP(CODIGO_PRECIO!A2697,GENERAL!$A$1:H7063,7,FALSE)</f>
        <v>2658.8156399999998</v>
      </c>
      <c r="C2697" s="21"/>
      <c r="D2697" s="21"/>
      <c r="E2697" s="21"/>
      <c r="F2697" s="21"/>
      <c r="G2697" s="21"/>
      <c r="H2697" s="21"/>
      <c r="I2697" s="21"/>
      <c r="J2697" s="21"/>
      <c r="K2697" s="21"/>
      <c r="L2697" s="21"/>
      <c r="M2697" s="21"/>
      <c r="N2697" s="21"/>
      <c r="O2697" s="21"/>
      <c r="P2697" s="21"/>
      <c r="Q2697" s="21"/>
      <c r="R2697" s="21"/>
      <c r="S2697" s="21"/>
      <c r="T2697" s="21"/>
      <c r="U2697" s="21"/>
      <c r="V2697" s="21"/>
      <c r="W2697" s="21"/>
      <c r="X2697" s="21"/>
      <c r="Y2697" s="21"/>
      <c r="Z2697" s="21"/>
    </row>
    <row r="2698" spans="1:26" ht="15.75" customHeight="1" x14ac:dyDescent="0.25">
      <c r="A2698" s="423" t="s">
        <v>8664</v>
      </c>
      <c r="B2698" s="48">
        <f>VLOOKUP(CODIGO_PRECIO!A2698,GENERAL!$A$1:H7064,7,FALSE)</f>
        <v>3792.9874999999997</v>
      </c>
      <c r="C2698" s="21"/>
      <c r="D2698" s="21"/>
      <c r="E2698" s="21"/>
      <c r="F2698" s="21"/>
      <c r="G2698" s="21"/>
      <c r="H2698" s="21"/>
      <c r="I2698" s="21"/>
      <c r="J2698" s="21"/>
      <c r="K2698" s="21"/>
      <c r="L2698" s="21"/>
      <c r="M2698" s="21"/>
      <c r="N2698" s="21"/>
      <c r="O2698" s="21"/>
      <c r="P2698" s="21"/>
      <c r="Q2698" s="21"/>
      <c r="R2698" s="21"/>
      <c r="S2698" s="21"/>
      <c r="T2698" s="21"/>
      <c r="U2698" s="21"/>
      <c r="V2698" s="21"/>
      <c r="W2698" s="21"/>
      <c r="X2698" s="21"/>
      <c r="Y2698" s="21"/>
      <c r="Z2698" s="21"/>
    </row>
    <row r="2699" spans="1:26" ht="15.75" customHeight="1" x14ac:dyDescent="0.25">
      <c r="A2699" s="423" t="s">
        <v>8667</v>
      </c>
      <c r="B2699" s="48">
        <f>VLOOKUP(CODIGO_PRECIO!A2699,GENERAL!$A$1:H7065,7,FALSE)</f>
        <v>9530.877428840935</v>
      </c>
      <c r="C2699" s="21"/>
      <c r="D2699" s="21"/>
      <c r="E2699" s="21"/>
      <c r="F2699" s="21"/>
      <c r="G2699" s="21"/>
      <c r="H2699" s="21"/>
      <c r="I2699" s="21"/>
      <c r="J2699" s="21"/>
      <c r="K2699" s="21"/>
      <c r="L2699" s="21"/>
      <c r="M2699" s="21"/>
      <c r="N2699" s="21"/>
      <c r="O2699" s="21"/>
      <c r="P2699" s="21"/>
      <c r="Q2699" s="21"/>
      <c r="R2699" s="21"/>
      <c r="S2699" s="21"/>
      <c r="T2699" s="21"/>
      <c r="U2699" s="21"/>
      <c r="V2699" s="21"/>
      <c r="W2699" s="21"/>
      <c r="X2699" s="21"/>
      <c r="Y2699" s="21"/>
      <c r="Z2699" s="21"/>
    </row>
    <row r="2700" spans="1:26" ht="15.75" customHeight="1" x14ac:dyDescent="0.25">
      <c r="A2700" s="423" t="s">
        <v>8669</v>
      </c>
      <c r="B2700" s="48">
        <f>VLOOKUP(CODIGO_PRECIO!A2700,GENERAL!$A$1:H7066,7,FALSE)</f>
        <v>8584.6810588055214</v>
      </c>
      <c r="C2700" s="21"/>
      <c r="D2700" s="21"/>
      <c r="E2700" s="21"/>
      <c r="F2700" s="21"/>
      <c r="G2700" s="21"/>
      <c r="H2700" s="21"/>
      <c r="I2700" s="21"/>
      <c r="J2700" s="21"/>
      <c r="K2700" s="21"/>
      <c r="L2700" s="21"/>
      <c r="M2700" s="21"/>
      <c r="N2700" s="21"/>
      <c r="O2700" s="21"/>
      <c r="P2700" s="21"/>
      <c r="Q2700" s="21"/>
      <c r="R2700" s="21"/>
      <c r="S2700" s="21"/>
      <c r="T2700" s="21"/>
      <c r="U2700" s="21"/>
      <c r="V2700" s="21"/>
      <c r="W2700" s="21"/>
      <c r="X2700" s="21"/>
      <c r="Y2700" s="21"/>
      <c r="Z2700" s="21"/>
    </row>
    <row r="2701" spans="1:26" ht="15.75" customHeight="1" x14ac:dyDescent="0.25">
      <c r="A2701" s="423" t="s">
        <v>8679</v>
      </c>
      <c r="B2701" s="48">
        <f>VLOOKUP(CODIGO_PRECIO!A2701,GENERAL!$A$1:H7067,7,FALSE)</f>
        <v>1390.35</v>
      </c>
      <c r="C2701" s="21"/>
      <c r="D2701" s="21"/>
      <c r="E2701" s="21"/>
      <c r="F2701" s="21"/>
      <c r="G2701" s="21"/>
      <c r="H2701" s="21"/>
      <c r="I2701" s="21"/>
      <c r="J2701" s="21"/>
      <c r="K2701" s="21"/>
      <c r="L2701" s="21"/>
      <c r="M2701" s="21"/>
      <c r="N2701" s="21"/>
      <c r="O2701" s="21"/>
      <c r="P2701" s="21"/>
      <c r="Q2701" s="21"/>
      <c r="R2701" s="21"/>
      <c r="S2701" s="21"/>
      <c r="T2701" s="21"/>
      <c r="U2701" s="21"/>
      <c r="V2701" s="21"/>
      <c r="W2701" s="21"/>
      <c r="X2701" s="21"/>
      <c r="Y2701" s="21"/>
      <c r="Z2701" s="21"/>
    </row>
    <row r="2702" spans="1:26" ht="15.75" customHeight="1" x14ac:dyDescent="0.25">
      <c r="A2702" s="423" t="s">
        <v>8683</v>
      </c>
      <c r="B2702" s="48">
        <f>VLOOKUP(CODIGO_PRECIO!A2702,GENERAL!$A$1:H7068,7,FALSE)</f>
        <v>1565.4375000000002</v>
      </c>
      <c r="C2702" s="21"/>
      <c r="D2702" s="21"/>
      <c r="E2702" s="21"/>
      <c r="F2702" s="21"/>
      <c r="G2702" s="21"/>
      <c r="H2702" s="21"/>
      <c r="I2702" s="21"/>
      <c r="J2702" s="21"/>
      <c r="K2702" s="21"/>
      <c r="L2702" s="21"/>
      <c r="M2702" s="21"/>
      <c r="N2702" s="21"/>
      <c r="O2702" s="21"/>
      <c r="P2702" s="21"/>
      <c r="Q2702" s="21"/>
      <c r="R2702" s="21"/>
      <c r="S2702" s="21"/>
      <c r="T2702" s="21"/>
      <c r="U2702" s="21"/>
      <c r="V2702" s="21"/>
      <c r="W2702" s="21"/>
      <c r="X2702" s="21"/>
      <c r="Y2702" s="21"/>
      <c r="Z2702" s="21"/>
    </row>
    <row r="2703" spans="1:26" ht="15.75" customHeight="1" x14ac:dyDescent="0.25">
      <c r="A2703" s="423" t="s">
        <v>8686</v>
      </c>
      <c r="B2703" s="48">
        <f>VLOOKUP(CODIGO_PRECIO!A2703,GENERAL!$A$1:H7069,7,FALSE)</f>
        <v>1759.5</v>
      </c>
      <c r="C2703" s="21"/>
      <c r="D2703" s="21"/>
      <c r="E2703" s="21"/>
      <c r="F2703" s="21"/>
      <c r="G2703" s="21"/>
      <c r="H2703" s="21"/>
      <c r="I2703" s="21"/>
      <c r="J2703" s="21"/>
      <c r="K2703" s="21"/>
      <c r="L2703" s="21"/>
      <c r="M2703" s="21"/>
      <c r="N2703" s="21"/>
      <c r="O2703" s="21"/>
      <c r="P2703" s="21"/>
      <c r="Q2703" s="21"/>
      <c r="R2703" s="21"/>
      <c r="S2703" s="21"/>
      <c r="T2703" s="21"/>
      <c r="U2703" s="21"/>
      <c r="V2703" s="21"/>
      <c r="W2703" s="21"/>
      <c r="X2703" s="21"/>
      <c r="Y2703" s="21"/>
      <c r="Z2703" s="21"/>
    </row>
    <row r="2704" spans="1:26" ht="15.75" customHeight="1" x14ac:dyDescent="0.25">
      <c r="A2704" s="423" t="s">
        <v>8688</v>
      </c>
      <c r="B2704" s="48">
        <f>VLOOKUP(CODIGO_PRECIO!A2704,GENERAL!$A$1:H7070,7,FALSE)</f>
        <v>10072.275</v>
      </c>
      <c r="C2704" s="21"/>
      <c r="D2704" s="21"/>
      <c r="E2704" s="21"/>
      <c r="F2704" s="21"/>
      <c r="G2704" s="21"/>
      <c r="H2704" s="21"/>
      <c r="I2704" s="21"/>
      <c r="J2704" s="21"/>
      <c r="K2704" s="21"/>
      <c r="L2704" s="21"/>
      <c r="M2704" s="21"/>
      <c r="N2704" s="21"/>
      <c r="O2704" s="21"/>
      <c r="P2704" s="21"/>
      <c r="Q2704" s="21"/>
      <c r="R2704" s="21"/>
      <c r="S2704" s="21"/>
      <c r="T2704" s="21"/>
      <c r="U2704" s="21"/>
      <c r="V2704" s="21"/>
      <c r="W2704" s="21"/>
      <c r="X2704" s="21"/>
      <c r="Y2704" s="21"/>
      <c r="Z2704" s="21"/>
    </row>
    <row r="2705" spans="1:26" ht="15.75" customHeight="1" x14ac:dyDescent="0.25">
      <c r="A2705" s="423" t="s">
        <v>8693</v>
      </c>
      <c r="B2705" s="48">
        <f>VLOOKUP(CODIGO_PRECIO!A2705,GENERAL!$A$1:H7071,7,FALSE)</f>
        <v>2472.6253499999998</v>
      </c>
      <c r="C2705" s="21"/>
      <c r="D2705" s="21"/>
      <c r="E2705" s="21"/>
      <c r="F2705" s="21"/>
      <c r="G2705" s="21"/>
      <c r="H2705" s="21"/>
      <c r="I2705" s="21"/>
      <c r="J2705" s="21"/>
      <c r="K2705" s="21"/>
      <c r="L2705" s="21"/>
      <c r="M2705" s="21"/>
      <c r="N2705" s="21"/>
      <c r="O2705" s="21"/>
      <c r="P2705" s="21"/>
      <c r="Q2705" s="21"/>
      <c r="R2705" s="21"/>
      <c r="S2705" s="21"/>
      <c r="T2705" s="21"/>
      <c r="U2705" s="21"/>
      <c r="V2705" s="21"/>
      <c r="W2705" s="21"/>
      <c r="X2705" s="21"/>
      <c r="Y2705" s="21"/>
      <c r="Z2705" s="21"/>
    </row>
    <row r="2706" spans="1:26" ht="15.75" customHeight="1" x14ac:dyDescent="0.25">
      <c r="A2706" s="423" t="s">
        <v>8697</v>
      </c>
      <c r="B2706" s="48">
        <f>VLOOKUP(CODIGO_PRECIO!A2706,GENERAL!$A$1:H7072,7,FALSE)</f>
        <v>2468.4749999999999</v>
      </c>
      <c r="C2706" s="21"/>
      <c r="D2706" s="21"/>
      <c r="E2706" s="21"/>
      <c r="F2706" s="21"/>
      <c r="G2706" s="21"/>
      <c r="H2706" s="21"/>
      <c r="I2706" s="21"/>
      <c r="J2706" s="21"/>
      <c r="K2706" s="21"/>
      <c r="L2706" s="21"/>
      <c r="M2706" s="21"/>
      <c r="N2706" s="21"/>
      <c r="O2706" s="21"/>
      <c r="P2706" s="21"/>
      <c r="Q2706" s="21"/>
      <c r="R2706" s="21"/>
      <c r="S2706" s="21"/>
      <c r="T2706" s="21"/>
      <c r="U2706" s="21"/>
      <c r="V2706" s="21"/>
      <c r="W2706" s="21"/>
      <c r="X2706" s="21"/>
      <c r="Y2706" s="21"/>
      <c r="Z2706" s="21"/>
    </row>
    <row r="2707" spans="1:26" ht="15.75" customHeight="1" x14ac:dyDescent="0.25">
      <c r="A2707" s="423" t="s">
        <v>8699</v>
      </c>
      <c r="B2707" s="48">
        <f>VLOOKUP(CODIGO_PRECIO!A2707,GENERAL!$A$1:H7073,7,FALSE)</f>
        <v>4200</v>
      </c>
      <c r="C2707" s="21"/>
      <c r="D2707" s="21"/>
      <c r="E2707" s="21"/>
      <c r="F2707" s="21"/>
      <c r="G2707" s="21"/>
      <c r="H2707" s="21"/>
      <c r="I2707" s="21"/>
      <c r="J2707" s="21"/>
      <c r="K2707" s="21"/>
      <c r="L2707" s="21"/>
      <c r="M2707" s="21"/>
      <c r="N2707" s="21"/>
      <c r="O2707" s="21"/>
      <c r="P2707" s="21"/>
      <c r="Q2707" s="21"/>
      <c r="R2707" s="21"/>
      <c r="S2707" s="21"/>
      <c r="T2707" s="21"/>
      <c r="U2707" s="21"/>
      <c r="V2707" s="21"/>
      <c r="W2707" s="21"/>
      <c r="X2707" s="21"/>
      <c r="Y2707" s="21"/>
      <c r="Z2707" s="21"/>
    </row>
    <row r="2708" spans="1:26" ht="15.75" customHeight="1" x14ac:dyDescent="0.25">
      <c r="A2708" s="423" t="s">
        <v>8702</v>
      </c>
      <c r="B2708" s="48" t="str">
        <f>VLOOKUP(CODIGO_PRECIO!A2708,GENERAL!$A$1:H7074,7,FALSE)</f>
        <v>-</v>
      </c>
      <c r="C2708" s="21"/>
      <c r="D2708" s="21"/>
      <c r="E2708" s="21"/>
      <c r="F2708" s="21"/>
      <c r="G2708" s="21"/>
      <c r="H2708" s="21"/>
      <c r="I2708" s="21"/>
      <c r="J2708" s="21"/>
      <c r="K2708" s="21"/>
      <c r="L2708" s="21"/>
      <c r="M2708" s="21"/>
      <c r="N2708" s="21"/>
      <c r="O2708" s="21"/>
      <c r="P2708" s="21"/>
      <c r="Q2708" s="21"/>
      <c r="R2708" s="21"/>
      <c r="S2708" s="21"/>
      <c r="T2708" s="21"/>
      <c r="U2708" s="21"/>
      <c r="V2708" s="21"/>
      <c r="W2708" s="21"/>
      <c r="X2708" s="21"/>
      <c r="Y2708" s="21"/>
      <c r="Z2708" s="21"/>
    </row>
    <row r="2709" spans="1:26" ht="15.75" customHeight="1" x14ac:dyDescent="0.25">
      <c r="A2709" s="423" t="s">
        <v>8703</v>
      </c>
      <c r="B2709" s="48" t="str">
        <f>VLOOKUP(CODIGO_PRECIO!A2709,GENERAL!$A$1:H7075,7,FALSE)</f>
        <v>-</v>
      </c>
      <c r="C2709" s="21"/>
      <c r="D2709" s="21"/>
      <c r="E2709" s="21"/>
      <c r="F2709" s="21"/>
      <c r="G2709" s="21"/>
      <c r="H2709" s="21"/>
      <c r="I2709" s="21"/>
      <c r="J2709" s="21"/>
      <c r="K2709" s="21"/>
      <c r="L2709" s="21"/>
      <c r="M2709" s="21"/>
      <c r="N2709" s="21"/>
      <c r="O2709" s="21"/>
      <c r="P2709" s="21"/>
      <c r="Q2709" s="21"/>
      <c r="R2709" s="21"/>
      <c r="S2709" s="21"/>
      <c r="T2709" s="21"/>
      <c r="U2709" s="21"/>
      <c r="V2709" s="21"/>
      <c r="W2709" s="21"/>
      <c r="X2709" s="21"/>
      <c r="Y2709" s="21"/>
      <c r="Z2709" s="21"/>
    </row>
    <row r="2710" spans="1:26" ht="15.75" customHeight="1" x14ac:dyDescent="0.25">
      <c r="A2710" s="423" t="s">
        <v>8706</v>
      </c>
      <c r="B2710" s="48">
        <f>VLOOKUP(CODIGO_PRECIO!A2710,GENERAL!$A$1:H7076,7,FALSE)</f>
        <v>13439.659</v>
      </c>
      <c r="C2710" s="21"/>
      <c r="D2710" s="21"/>
      <c r="E2710" s="21"/>
      <c r="F2710" s="21"/>
      <c r="G2710" s="21"/>
      <c r="H2710" s="21"/>
      <c r="I2710" s="21"/>
      <c r="J2710" s="21"/>
      <c r="K2710" s="21"/>
      <c r="L2710" s="21"/>
      <c r="M2710" s="21"/>
      <c r="N2710" s="21"/>
      <c r="O2710" s="21"/>
      <c r="P2710" s="21"/>
      <c r="Q2710" s="21"/>
      <c r="R2710" s="21"/>
      <c r="S2710" s="21"/>
      <c r="T2710" s="21"/>
      <c r="U2710" s="21"/>
      <c r="V2710" s="21"/>
      <c r="W2710" s="21"/>
      <c r="X2710" s="21"/>
      <c r="Y2710" s="21"/>
      <c r="Z2710" s="21"/>
    </row>
    <row r="2711" spans="1:26" ht="15.75" customHeight="1" x14ac:dyDescent="0.25">
      <c r="A2711" s="423" t="s">
        <v>8713</v>
      </c>
      <c r="B2711" s="48">
        <f>VLOOKUP(CODIGO_PRECIO!A2711,GENERAL!$A$1:H7077,7,FALSE)</f>
        <v>15824.919999999998</v>
      </c>
      <c r="C2711" s="21"/>
      <c r="D2711" s="21"/>
      <c r="E2711" s="21"/>
      <c r="F2711" s="21"/>
      <c r="G2711" s="21"/>
      <c r="H2711" s="21"/>
      <c r="I2711" s="21"/>
      <c r="J2711" s="21"/>
      <c r="K2711" s="21"/>
      <c r="L2711" s="21"/>
      <c r="M2711" s="21"/>
      <c r="N2711" s="21"/>
      <c r="O2711" s="21"/>
      <c r="P2711" s="21"/>
      <c r="Q2711" s="21"/>
      <c r="R2711" s="21"/>
      <c r="S2711" s="21"/>
      <c r="T2711" s="21"/>
      <c r="U2711" s="21"/>
      <c r="V2711" s="21"/>
      <c r="W2711" s="21"/>
      <c r="X2711" s="21"/>
      <c r="Y2711" s="21"/>
      <c r="Z2711" s="21"/>
    </row>
    <row r="2712" spans="1:26" ht="15.75" customHeight="1" x14ac:dyDescent="0.25">
      <c r="A2712" s="423" t="s">
        <v>8716</v>
      </c>
      <c r="B2712" s="48">
        <f>VLOOKUP(CODIGO_PRECIO!A2712,GENERAL!$A$1:H7078,7,FALSE)</f>
        <v>14010.047499999999</v>
      </c>
      <c r="C2712" s="21"/>
      <c r="D2712" s="21"/>
      <c r="E2712" s="21"/>
      <c r="F2712" s="21"/>
      <c r="G2712" s="21"/>
      <c r="H2712" s="21"/>
      <c r="I2712" s="21"/>
      <c r="J2712" s="21"/>
      <c r="K2712" s="21"/>
      <c r="L2712" s="21"/>
      <c r="M2712" s="21"/>
      <c r="N2712" s="21"/>
      <c r="O2712" s="21"/>
      <c r="P2712" s="21"/>
      <c r="Q2712" s="21"/>
      <c r="R2712" s="21"/>
      <c r="S2712" s="21"/>
      <c r="T2712" s="21"/>
      <c r="U2712" s="21"/>
      <c r="V2712" s="21"/>
      <c r="W2712" s="21"/>
      <c r="X2712" s="21"/>
      <c r="Y2712" s="21"/>
      <c r="Z2712" s="21"/>
    </row>
    <row r="2713" spans="1:26" ht="15.75" customHeight="1" x14ac:dyDescent="0.25">
      <c r="A2713" s="423" t="s">
        <v>8728</v>
      </c>
      <c r="B2713" s="48">
        <f>VLOOKUP(CODIGO_PRECIO!A2713,GENERAL!$A$1:H7079,7,FALSE)</f>
        <v>49062.742559999991</v>
      </c>
      <c r="C2713" s="21"/>
      <c r="D2713" s="21"/>
      <c r="E2713" s="21"/>
      <c r="F2713" s="21"/>
      <c r="G2713" s="21"/>
      <c r="H2713" s="21"/>
      <c r="I2713" s="21"/>
      <c r="J2713" s="21"/>
      <c r="K2713" s="21"/>
      <c r="L2713" s="21"/>
      <c r="M2713" s="21"/>
      <c r="N2713" s="21"/>
      <c r="O2713" s="21"/>
      <c r="P2713" s="21"/>
      <c r="Q2713" s="21"/>
      <c r="R2713" s="21"/>
      <c r="S2713" s="21"/>
      <c r="T2713" s="21"/>
      <c r="U2713" s="21"/>
      <c r="V2713" s="21"/>
      <c r="W2713" s="21"/>
      <c r="X2713" s="21"/>
      <c r="Y2713" s="21"/>
      <c r="Z2713" s="21"/>
    </row>
    <row r="2714" spans="1:26" ht="15.75" customHeight="1" x14ac:dyDescent="0.25">
      <c r="A2714" s="423" t="s">
        <v>8730</v>
      </c>
      <c r="B2714" s="48">
        <f>VLOOKUP(CODIGO_PRECIO!A2714,GENERAL!$A$1:H7080,7,FALSE)</f>
        <v>48378.337194049585</v>
      </c>
      <c r="C2714" s="21"/>
      <c r="D2714" s="21"/>
      <c r="E2714" s="21"/>
      <c r="F2714" s="21"/>
      <c r="G2714" s="21"/>
      <c r="H2714" s="21"/>
      <c r="I2714" s="21"/>
      <c r="J2714" s="21"/>
      <c r="K2714" s="21"/>
      <c r="L2714" s="21"/>
      <c r="M2714" s="21"/>
      <c r="N2714" s="21"/>
      <c r="O2714" s="21"/>
      <c r="P2714" s="21"/>
      <c r="Q2714" s="21"/>
      <c r="R2714" s="21"/>
      <c r="S2714" s="21"/>
      <c r="T2714" s="21"/>
      <c r="U2714" s="21"/>
      <c r="V2714" s="21"/>
      <c r="W2714" s="21"/>
      <c r="X2714" s="21"/>
      <c r="Y2714" s="21"/>
      <c r="Z2714" s="21"/>
    </row>
    <row r="2715" spans="1:26" ht="15.75" customHeight="1" x14ac:dyDescent="0.25">
      <c r="A2715" s="423" t="s">
        <v>8732</v>
      </c>
      <c r="B2715" s="48">
        <f>VLOOKUP(CODIGO_PRECIO!A2715,GENERAL!$A$1:H7081,7,FALSE)</f>
        <v>33259.494596062505</v>
      </c>
      <c r="C2715" s="21"/>
      <c r="D2715" s="21"/>
      <c r="E2715" s="21"/>
      <c r="F2715" s="21"/>
      <c r="G2715" s="21"/>
      <c r="H2715" s="21"/>
      <c r="I2715" s="21"/>
      <c r="J2715" s="21"/>
      <c r="K2715" s="21"/>
      <c r="L2715" s="21"/>
      <c r="M2715" s="21"/>
      <c r="N2715" s="21"/>
      <c r="O2715" s="21"/>
      <c r="P2715" s="21"/>
      <c r="Q2715" s="21"/>
      <c r="R2715" s="21"/>
      <c r="S2715" s="21"/>
      <c r="T2715" s="21"/>
      <c r="U2715" s="21"/>
      <c r="V2715" s="21"/>
      <c r="W2715" s="21"/>
      <c r="X2715" s="21"/>
      <c r="Y2715" s="21"/>
      <c r="Z2715" s="21"/>
    </row>
    <row r="2716" spans="1:26" ht="15.75" customHeight="1" x14ac:dyDescent="0.25">
      <c r="A2716" s="423" t="s">
        <v>8734</v>
      </c>
      <c r="B2716" s="48">
        <f>VLOOKUP(CODIGO_PRECIO!A2716,GENERAL!$A$1:H7082,7,FALSE)</f>
        <v>17770.193790187499</v>
      </c>
      <c r="C2716" s="21"/>
      <c r="D2716" s="21"/>
      <c r="E2716" s="21"/>
      <c r="F2716" s="21"/>
      <c r="G2716" s="21"/>
      <c r="H2716" s="21"/>
      <c r="I2716" s="21"/>
      <c r="J2716" s="21"/>
      <c r="K2716" s="21"/>
      <c r="L2716" s="21"/>
      <c r="M2716" s="21"/>
      <c r="N2716" s="21"/>
      <c r="O2716" s="21"/>
      <c r="P2716" s="21"/>
      <c r="Q2716" s="21"/>
      <c r="R2716" s="21"/>
      <c r="S2716" s="21"/>
      <c r="T2716" s="21"/>
      <c r="U2716" s="21"/>
      <c r="V2716" s="21"/>
      <c r="W2716" s="21"/>
      <c r="X2716" s="21"/>
      <c r="Y2716" s="21"/>
      <c r="Z2716" s="21"/>
    </row>
    <row r="2717" spans="1:26" ht="15.75" customHeight="1" x14ac:dyDescent="0.25">
      <c r="A2717" s="423" t="s">
        <v>8736</v>
      </c>
      <c r="B2717" s="48">
        <f>VLOOKUP(CODIGO_PRECIO!A2717,GENERAL!$A$1:H7083,7,FALSE)</f>
        <v>11691.298378687501</v>
      </c>
      <c r="C2717" s="21"/>
      <c r="D2717" s="21"/>
      <c r="E2717" s="21"/>
      <c r="F2717" s="21"/>
      <c r="G2717" s="21"/>
      <c r="H2717" s="21"/>
      <c r="I2717" s="21"/>
      <c r="J2717" s="21"/>
      <c r="K2717" s="21"/>
      <c r="L2717" s="21"/>
      <c r="M2717" s="21"/>
      <c r="N2717" s="21"/>
      <c r="O2717" s="21"/>
      <c r="P2717" s="21"/>
      <c r="Q2717" s="21"/>
      <c r="R2717" s="21"/>
      <c r="S2717" s="21"/>
      <c r="T2717" s="21"/>
      <c r="U2717" s="21"/>
      <c r="V2717" s="21"/>
      <c r="W2717" s="21"/>
      <c r="X2717" s="21"/>
      <c r="Y2717" s="21"/>
      <c r="Z2717" s="21"/>
    </row>
    <row r="2718" spans="1:26" ht="15.75" customHeight="1" x14ac:dyDescent="0.25">
      <c r="A2718" s="423" t="s">
        <v>8738</v>
      </c>
      <c r="B2718" s="48">
        <f>VLOOKUP(CODIGO_PRECIO!A2718,GENERAL!$A$1:H7084,7,FALSE)</f>
        <v>19781.812170000001</v>
      </c>
      <c r="C2718" s="21"/>
      <c r="D2718" s="21"/>
      <c r="E2718" s="21"/>
      <c r="F2718" s="21"/>
      <c r="G2718" s="21"/>
      <c r="H2718" s="21"/>
      <c r="I2718" s="21"/>
      <c r="J2718" s="21"/>
      <c r="K2718" s="21"/>
      <c r="L2718" s="21"/>
      <c r="M2718" s="21"/>
      <c r="N2718" s="21"/>
      <c r="O2718" s="21"/>
      <c r="P2718" s="21"/>
      <c r="Q2718" s="21"/>
      <c r="R2718" s="21"/>
      <c r="S2718" s="21"/>
      <c r="T2718" s="21"/>
      <c r="U2718" s="21"/>
      <c r="V2718" s="21"/>
      <c r="W2718" s="21"/>
      <c r="X2718" s="21"/>
      <c r="Y2718" s="21"/>
      <c r="Z2718" s="21"/>
    </row>
    <row r="2719" spans="1:26" ht="15.75" customHeight="1" x14ac:dyDescent="0.25">
      <c r="A2719" s="423" t="s">
        <v>8740</v>
      </c>
      <c r="B2719" s="48">
        <f>VLOOKUP(CODIGO_PRECIO!A2719,GENERAL!$A$1:H7085,7,FALSE)</f>
        <v>27703.322670000001</v>
      </c>
      <c r="C2719" s="21"/>
      <c r="D2719" s="21"/>
      <c r="E2719" s="21"/>
      <c r="F2719" s="21"/>
      <c r="G2719" s="21"/>
      <c r="H2719" s="21"/>
      <c r="I2719" s="21"/>
      <c r="J2719" s="21"/>
      <c r="K2719" s="21"/>
      <c r="L2719" s="21"/>
      <c r="M2719" s="21"/>
      <c r="N2719" s="21"/>
      <c r="O2719" s="21"/>
      <c r="P2719" s="21"/>
      <c r="Q2719" s="21"/>
      <c r="R2719" s="21"/>
      <c r="S2719" s="21"/>
      <c r="T2719" s="21"/>
      <c r="U2719" s="21"/>
      <c r="V2719" s="21"/>
      <c r="W2719" s="21"/>
      <c r="X2719" s="21"/>
      <c r="Y2719" s="21"/>
      <c r="Z2719" s="21"/>
    </row>
    <row r="2720" spans="1:26" ht="15.75" customHeight="1" x14ac:dyDescent="0.25">
      <c r="A2720" s="423" t="s">
        <v>8744</v>
      </c>
      <c r="B2720" s="48">
        <f>VLOOKUP(CODIGO_PRECIO!A2720,GENERAL!$A$1:H7086,7,FALSE)</f>
        <v>177167.31282421877</v>
      </c>
      <c r="C2720" s="21"/>
      <c r="D2720" s="21"/>
      <c r="E2720" s="21"/>
      <c r="F2720" s="21"/>
      <c r="G2720" s="21"/>
      <c r="H2720" s="21"/>
      <c r="I2720" s="21"/>
      <c r="J2720" s="21"/>
      <c r="K2720" s="21"/>
      <c r="L2720" s="21"/>
      <c r="M2720" s="21"/>
      <c r="N2720" s="21"/>
      <c r="O2720" s="21"/>
      <c r="P2720" s="21"/>
      <c r="Q2720" s="21"/>
      <c r="R2720" s="21"/>
      <c r="S2720" s="21"/>
      <c r="T2720" s="21"/>
      <c r="U2720" s="21"/>
      <c r="V2720" s="21"/>
      <c r="W2720" s="21"/>
      <c r="X2720" s="21"/>
      <c r="Y2720" s="21"/>
      <c r="Z2720" s="21"/>
    </row>
    <row r="2721" spans="1:26" ht="15.75" customHeight="1" x14ac:dyDescent="0.25">
      <c r="A2721" s="423" t="s">
        <v>8746</v>
      </c>
      <c r="B2721" s="48">
        <f>VLOOKUP(CODIGO_PRECIO!A2721,GENERAL!$A$1:H7087,7,FALSE)</f>
        <v>255619.52088749997</v>
      </c>
      <c r="C2721" s="21"/>
      <c r="D2721" s="21"/>
      <c r="E2721" s="21"/>
      <c r="F2721" s="21"/>
      <c r="G2721" s="21"/>
      <c r="H2721" s="21"/>
      <c r="I2721" s="21"/>
      <c r="J2721" s="21"/>
      <c r="K2721" s="21"/>
      <c r="L2721" s="21"/>
      <c r="M2721" s="21"/>
      <c r="N2721" s="21"/>
      <c r="O2721" s="21"/>
      <c r="P2721" s="21"/>
      <c r="Q2721" s="21"/>
      <c r="R2721" s="21"/>
      <c r="S2721" s="21"/>
      <c r="T2721" s="21"/>
      <c r="U2721" s="21"/>
      <c r="V2721" s="21"/>
      <c r="W2721" s="21"/>
      <c r="X2721" s="21"/>
      <c r="Y2721" s="21"/>
      <c r="Z2721" s="21"/>
    </row>
    <row r="2722" spans="1:26" ht="15.75" customHeight="1" x14ac:dyDescent="0.25">
      <c r="A2722" s="423" t="s">
        <v>8748</v>
      </c>
      <c r="B2722" s="48">
        <f>VLOOKUP(CODIGO_PRECIO!A2722,GENERAL!$A$1:H7088,7,FALSE)</f>
        <v>254950.88517421877</v>
      </c>
      <c r="C2722" s="21"/>
      <c r="D2722" s="21"/>
      <c r="E2722" s="21"/>
      <c r="F2722" s="21"/>
      <c r="G2722" s="21"/>
      <c r="H2722" s="21"/>
      <c r="I2722" s="21"/>
      <c r="J2722" s="21"/>
      <c r="K2722" s="21"/>
      <c r="L2722" s="21"/>
      <c r="M2722" s="21"/>
      <c r="N2722" s="21"/>
      <c r="O2722" s="21"/>
      <c r="P2722" s="21"/>
      <c r="Q2722" s="21"/>
      <c r="R2722" s="21"/>
      <c r="S2722" s="21"/>
      <c r="T2722" s="21"/>
      <c r="U2722" s="21"/>
      <c r="V2722" s="21"/>
      <c r="W2722" s="21"/>
      <c r="X2722" s="21"/>
      <c r="Y2722" s="21"/>
      <c r="Z2722" s="21"/>
    </row>
    <row r="2723" spans="1:26" ht="15.75" customHeight="1" x14ac:dyDescent="0.25">
      <c r="A2723" s="423" t="s">
        <v>8750</v>
      </c>
      <c r="B2723" s="48" t="str">
        <f>VLOOKUP(CODIGO_PRECIO!A2723,GENERAL!$A$1:H7089,7,FALSE)</f>
        <v>-</v>
      </c>
      <c r="C2723" s="21"/>
      <c r="D2723" s="21"/>
      <c r="E2723" s="21"/>
      <c r="F2723" s="21"/>
      <c r="G2723" s="21"/>
      <c r="H2723" s="21"/>
      <c r="I2723" s="21"/>
      <c r="J2723" s="21"/>
      <c r="K2723" s="21"/>
      <c r="L2723" s="21"/>
      <c r="M2723" s="21"/>
      <c r="N2723" s="21"/>
      <c r="O2723" s="21"/>
      <c r="P2723" s="21"/>
      <c r="Q2723" s="21"/>
      <c r="R2723" s="21"/>
      <c r="S2723" s="21"/>
      <c r="T2723" s="21"/>
      <c r="U2723" s="21"/>
      <c r="V2723" s="21"/>
      <c r="W2723" s="21"/>
      <c r="X2723" s="21"/>
      <c r="Y2723" s="21"/>
      <c r="Z2723" s="21"/>
    </row>
    <row r="2724" spans="1:26" ht="15.75" customHeight="1" x14ac:dyDescent="0.25">
      <c r="A2724" s="423" t="s">
        <v>8752</v>
      </c>
      <c r="B2724" s="48">
        <f>VLOOKUP(CODIGO_PRECIO!A2724,GENERAL!$A$1:H7090,7,FALSE)</f>
        <v>39725.056477685946</v>
      </c>
      <c r="C2724" s="21"/>
      <c r="D2724" s="21"/>
      <c r="E2724" s="21"/>
      <c r="F2724" s="21"/>
      <c r="G2724" s="21"/>
      <c r="H2724" s="21"/>
      <c r="I2724" s="21"/>
      <c r="J2724" s="21"/>
      <c r="K2724" s="21"/>
      <c r="L2724" s="21"/>
      <c r="M2724" s="21"/>
      <c r="N2724" s="21"/>
      <c r="O2724" s="21"/>
      <c r="P2724" s="21"/>
      <c r="Q2724" s="21"/>
      <c r="R2724" s="21"/>
      <c r="S2724" s="21"/>
      <c r="T2724" s="21"/>
      <c r="U2724" s="21"/>
      <c r="V2724" s="21"/>
      <c r="W2724" s="21"/>
      <c r="X2724" s="21"/>
      <c r="Y2724" s="21"/>
      <c r="Z2724" s="21"/>
    </row>
    <row r="2725" spans="1:26" ht="15.75" customHeight="1" x14ac:dyDescent="0.25">
      <c r="A2725" s="423" t="s">
        <v>8753</v>
      </c>
      <c r="B2725" s="48">
        <f>VLOOKUP(CODIGO_PRECIO!A2725,GENERAL!$A$1:H7091,7,FALSE)</f>
        <v>23977.499999999996</v>
      </c>
      <c r="C2725" s="21"/>
      <c r="D2725" s="21"/>
      <c r="E2725" s="21"/>
      <c r="F2725" s="21"/>
      <c r="G2725" s="21"/>
      <c r="H2725" s="21"/>
      <c r="I2725" s="21"/>
      <c r="J2725" s="21"/>
      <c r="K2725" s="21"/>
      <c r="L2725" s="21"/>
      <c r="M2725" s="21"/>
      <c r="N2725" s="21"/>
      <c r="O2725" s="21"/>
      <c r="P2725" s="21"/>
      <c r="Q2725" s="21"/>
      <c r="R2725" s="21"/>
      <c r="S2725" s="21"/>
      <c r="T2725" s="21"/>
      <c r="U2725" s="21"/>
      <c r="V2725" s="21"/>
      <c r="W2725" s="21"/>
      <c r="X2725" s="21"/>
      <c r="Y2725" s="21"/>
      <c r="Z2725" s="21"/>
    </row>
    <row r="2726" spans="1:26" ht="15.75" customHeight="1" x14ac:dyDescent="0.25">
      <c r="A2726" s="423" t="s">
        <v>8756</v>
      </c>
      <c r="B2726" s="48">
        <f>VLOOKUP(CODIGO_PRECIO!A2726,GENERAL!$A$1:H7092,7,FALSE)</f>
        <v>45712.5</v>
      </c>
      <c r="C2726" s="21"/>
      <c r="D2726" s="21"/>
      <c r="E2726" s="21"/>
      <c r="F2726" s="21"/>
      <c r="G2726" s="21"/>
      <c r="H2726" s="21"/>
      <c r="I2726" s="21"/>
      <c r="J2726" s="21"/>
      <c r="K2726" s="21"/>
      <c r="L2726" s="21"/>
      <c r="M2726" s="21"/>
      <c r="N2726" s="21"/>
      <c r="O2726" s="21"/>
      <c r="P2726" s="21"/>
      <c r="Q2726" s="21"/>
      <c r="R2726" s="21"/>
      <c r="S2726" s="21"/>
      <c r="T2726" s="21"/>
      <c r="U2726" s="21"/>
      <c r="V2726" s="21"/>
      <c r="W2726" s="21"/>
      <c r="X2726" s="21"/>
      <c r="Y2726" s="21"/>
      <c r="Z2726" s="21"/>
    </row>
    <row r="2727" spans="1:26" ht="15.75" customHeight="1" x14ac:dyDescent="0.25">
      <c r="A2727" s="423" t="s">
        <v>8758</v>
      </c>
      <c r="B2727" s="48">
        <f>VLOOKUP(CODIGO_PRECIO!A2727,GENERAL!$A$1:H7093,7,FALSE)</f>
        <v>40432.478849237472</v>
      </c>
      <c r="C2727" s="21"/>
      <c r="D2727" s="21"/>
      <c r="E2727" s="21"/>
      <c r="F2727" s="21"/>
      <c r="G2727" s="21"/>
      <c r="H2727" s="21"/>
      <c r="I2727" s="21"/>
      <c r="J2727" s="21"/>
      <c r="K2727" s="21"/>
      <c r="L2727" s="21"/>
      <c r="M2727" s="21"/>
      <c r="N2727" s="21"/>
      <c r="O2727" s="21"/>
      <c r="P2727" s="21"/>
      <c r="Q2727" s="21"/>
      <c r="R2727" s="21"/>
      <c r="S2727" s="21"/>
      <c r="T2727" s="21"/>
      <c r="U2727" s="21"/>
      <c r="V2727" s="21"/>
      <c r="W2727" s="21"/>
      <c r="X2727" s="21"/>
      <c r="Y2727" s="21"/>
      <c r="Z2727" s="21"/>
    </row>
    <row r="2728" spans="1:26" ht="15.75" customHeight="1" x14ac:dyDescent="0.25">
      <c r="A2728" s="423" t="s">
        <v>8761</v>
      </c>
      <c r="B2728" s="48">
        <f>VLOOKUP(CODIGO_PRECIO!A2728,GENERAL!$A$1:H7094,7,FALSE)</f>
        <v>142343.16922594517</v>
      </c>
      <c r="C2728" s="21"/>
      <c r="D2728" s="21"/>
      <c r="E2728" s="21"/>
      <c r="F2728" s="21"/>
      <c r="G2728" s="21"/>
      <c r="H2728" s="21"/>
      <c r="I2728" s="21"/>
      <c r="J2728" s="21"/>
      <c r="K2728" s="21"/>
      <c r="L2728" s="21"/>
      <c r="M2728" s="21"/>
      <c r="N2728" s="21"/>
      <c r="O2728" s="21"/>
      <c r="P2728" s="21"/>
      <c r="Q2728" s="21"/>
      <c r="R2728" s="21"/>
      <c r="S2728" s="21"/>
      <c r="T2728" s="21"/>
      <c r="U2728" s="21"/>
      <c r="V2728" s="21"/>
      <c r="W2728" s="21"/>
      <c r="X2728" s="21"/>
      <c r="Y2728" s="21"/>
      <c r="Z2728" s="21"/>
    </row>
    <row r="2729" spans="1:26" ht="15.75" customHeight="1" x14ac:dyDescent="0.25">
      <c r="A2729" s="423" t="s">
        <v>8763</v>
      </c>
      <c r="B2729" s="48" t="str">
        <f>VLOOKUP(CODIGO_PRECIO!A2729,GENERAL!$A$1:H7095,7,FALSE)</f>
        <v>-</v>
      </c>
      <c r="C2729" s="21"/>
      <c r="D2729" s="21"/>
      <c r="E2729" s="21"/>
      <c r="F2729" s="21"/>
      <c r="G2729" s="21"/>
      <c r="H2729" s="21"/>
      <c r="I2729" s="21"/>
      <c r="J2729" s="21"/>
      <c r="K2729" s="21"/>
      <c r="L2729" s="21"/>
      <c r="M2729" s="21"/>
      <c r="N2729" s="21"/>
      <c r="O2729" s="21"/>
      <c r="P2729" s="21"/>
      <c r="Q2729" s="21"/>
      <c r="R2729" s="21"/>
      <c r="S2729" s="21"/>
      <c r="T2729" s="21"/>
      <c r="U2729" s="21"/>
      <c r="V2729" s="21"/>
      <c r="W2729" s="21"/>
      <c r="X2729" s="21"/>
      <c r="Y2729" s="21"/>
      <c r="Z2729" s="21"/>
    </row>
    <row r="2730" spans="1:26" ht="15.75" customHeight="1" x14ac:dyDescent="0.25">
      <c r="A2730" s="423" t="s">
        <v>8767</v>
      </c>
      <c r="B2730" s="48">
        <f>VLOOKUP(CODIGO_PRECIO!A2730,GENERAL!$A$1:H7096,7,FALSE)</f>
        <v>48769.949500947667</v>
      </c>
      <c r="C2730" s="21"/>
      <c r="D2730" s="21"/>
      <c r="E2730" s="21"/>
      <c r="F2730" s="21"/>
      <c r="G2730" s="21"/>
      <c r="H2730" s="21"/>
      <c r="I2730" s="21"/>
      <c r="J2730" s="21"/>
      <c r="K2730" s="21"/>
      <c r="L2730" s="21"/>
      <c r="M2730" s="21"/>
      <c r="N2730" s="21"/>
      <c r="O2730" s="21"/>
      <c r="P2730" s="21"/>
      <c r="Q2730" s="21"/>
      <c r="R2730" s="21"/>
      <c r="S2730" s="21"/>
      <c r="T2730" s="21"/>
      <c r="U2730" s="21"/>
      <c r="V2730" s="21"/>
      <c r="W2730" s="21"/>
      <c r="X2730" s="21"/>
      <c r="Y2730" s="21"/>
      <c r="Z2730" s="21"/>
    </row>
    <row r="2731" spans="1:26" ht="15.75" customHeight="1" x14ac:dyDescent="0.25">
      <c r="A2731" s="423" t="s">
        <v>8769</v>
      </c>
      <c r="B2731" s="48" t="str">
        <f>VLOOKUP(CODIGO_PRECIO!A2731,GENERAL!$A$1:H7097,7,FALSE)</f>
        <v>-</v>
      </c>
      <c r="C2731" s="21"/>
      <c r="D2731" s="21"/>
      <c r="E2731" s="21"/>
      <c r="F2731" s="21"/>
      <c r="G2731" s="21"/>
      <c r="H2731" s="21"/>
      <c r="I2731" s="21"/>
      <c r="J2731" s="21"/>
      <c r="K2731" s="21"/>
      <c r="L2731" s="21"/>
      <c r="M2731" s="21"/>
      <c r="N2731" s="21"/>
      <c r="O2731" s="21"/>
      <c r="P2731" s="21"/>
      <c r="Q2731" s="21"/>
      <c r="R2731" s="21"/>
      <c r="S2731" s="21"/>
      <c r="T2731" s="21"/>
      <c r="U2731" s="21"/>
      <c r="V2731" s="21"/>
      <c r="W2731" s="21"/>
      <c r="X2731" s="21"/>
      <c r="Y2731" s="21"/>
      <c r="Z2731" s="21"/>
    </row>
    <row r="2732" spans="1:26" ht="15" customHeight="1" x14ac:dyDescent="0.25">
      <c r="A2732" s="423" t="s">
        <v>8775</v>
      </c>
      <c r="B2732" s="48">
        <f>VLOOKUP(CODIGO_PRECIO!A2732,GENERAL!$A$1:H7098,7,FALSE)</f>
        <v>75952.636419999995</v>
      </c>
      <c r="C2732" s="21"/>
      <c r="D2732" s="21"/>
      <c r="E2732" s="21"/>
      <c r="F2732" s="21"/>
      <c r="G2732" s="21"/>
      <c r="H2732" s="21"/>
      <c r="I2732" s="21"/>
      <c r="J2732" s="21"/>
      <c r="K2732" s="21"/>
      <c r="L2732" s="21"/>
      <c r="M2732" s="21"/>
      <c r="N2732" s="21"/>
      <c r="O2732" s="21"/>
      <c r="P2732" s="21"/>
      <c r="Q2732" s="21"/>
      <c r="R2732" s="21"/>
      <c r="S2732" s="21"/>
      <c r="T2732" s="21"/>
      <c r="U2732" s="21"/>
      <c r="V2732" s="21"/>
      <c r="W2732" s="21"/>
      <c r="X2732" s="21"/>
      <c r="Y2732" s="21"/>
      <c r="Z2732" s="21"/>
    </row>
    <row r="2733" spans="1:26" ht="15.75" customHeight="1" x14ac:dyDescent="0.25">
      <c r="A2733" s="423" t="s">
        <v>8777</v>
      </c>
      <c r="B2733" s="48">
        <f>VLOOKUP(CODIGO_PRECIO!A2733,GENERAL!$A$1:H7099,7,FALSE)</f>
        <v>41753.807004909257</v>
      </c>
      <c r="C2733" s="21"/>
      <c r="D2733" s="21"/>
      <c r="E2733" s="21"/>
      <c r="F2733" s="21"/>
      <c r="G2733" s="21"/>
      <c r="H2733" s="21"/>
      <c r="I2733" s="21"/>
      <c r="J2733" s="21"/>
      <c r="K2733" s="21"/>
      <c r="L2733" s="21"/>
      <c r="M2733" s="21"/>
      <c r="N2733" s="21"/>
      <c r="O2733" s="21"/>
      <c r="P2733" s="21"/>
      <c r="Q2733" s="21"/>
      <c r="R2733" s="21"/>
      <c r="S2733" s="21"/>
      <c r="T2733" s="21"/>
      <c r="U2733" s="21"/>
      <c r="V2733" s="21"/>
      <c r="W2733" s="21"/>
      <c r="X2733" s="21"/>
      <c r="Y2733" s="21"/>
      <c r="Z2733" s="21"/>
    </row>
    <row r="2734" spans="1:26" ht="15.75" customHeight="1" x14ac:dyDescent="0.25">
      <c r="A2734" s="423" t="s">
        <v>8784</v>
      </c>
      <c r="B2734" s="48">
        <f>VLOOKUP(CODIGO_PRECIO!A2734,GENERAL!$A$1:H7100,7,FALSE)</f>
        <v>19700</v>
      </c>
      <c r="C2734" s="21"/>
      <c r="D2734" s="21"/>
      <c r="E2734" s="21"/>
      <c r="F2734" s="21"/>
      <c r="G2734" s="21"/>
      <c r="H2734" s="21"/>
      <c r="I2734" s="21"/>
      <c r="J2734" s="21"/>
      <c r="K2734" s="21"/>
      <c r="L2734" s="21"/>
      <c r="M2734" s="21"/>
      <c r="N2734" s="21"/>
      <c r="O2734" s="21"/>
      <c r="P2734" s="21"/>
      <c r="Q2734" s="21"/>
      <c r="R2734" s="21"/>
      <c r="S2734" s="21"/>
      <c r="T2734" s="21"/>
      <c r="U2734" s="21"/>
      <c r="V2734" s="21"/>
      <c r="W2734" s="21"/>
      <c r="X2734" s="21"/>
      <c r="Y2734" s="21"/>
      <c r="Z2734" s="21"/>
    </row>
    <row r="2735" spans="1:26" ht="15.75" customHeight="1" x14ac:dyDescent="0.25">
      <c r="A2735" s="423" t="s">
        <v>8789</v>
      </c>
      <c r="B2735" s="48" t="e">
        <f>VLOOKUP(CODIGO_PRECIO!A2735,GENERAL!$A$1:H7101,7,FALSE)</f>
        <v>#VALUE!</v>
      </c>
      <c r="C2735" s="21"/>
      <c r="D2735" s="21"/>
      <c r="E2735" s="21"/>
      <c r="F2735" s="21"/>
      <c r="G2735" s="21"/>
      <c r="H2735" s="21"/>
      <c r="I2735" s="21"/>
      <c r="J2735" s="21"/>
      <c r="K2735" s="21"/>
      <c r="L2735" s="21"/>
      <c r="M2735" s="21"/>
      <c r="N2735" s="21"/>
      <c r="O2735" s="21"/>
      <c r="P2735" s="21"/>
      <c r="Q2735" s="21"/>
      <c r="R2735" s="21"/>
      <c r="S2735" s="21"/>
      <c r="T2735" s="21"/>
      <c r="U2735" s="21"/>
      <c r="V2735" s="21"/>
      <c r="W2735" s="21"/>
      <c r="X2735" s="21"/>
      <c r="Y2735" s="21"/>
      <c r="Z2735" s="21"/>
    </row>
    <row r="2736" spans="1:26" ht="15.75" customHeight="1" x14ac:dyDescent="0.25">
      <c r="A2736" s="423" t="s">
        <v>8791</v>
      </c>
      <c r="B2736" s="48">
        <f>VLOOKUP(CODIGO_PRECIO!A2736,GENERAL!$A$1:H7102,7,FALSE)</f>
        <v>35000</v>
      </c>
      <c r="C2736" s="21"/>
      <c r="D2736" s="21"/>
      <c r="E2736" s="21"/>
      <c r="F2736" s="21"/>
      <c r="G2736" s="21"/>
      <c r="H2736" s="21"/>
      <c r="I2736" s="21"/>
      <c r="J2736" s="21"/>
      <c r="K2736" s="21"/>
      <c r="L2736" s="21"/>
      <c r="M2736" s="21"/>
      <c r="N2736" s="21"/>
      <c r="O2736" s="21"/>
      <c r="P2736" s="21"/>
      <c r="Q2736" s="21"/>
      <c r="R2736" s="21"/>
      <c r="S2736" s="21"/>
      <c r="T2736" s="21"/>
      <c r="U2736" s="21"/>
      <c r="V2736" s="21"/>
      <c r="W2736" s="21"/>
      <c r="X2736" s="21"/>
      <c r="Y2736" s="21"/>
      <c r="Z2736" s="21"/>
    </row>
    <row r="2737" spans="1:26" ht="15.75" customHeight="1" x14ac:dyDescent="0.25">
      <c r="A2737" s="423" t="s">
        <v>8804</v>
      </c>
      <c r="B2737" s="48" t="str">
        <f>VLOOKUP(CODIGO_PRECIO!A2737,GENERAL!$A$1:H7103,7,FALSE)</f>
        <v>CONSULTAR</v>
      </c>
      <c r="C2737" s="21"/>
      <c r="D2737" s="21"/>
      <c r="E2737" s="21"/>
      <c r="F2737" s="21"/>
      <c r="G2737" s="21"/>
      <c r="H2737" s="21"/>
      <c r="I2737" s="21"/>
      <c r="J2737" s="21"/>
      <c r="K2737" s="21"/>
      <c r="L2737" s="21"/>
      <c r="M2737" s="21"/>
      <c r="N2737" s="21"/>
      <c r="O2737" s="21"/>
      <c r="P2737" s="21"/>
      <c r="Q2737" s="21"/>
      <c r="R2737" s="21"/>
      <c r="S2737" s="21"/>
      <c r="T2737" s="21"/>
      <c r="U2737" s="21"/>
      <c r="V2737" s="21"/>
      <c r="W2737" s="21"/>
      <c r="X2737" s="21"/>
      <c r="Y2737" s="21"/>
      <c r="Z2737" s="21"/>
    </row>
    <row r="2738" spans="1:26" ht="15.75" customHeight="1" x14ac:dyDescent="0.25">
      <c r="A2738" s="423" t="s">
        <v>8806</v>
      </c>
      <c r="B2738" s="48">
        <f>VLOOKUP(CODIGO_PRECIO!A2738,GENERAL!$A$1:H7104,7,FALSE)</f>
        <v>33976.296899999994</v>
      </c>
      <c r="C2738" s="21"/>
      <c r="D2738" s="21"/>
      <c r="E2738" s="21"/>
      <c r="F2738" s="21"/>
      <c r="G2738" s="21"/>
      <c r="H2738" s="21"/>
      <c r="I2738" s="21"/>
      <c r="J2738" s="21"/>
      <c r="K2738" s="21"/>
      <c r="L2738" s="21"/>
      <c r="M2738" s="21"/>
      <c r="N2738" s="21"/>
      <c r="O2738" s="21"/>
      <c r="P2738" s="21"/>
      <c r="Q2738" s="21"/>
      <c r="R2738" s="21"/>
      <c r="S2738" s="21"/>
      <c r="T2738" s="21"/>
      <c r="U2738" s="21"/>
      <c r="V2738" s="21"/>
      <c r="W2738" s="21"/>
      <c r="X2738" s="21"/>
      <c r="Y2738" s="21"/>
      <c r="Z2738" s="21"/>
    </row>
    <row r="2739" spans="1:26" ht="15.75" customHeight="1" x14ac:dyDescent="0.25">
      <c r="A2739" s="423" t="s">
        <v>8812</v>
      </c>
      <c r="B2739" s="48" t="str">
        <f>VLOOKUP(CODIGO_PRECIO!A2739,GENERAL!$A$1:H7105,7,FALSE)</f>
        <v>CONSULTAR</v>
      </c>
      <c r="C2739" s="21"/>
      <c r="D2739" s="21"/>
      <c r="E2739" s="21"/>
      <c r="F2739" s="21"/>
      <c r="G2739" s="21"/>
      <c r="H2739" s="21"/>
      <c r="I2739" s="21"/>
      <c r="J2739" s="21"/>
      <c r="K2739" s="21"/>
      <c r="L2739" s="21"/>
      <c r="M2739" s="21"/>
      <c r="N2739" s="21"/>
      <c r="O2739" s="21"/>
      <c r="P2739" s="21"/>
      <c r="Q2739" s="21"/>
      <c r="R2739" s="21"/>
      <c r="S2739" s="21"/>
      <c r="T2739" s="21"/>
      <c r="U2739" s="21"/>
      <c r="V2739" s="21"/>
      <c r="W2739" s="21"/>
      <c r="X2739" s="21"/>
      <c r="Y2739" s="21"/>
      <c r="Z2739" s="21"/>
    </row>
    <row r="2740" spans="1:26" ht="15.75" customHeight="1" x14ac:dyDescent="0.25">
      <c r="A2740" s="423" t="s">
        <v>8816</v>
      </c>
      <c r="B2740" s="48" t="str">
        <f>VLOOKUP(CODIGO_PRECIO!A2740,GENERAL!$A$1:H7106,7,FALSE)</f>
        <v>-</v>
      </c>
      <c r="C2740" s="21"/>
      <c r="D2740" s="21"/>
      <c r="E2740" s="21"/>
      <c r="F2740" s="21"/>
      <c r="G2740" s="21"/>
      <c r="H2740" s="21"/>
      <c r="I2740" s="21"/>
      <c r="J2740" s="21"/>
      <c r="K2740" s="21"/>
      <c r="L2740" s="21"/>
      <c r="M2740" s="21"/>
      <c r="N2740" s="21"/>
      <c r="O2740" s="21"/>
      <c r="P2740" s="21"/>
      <c r="Q2740" s="21"/>
      <c r="R2740" s="21"/>
      <c r="S2740" s="21"/>
      <c r="T2740" s="21"/>
      <c r="U2740" s="21"/>
      <c r="V2740" s="21"/>
      <c r="W2740" s="21"/>
      <c r="X2740" s="21"/>
      <c r="Y2740" s="21"/>
      <c r="Z2740" s="21"/>
    </row>
    <row r="2741" spans="1:26" ht="15.75" customHeight="1" x14ac:dyDescent="0.25">
      <c r="A2741" s="423" t="s">
        <v>8820</v>
      </c>
      <c r="B2741" s="48">
        <f>VLOOKUP(CODIGO_PRECIO!A2741,GENERAL!$A$1:H7107,7,FALSE)</f>
        <v>42064.533354937499</v>
      </c>
      <c r="C2741" s="21"/>
      <c r="D2741" s="21"/>
      <c r="E2741" s="21"/>
      <c r="F2741" s="21"/>
      <c r="G2741" s="21"/>
      <c r="H2741" s="21"/>
      <c r="I2741" s="21"/>
      <c r="J2741" s="21"/>
      <c r="K2741" s="21"/>
      <c r="L2741" s="21"/>
      <c r="M2741" s="21"/>
      <c r="N2741" s="21"/>
      <c r="O2741" s="21"/>
      <c r="P2741" s="21"/>
      <c r="Q2741" s="21"/>
      <c r="R2741" s="21"/>
      <c r="S2741" s="21"/>
      <c r="T2741" s="21"/>
      <c r="U2741" s="21"/>
      <c r="V2741" s="21"/>
      <c r="W2741" s="21"/>
      <c r="X2741" s="21"/>
      <c r="Y2741" s="21"/>
      <c r="Z2741" s="21"/>
    </row>
    <row r="2742" spans="1:26" ht="15.75" customHeight="1" x14ac:dyDescent="0.25">
      <c r="A2742" s="423" t="s">
        <v>8823</v>
      </c>
      <c r="B2742" s="48">
        <f>VLOOKUP(CODIGO_PRECIO!A2742,GENERAL!$A$1:H7108,7,FALSE)</f>
        <v>33976.296899999994</v>
      </c>
      <c r="C2742" s="21"/>
      <c r="D2742" s="21"/>
      <c r="E2742" s="21"/>
      <c r="F2742" s="21"/>
      <c r="G2742" s="21"/>
      <c r="H2742" s="21"/>
      <c r="I2742" s="21"/>
      <c r="J2742" s="21"/>
      <c r="K2742" s="21"/>
      <c r="L2742" s="21"/>
      <c r="M2742" s="21"/>
      <c r="N2742" s="21"/>
      <c r="O2742" s="21"/>
      <c r="P2742" s="21"/>
      <c r="Q2742" s="21"/>
      <c r="R2742" s="21"/>
      <c r="S2742" s="21"/>
      <c r="T2742" s="21"/>
      <c r="U2742" s="21"/>
      <c r="V2742" s="21"/>
      <c r="W2742" s="21"/>
      <c r="X2742" s="21"/>
      <c r="Y2742" s="21"/>
      <c r="Z2742" s="21"/>
    </row>
    <row r="2743" spans="1:26" ht="15.75" customHeight="1" x14ac:dyDescent="0.25">
      <c r="A2743" s="423" t="s">
        <v>8825</v>
      </c>
      <c r="B2743" s="48" t="str">
        <f>VLOOKUP(CODIGO_PRECIO!A2743,GENERAL!$A$1:H7109,7,FALSE)</f>
        <v>-</v>
      </c>
      <c r="C2743" s="21"/>
      <c r="D2743" s="21"/>
      <c r="E2743" s="21"/>
      <c r="F2743" s="21"/>
      <c r="G2743" s="21"/>
      <c r="H2743" s="21"/>
      <c r="I2743" s="21"/>
      <c r="J2743" s="21"/>
      <c r="K2743" s="21"/>
      <c r="L2743" s="21"/>
      <c r="M2743" s="21"/>
      <c r="N2743" s="21"/>
      <c r="O2743" s="21"/>
      <c r="P2743" s="21"/>
      <c r="Q2743" s="21"/>
      <c r="R2743" s="21"/>
      <c r="S2743" s="21"/>
      <c r="T2743" s="21"/>
      <c r="U2743" s="21"/>
      <c r="V2743" s="21"/>
      <c r="W2743" s="21"/>
      <c r="X2743" s="21"/>
      <c r="Y2743" s="21"/>
      <c r="Z2743" s="21"/>
    </row>
    <row r="2744" spans="1:26" ht="15.75" customHeight="1" x14ac:dyDescent="0.25">
      <c r="A2744" s="423" t="s">
        <v>8827</v>
      </c>
      <c r="B2744" s="48">
        <f>VLOOKUP(CODIGO_PRECIO!A2744,GENERAL!$A$1:H7110,7,FALSE)</f>
        <v>35604.015783749994</v>
      </c>
      <c r="C2744" s="21"/>
      <c r="D2744" s="21"/>
      <c r="E2744" s="21"/>
      <c r="F2744" s="21"/>
      <c r="G2744" s="21"/>
      <c r="H2744" s="21"/>
      <c r="I2744" s="21"/>
      <c r="J2744" s="21"/>
      <c r="K2744" s="21"/>
      <c r="L2744" s="21"/>
      <c r="M2744" s="21"/>
      <c r="N2744" s="21"/>
      <c r="O2744" s="21"/>
      <c r="P2744" s="21"/>
      <c r="Q2744" s="21"/>
      <c r="R2744" s="21"/>
      <c r="S2744" s="21"/>
      <c r="T2744" s="21"/>
      <c r="U2744" s="21"/>
      <c r="V2744" s="21"/>
      <c r="W2744" s="21"/>
      <c r="X2744" s="21"/>
      <c r="Y2744" s="21"/>
      <c r="Z2744" s="21"/>
    </row>
    <row r="2745" spans="1:26" ht="15.75" customHeight="1" x14ac:dyDescent="0.25">
      <c r="A2745" s="423" t="s">
        <v>8829</v>
      </c>
      <c r="B2745" s="48">
        <f>VLOOKUP(CODIGO_PRECIO!A2745,GENERAL!$A$1:H7111,7,FALSE)</f>
        <v>75925.219027914514</v>
      </c>
      <c r="C2745" s="21"/>
      <c r="D2745" s="21"/>
      <c r="E2745" s="21"/>
      <c r="F2745" s="21"/>
      <c r="G2745" s="21"/>
      <c r="H2745" s="21"/>
      <c r="I2745" s="21"/>
      <c r="J2745" s="21"/>
      <c r="K2745" s="21"/>
      <c r="L2745" s="21"/>
      <c r="M2745" s="21"/>
      <c r="N2745" s="21"/>
      <c r="O2745" s="21"/>
      <c r="P2745" s="21"/>
      <c r="Q2745" s="21"/>
      <c r="R2745" s="21"/>
      <c r="S2745" s="21"/>
      <c r="T2745" s="21"/>
      <c r="U2745" s="21"/>
      <c r="V2745" s="21"/>
      <c r="W2745" s="21"/>
      <c r="X2745" s="21"/>
      <c r="Y2745" s="21"/>
      <c r="Z2745" s="21"/>
    </row>
    <row r="2746" spans="1:26" ht="15.75" customHeight="1" x14ac:dyDescent="0.25">
      <c r="A2746" s="423" t="s">
        <v>8833</v>
      </c>
      <c r="B2746" s="48" t="str">
        <f>VLOOKUP(CODIGO_PRECIO!A2746,GENERAL!$A$1:H7112,7,FALSE)</f>
        <v>-</v>
      </c>
      <c r="C2746" s="21"/>
      <c r="D2746" s="21"/>
      <c r="E2746" s="21"/>
      <c r="F2746" s="21"/>
      <c r="G2746" s="21"/>
      <c r="H2746" s="21"/>
      <c r="I2746" s="21"/>
      <c r="J2746" s="21"/>
      <c r="K2746" s="21"/>
      <c r="L2746" s="21"/>
      <c r="M2746" s="21"/>
      <c r="N2746" s="21"/>
      <c r="O2746" s="21"/>
      <c r="P2746" s="21"/>
      <c r="Q2746" s="21"/>
      <c r="R2746" s="21"/>
      <c r="S2746" s="21"/>
      <c r="T2746" s="21"/>
      <c r="U2746" s="21"/>
      <c r="V2746" s="21"/>
      <c r="W2746" s="21"/>
      <c r="X2746" s="21"/>
      <c r="Y2746" s="21"/>
      <c r="Z2746" s="21"/>
    </row>
    <row r="2747" spans="1:26" ht="15.75" customHeight="1" x14ac:dyDescent="0.25">
      <c r="A2747" s="423" t="s">
        <v>8835</v>
      </c>
      <c r="B2747" s="48">
        <f>VLOOKUP(CODIGO_PRECIO!A2747,GENERAL!$A$1:H7113,7,FALSE)</f>
        <v>16817.359649999995</v>
      </c>
      <c r="C2747" s="21"/>
      <c r="D2747" s="21"/>
      <c r="E2747" s="21"/>
      <c r="F2747" s="21"/>
      <c r="G2747" s="21"/>
      <c r="H2747" s="21"/>
      <c r="I2747" s="21"/>
      <c r="J2747" s="21"/>
      <c r="K2747" s="21"/>
      <c r="L2747" s="21"/>
      <c r="M2747" s="21"/>
      <c r="N2747" s="21"/>
      <c r="O2747" s="21"/>
      <c r="P2747" s="21"/>
      <c r="Q2747" s="21"/>
      <c r="R2747" s="21"/>
      <c r="S2747" s="21"/>
      <c r="T2747" s="21"/>
      <c r="U2747" s="21"/>
      <c r="V2747" s="21"/>
      <c r="W2747" s="21"/>
      <c r="X2747" s="21"/>
      <c r="Y2747" s="21"/>
      <c r="Z2747" s="21"/>
    </row>
    <row r="2748" spans="1:26" ht="15.75" customHeight="1" x14ac:dyDescent="0.25">
      <c r="A2748" s="423" t="s">
        <v>9149</v>
      </c>
      <c r="B2748" s="48" t="e">
        <f>VLOOKUP(CODIGO_PRECIO!A2748,GENERAL!$A$1:H7114,7,FALSE)</f>
        <v>#N/A</v>
      </c>
      <c r="C2748" s="21"/>
      <c r="D2748" s="21"/>
      <c r="E2748" s="21"/>
      <c r="F2748" s="21"/>
      <c r="G2748" s="21"/>
      <c r="H2748" s="21"/>
      <c r="I2748" s="21"/>
      <c r="J2748" s="21"/>
      <c r="K2748" s="21"/>
      <c r="L2748" s="21"/>
      <c r="M2748" s="21"/>
      <c r="N2748" s="21"/>
      <c r="O2748" s="21"/>
      <c r="P2748" s="21"/>
      <c r="Q2748" s="21"/>
      <c r="R2748" s="21"/>
      <c r="S2748" s="21"/>
      <c r="T2748" s="21"/>
      <c r="U2748" s="21"/>
      <c r="V2748" s="21"/>
      <c r="W2748" s="21"/>
      <c r="X2748" s="21"/>
      <c r="Y2748" s="21"/>
      <c r="Z2748" s="21"/>
    </row>
    <row r="2749" spans="1:26" ht="15.75" customHeight="1" x14ac:dyDescent="0.25">
      <c r="A2749" s="423" t="s">
        <v>8837</v>
      </c>
      <c r="B2749" s="48">
        <f>VLOOKUP(CODIGO_PRECIO!A2749,GENERAL!$A$1:H7115,7,FALSE)</f>
        <v>22624.17885</v>
      </c>
      <c r="C2749" s="21"/>
      <c r="D2749" s="21"/>
      <c r="E2749" s="21"/>
      <c r="F2749" s="21"/>
      <c r="G2749" s="21"/>
      <c r="H2749" s="21"/>
      <c r="I2749" s="21"/>
      <c r="J2749" s="21"/>
      <c r="K2749" s="21"/>
      <c r="L2749" s="21"/>
      <c r="M2749" s="21"/>
      <c r="N2749" s="21"/>
      <c r="O2749" s="21"/>
      <c r="P2749" s="21"/>
      <c r="Q2749" s="21"/>
      <c r="R2749" s="21"/>
      <c r="S2749" s="21"/>
      <c r="T2749" s="21"/>
      <c r="U2749" s="21"/>
      <c r="V2749" s="21"/>
      <c r="W2749" s="21"/>
      <c r="X2749" s="21"/>
      <c r="Y2749" s="21"/>
      <c r="Z2749" s="21"/>
    </row>
    <row r="2750" spans="1:26" ht="15.75" customHeight="1" x14ac:dyDescent="0.25">
      <c r="A2750" s="423" t="s">
        <v>8839</v>
      </c>
      <c r="B2750" s="48" t="str">
        <f>VLOOKUP(CODIGO_PRECIO!A2750,GENERAL!$A$1:H7116,7,FALSE)</f>
        <v>-</v>
      </c>
      <c r="C2750" s="21"/>
      <c r="D2750" s="21"/>
      <c r="E2750" s="21"/>
      <c r="F2750" s="21"/>
      <c r="G2750" s="21"/>
      <c r="H2750" s="21"/>
      <c r="I2750" s="21"/>
      <c r="J2750" s="21"/>
      <c r="K2750" s="21"/>
      <c r="L2750" s="21"/>
      <c r="M2750" s="21"/>
      <c r="N2750" s="21"/>
      <c r="O2750" s="21"/>
      <c r="P2750" s="21"/>
      <c r="Q2750" s="21"/>
      <c r="R2750" s="21"/>
      <c r="S2750" s="21"/>
      <c r="T2750" s="21"/>
      <c r="U2750" s="21"/>
      <c r="V2750" s="21"/>
      <c r="W2750" s="21"/>
      <c r="X2750" s="21"/>
      <c r="Y2750" s="21"/>
      <c r="Z2750" s="21"/>
    </row>
    <row r="2751" spans="1:26" ht="15.75" customHeight="1" x14ac:dyDescent="0.25">
      <c r="A2751" s="423" t="s">
        <v>8845</v>
      </c>
      <c r="B2751" s="48">
        <f>VLOOKUP(CODIGO_PRECIO!A2751,GENERAL!$A$1:H7117,7,FALSE)</f>
        <v>28353.609374999989</v>
      </c>
      <c r="C2751" s="21"/>
      <c r="D2751" s="21"/>
      <c r="E2751" s="21"/>
      <c r="F2751" s="21"/>
      <c r="G2751" s="21"/>
      <c r="H2751" s="21"/>
      <c r="I2751" s="21"/>
      <c r="J2751" s="21"/>
      <c r="K2751" s="21"/>
      <c r="L2751" s="21"/>
      <c r="M2751" s="21"/>
      <c r="N2751" s="21"/>
      <c r="O2751" s="21"/>
      <c r="P2751" s="21"/>
      <c r="Q2751" s="21"/>
      <c r="R2751" s="21"/>
      <c r="S2751" s="21"/>
      <c r="T2751" s="21"/>
      <c r="U2751" s="21"/>
      <c r="V2751" s="21"/>
      <c r="W2751" s="21"/>
      <c r="X2751" s="21"/>
      <c r="Y2751" s="21"/>
      <c r="Z2751" s="21"/>
    </row>
    <row r="2752" spans="1:26" ht="15.75" customHeight="1" x14ac:dyDescent="0.25">
      <c r="A2752" s="423" t="s">
        <v>8815</v>
      </c>
      <c r="B2752" s="48">
        <f>VLOOKUP(CODIGO_PRECIO!A2752,GENERAL!$A$1:H7118,7,FALSE)</f>
        <v>27219.464999999989</v>
      </c>
      <c r="C2752" s="21"/>
      <c r="D2752" s="21"/>
      <c r="E2752" s="21"/>
      <c r="F2752" s="21"/>
      <c r="G2752" s="21"/>
      <c r="H2752" s="21"/>
      <c r="I2752" s="21"/>
      <c r="J2752" s="21"/>
      <c r="K2752" s="21"/>
      <c r="L2752" s="21"/>
      <c r="M2752" s="21"/>
      <c r="N2752" s="21"/>
      <c r="O2752" s="21"/>
      <c r="P2752" s="21"/>
      <c r="Q2752" s="21"/>
      <c r="R2752" s="21"/>
      <c r="S2752" s="21"/>
      <c r="T2752" s="21"/>
      <c r="U2752" s="21"/>
      <c r="V2752" s="21"/>
      <c r="W2752" s="21"/>
      <c r="X2752" s="21"/>
      <c r="Y2752" s="21"/>
      <c r="Z2752" s="21"/>
    </row>
    <row r="2753" spans="1:26" ht="15.75" customHeight="1" x14ac:dyDescent="0.25">
      <c r="A2753" s="423" t="s">
        <v>9150</v>
      </c>
      <c r="B2753" s="48" t="e">
        <f>VLOOKUP(CODIGO_PRECIO!A2753,GENERAL!$A$1:H7119,7,FALSE)</f>
        <v>#N/A</v>
      </c>
      <c r="C2753" s="21"/>
      <c r="D2753" s="21"/>
      <c r="E2753" s="21"/>
      <c r="F2753" s="21"/>
      <c r="G2753" s="21"/>
      <c r="H2753" s="21"/>
      <c r="I2753" s="21"/>
      <c r="J2753" s="21"/>
      <c r="K2753" s="21"/>
      <c r="L2753" s="21"/>
      <c r="M2753" s="21"/>
      <c r="N2753" s="21"/>
      <c r="O2753" s="21"/>
      <c r="P2753" s="21"/>
      <c r="Q2753" s="21"/>
      <c r="R2753" s="21"/>
      <c r="S2753" s="21"/>
      <c r="T2753" s="21"/>
      <c r="U2753" s="21"/>
      <c r="V2753" s="21"/>
      <c r="W2753" s="21"/>
      <c r="X2753" s="21"/>
      <c r="Y2753" s="21"/>
      <c r="Z2753" s="21"/>
    </row>
    <row r="2754" spans="1:26" ht="15.75" customHeight="1" x14ac:dyDescent="0.25">
      <c r="A2754" s="423" t="s">
        <v>8364</v>
      </c>
      <c r="B2754" s="48">
        <f>VLOOKUP(CODIGO_PRECIO!A2754,GENERAL!$A$1:H7120,7,FALSE)</f>
        <v>280.96282499999995</v>
      </c>
      <c r="C2754" s="21"/>
      <c r="D2754" s="21"/>
      <c r="E2754" s="21"/>
      <c r="F2754" s="21"/>
      <c r="G2754" s="21"/>
      <c r="H2754" s="21"/>
      <c r="I2754" s="21"/>
      <c r="J2754" s="21"/>
      <c r="K2754" s="21"/>
      <c r="L2754" s="21"/>
      <c r="M2754" s="21"/>
      <c r="N2754" s="21"/>
      <c r="O2754" s="21"/>
      <c r="P2754" s="21"/>
      <c r="Q2754" s="21"/>
      <c r="R2754" s="21"/>
      <c r="S2754" s="21"/>
      <c r="T2754" s="21"/>
      <c r="U2754" s="21"/>
      <c r="V2754" s="21"/>
      <c r="W2754" s="21"/>
      <c r="X2754" s="21"/>
      <c r="Y2754" s="21"/>
      <c r="Z2754" s="21"/>
    </row>
    <row r="2755" spans="1:26" ht="15.75" customHeight="1" x14ac:dyDescent="0.25">
      <c r="A2755" s="423" t="s">
        <v>9151</v>
      </c>
      <c r="B2755" s="48" t="e">
        <f>VLOOKUP(CODIGO_PRECIO!A2755,GENERAL!$A$1:H7121,7,FALSE)</f>
        <v>#N/A</v>
      </c>
      <c r="C2755" s="21"/>
      <c r="D2755" s="21"/>
      <c r="E2755" s="21"/>
      <c r="F2755" s="21"/>
      <c r="G2755" s="21"/>
      <c r="H2755" s="21"/>
      <c r="I2755" s="21"/>
      <c r="J2755" s="21"/>
      <c r="K2755" s="21"/>
      <c r="L2755" s="21"/>
      <c r="M2755" s="21"/>
      <c r="N2755" s="21"/>
      <c r="O2755" s="21"/>
      <c r="P2755" s="21"/>
      <c r="Q2755" s="21"/>
      <c r="R2755" s="21"/>
      <c r="S2755" s="21"/>
      <c r="T2755" s="21"/>
      <c r="U2755" s="21"/>
      <c r="V2755" s="21"/>
      <c r="W2755" s="21"/>
      <c r="X2755" s="21"/>
      <c r="Y2755" s="21"/>
      <c r="Z2755" s="21"/>
    </row>
    <row r="2756" spans="1:26" ht="15.75" customHeight="1" x14ac:dyDescent="0.25">
      <c r="A2756" s="423" t="s">
        <v>8883</v>
      </c>
      <c r="B2756" s="48">
        <f>VLOOKUP(CODIGO_PRECIO!A2756,GENERAL!$A$1:H7122,7,FALSE)</f>
        <v>24849.770399999998</v>
      </c>
      <c r="C2756" s="21"/>
      <c r="D2756" s="21"/>
      <c r="E2756" s="21"/>
      <c r="F2756" s="21"/>
      <c r="G2756" s="21"/>
      <c r="H2756" s="21"/>
      <c r="I2756" s="21"/>
      <c r="J2756" s="21"/>
      <c r="K2756" s="21"/>
      <c r="L2756" s="21"/>
      <c r="M2756" s="21"/>
      <c r="N2756" s="21"/>
      <c r="O2756" s="21"/>
      <c r="P2756" s="21"/>
      <c r="Q2756" s="21"/>
      <c r="R2756" s="21"/>
      <c r="S2756" s="21"/>
      <c r="T2756" s="21"/>
      <c r="U2756" s="21"/>
      <c r="V2756" s="21"/>
      <c r="W2756" s="21"/>
      <c r="X2756" s="21"/>
      <c r="Y2756" s="21"/>
      <c r="Z2756" s="21"/>
    </row>
    <row r="2757" spans="1:26" ht="15.75" customHeight="1" x14ac:dyDescent="0.25">
      <c r="A2757" s="423" t="s">
        <v>8885</v>
      </c>
      <c r="B2757" s="48">
        <f>VLOOKUP(CODIGO_PRECIO!A2757,GENERAL!$A$1:H7123,7,FALSE)</f>
        <v>24849.770399999998</v>
      </c>
      <c r="C2757" s="21"/>
      <c r="D2757" s="21"/>
      <c r="E2757" s="21"/>
      <c r="F2757" s="21"/>
      <c r="G2757" s="21"/>
      <c r="H2757" s="21"/>
      <c r="I2757" s="21"/>
      <c r="J2757" s="21"/>
      <c r="K2757" s="21"/>
      <c r="L2757" s="21"/>
      <c r="M2757" s="21"/>
      <c r="N2757" s="21"/>
      <c r="O2757" s="21"/>
      <c r="P2757" s="21"/>
      <c r="Q2757" s="21"/>
      <c r="R2757" s="21"/>
      <c r="S2757" s="21"/>
      <c r="T2757" s="21"/>
      <c r="U2757" s="21"/>
      <c r="V2757" s="21"/>
      <c r="W2757" s="21"/>
      <c r="X2757" s="21"/>
      <c r="Y2757" s="21"/>
      <c r="Z2757" s="21"/>
    </row>
    <row r="2758" spans="1:26" ht="15.75" customHeight="1" x14ac:dyDescent="0.25">
      <c r="A2758" s="423" t="s">
        <v>8912</v>
      </c>
      <c r="B2758" s="48">
        <f>VLOOKUP(CODIGO_PRECIO!A2758,GENERAL!$A$1:H7124,7,FALSE)</f>
        <v>8300.2498005864927</v>
      </c>
      <c r="C2758" s="21"/>
      <c r="D2758" s="21"/>
      <c r="E2758" s="21"/>
      <c r="F2758" s="21"/>
      <c r="G2758" s="21"/>
      <c r="H2758" s="21"/>
      <c r="I2758" s="21"/>
      <c r="J2758" s="21"/>
      <c r="K2758" s="21"/>
      <c r="L2758" s="21"/>
      <c r="M2758" s="21"/>
      <c r="N2758" s="21"/>
      <c r="O2758" s="21"/>
      <c r="P2758" s="21"/>
      <c r="Q2758" s="21"/>
      <c r="R2758" s="21"/>
      <c r="S2758" s="21"/>
      <c r="T2758" s="21"/>
      <c r="U2758" s="21"/>
      <c r="V2758" s="21"/>
      <c r="W2758" s="21"/>
      <c r="X2758" s="21"/>
      <c r="Y2758" s="21"/>
      <c r="Z2758" s="21"/>
    </row>
    <row r="2759" spans="1:26" ht="15.75" customHeight="1" x14ac:dyDescent="0.25">
      <c r="A2759" s="423" t="s">
        <v>8784</v>
      </c>
      <c r="B2759" s="48">
        <f>VLOOKUP(CODIGO_PRECIO!A2759,GENERAL!$A$1:H7125,7,FALSE)</f>
        <v>19700</v>
      </c>
      <c r="C2759" s="21"/>
      <c r="D2759" s="21"/>
      <c r="E2759" s="21"/>
      <c r="F2759" s="21"/>
      <c r="G2759" s="21"/>
      <c r="H2759" s="21"/>
      <c r="I2759" s="21"/>
      <c r="J2759" s="21"/>
      <c r="K2759" s="21"/>
      <c r="L2759" s="21"/>
      <c r="M2759" s="21"/>
      <c r="N2759" s="21"/>
      <c r="O2759" s="21"/>
      <c r="P2759" s="21"/>
      <c r="Q2759" s="21"/>
      <c r="R2759" s="21"/>
      <c r="S2759" s="21"/>
      <c r="T2759" s="21"/>
      <c r="U2759" s="21"/>
      <c r="V2759" s="21"/>
      <c r="W2759" s="21"/>
      <c r="X2759" s="21"/>
      <c r="Y2759" s="21"/>
      <c r="Z2759" s="21"/>
    </row>
    <row r="2760" spans="1:26" ht="15.75" customHeight="1" x14ac:dyDescent="0.25">
      <c r="A2760" s="423" t="s">
        <v>8789</v>
      </c>
      <c r="B2760" s="48" t="e">
        <f>VLOOKUP(CODIGO_PRECIO!A2760,GENERAL!$A$1:H7126,7,FALSE)</f>
        <v>#VALUE!</v>
      </c>
      <c r="C2760" s="21"/>
      <c r="D2760" s="21"/>
      <c r="E2760" s="21"/>
      <c r="F2760" s="21"/>
      <c r="G2760" s="21"/>
      <c r="H2760" s="21"/>
      <c r="I2760" s="21"/>
      <c r="J2760" s="21"/>
      <c r="K2760" s="21"/>
      <c r="L2760" s="21"/>
      <c r="M2760" s="21"/>
      <c r="N2760" s="21"/>
      <c r="O2760" s="21"/>
      <c r="P2760" s="21"/>
      <c r="Q2760" s="21"/>
      <c r="R2760" s="21"/>
      <c r="S2760" s="21"/>
      <c r="T2760" s="21"/>
      <c r="U2760" s="21"/>
      <c r="V2760" s="21"/>
      <c r="W2760" s="21"/>
      <c r="X2760" s="21"/>
      <c r="Y2760" s="21"/>
      <c r="Z2760" s="21"/>
    </row>
    <row r="2761" spans="1:26" ht="15.75" customHeight="1" x14ac:dyDescent="0.25">
      <c r="A2761" s="423" t="s">
        <v>8791</v>
      </c>
      <c r="B2761" s="48">
        <f>VLOOKUP(CODIGO_PRECIO!A2761,GENERAL!$A$1:H7127,7,FALSE)</f>
        <v>35000</v>
      </c>
      <c r="C2761" s="21"/>
      <c r="D2761" s="21"/>
      <c r="E2761" s="21"/>
      <c r="F2761" s="21"/>
      <c r="G2761" s="21"/>
      <c r="H2761" s="21"/>
      <c r="I2761" s="21"/>
      <c r="J2761" s="21"/>
      <c r="K2761" s="21"/>
      <c r="L2761" s="21"/>
      <c r="M2761" s="21"/>
      <c r="N2761" s="21"/>
      <c r="O2761" s="21"/>
      <c r="P2761" s="21"/>
      <c r="Q2761" s="21"/>
      <c r="R2761" s="21"/>
      <c r="S2761" s="21"/>
      <c r="T2761" s="21"/>
      <c r="U2761" s="21"/>
      <c r="V2761" s="21"/>
      <c r="W2761" s="21"/>
      <c r="X2761" s="21"/>
      <c r="Y2761" s="21"/>
      <c r="Z2761" s="21"/>
    </row>
    <row r="2762" spans="1:26" ht="15.75" customHeight="1" x14ac:dyDescent="0.25">
      <c r="A2762" s="423" t="s">
        <v>8935</v>
      </c>
      <c r="B2762" s="48">
        <f>VLOOKUP(CODIGO_PRECIO!A2762,GENERAL!$A$1:H7128,7,FALSE)</f>
        <v>16000</v>
      </c>
      <c r="C2762" s="21"/>
      <c r="D2762" s="21"/>
      <c r="E2762" s="21"/>
      <c r="F2762" s="21"/>
      <c r="G2762" s="21"/>
      <c r="H2762" s="21"/>
      <c r="I2762" s="21"/>
      <c r="J2762" s="21"/>
      <c r="K2762" s="21"/>
      <c r="L2762" s="21"/>
      <c r="M2762" s="21"/>
      <c r="N2762" s="21"/>
      <c r="O2762" s="21"/>
      <c r="P2762" s="21"/>
      <c r="Q2762" s="21"/>
      <c r="R2762" s="21"/>
      <c r="S2762" s="21"/>
      <c r="T2762" s="21"/>
      <c r="U2762" s="21"/>
      <c r="V2762" s="21"/>
      <c r="W2762" s="21"/>
      <c r="X2762" s="21"/>
      <c r="Y2762" s="21"/>
      <c r="Z2762" s="21"/>
    </row>
    <row r="2763" spans="1:26" ht="15.75" customHeight="1" x14ac:dyDescent="0.25">
      <c r="A2763" s="423" t="s">
        <v>8939</v>
      </c>
      <c r="B2763" s="48" t="str">
        <f>VLOOKUP(CODIGO_PRECIO!A2763,GENERAL!$A$1:H7129,7,FALSE)</f>
        <v>SOLO EN CONJUNTO CON RESISTENCIA - REEMPLAZO RV 3183</v>
      </c>
      <c r="C2763" s="21"/>
      <c r="D2763" s="21"/>
      <c r="E2763" s="21"/>
      <c r="F2763" s="21"/>
      <c r="G2763" s="21"/>
      <c r="H2763" s="21"/>
      <c r="I2763" s="21"/>
      <c r="J2763" s="21"/>
      <c r="K2763" s="21"/>
      <c r="L2763" s="21"/>
      <c r="M2763" s="21"/>
      <c r="N2763" s="21"/>
      <c r="O2763" s="21"/>
      <c r="P2763" s="21"/>
      <c r="Q2763" s="21"/>
      <c r="R2763" s="21"/>
      <c r="S2763" s="21"/>
      <c r="T2763" s="21"/>
      <c r="U2763" s="21"/>
      <c r="V2763" s="21"/>
      <c r="W2763" s="21"/>
      <c r="X2763" s="21"/>
      <c r="Y2763" s="21"/>
      <c r="Z2763" s="21"/>
    </row>
    <row r="2764" spans="1:26" ht="15.75" customHeight="1" x14ac:dyDescent="0.25">
      <c r="A2764" s="423" t="s">
        <v>8947</v>
      </c>
      <c r="B2764" s="48">
        <f>VLOOKUP(CODIGO_PRECIO!A2764,GENERAL!$A$1:H7130,7,FALSE)</f>
        <v>10140.584999999999</v>
      </c>
      <c r="C2764" s="21"/>
      <c r="D2764" s="21"/>
      <c r="E2764" s="21"/>
      <c r="F2764" s="21"/>
      <c r="G2764" s="21"/>
      <c r="H2764" s="21"/>
      <c r="I2764" s="21"/>
      <c r="J2764" s="21"/>
      <c r="K2764" s="21"/>
      <c r="L2764" s="21"/>
      <c r="M2764" s="21"/>
      <c r="N2764" s="21"/>
      <c r="O2764" s="21"/>
      <c r="P2764" s="21"/>
      <c r="Q2764" s="21"/>
      <c r="R2764" s="21"/>
      <c r="S2764" s="21"/>
      <c r="T2764" s="21"/>
      <c r="U2764" s="21"/>
      <c r="V2764" s="21"/>
      <c r="W2764" s="21"/>
      <c r="X2764" s="21"/>
      <c r="Y2764" s="21"/>
      <c r="Z2764" s="21"/>
    </row>
    <row r="2765" spans="1:26" ht="15.75" customHeight="1" x14ac:dyDescent="0.25">
      <c r="A2765" s="423" t="s">
        <v>8948</v>
      </c>
      <c r="B2765" s="48">
        <f>VLOOKUP(CODIGO_PRECIO!A2765,GENERAL!$A$1:H7131,7,FALSE)</f>
        <v>15283.329311249998</v>
      </c>
      <c r="C2765" s="21"/>
      <c r="D2765" s="21"/>
      <c r="E2765" s="21"/>
      <c r="F2765" s="21"/>
      <c r="G2765" s="21"/>
      <c r="H2765" s="21"/>
      <c r="I2765" s="21"/>
      <c r="J2765" s="21"/>
      <c r="K2765" s="21"/>
      <c r="L2765" s="21"/>
      <c r="M2765" s="21"/>
      <c r="N2765" s="21"/>
      <c r="O2765" s="21"/>
      <c r="P2765" s="21"/>
      <c r="Q2765" s="21"/>
      <c r="R2765" s="21"/>
      <c r="S2765" s="21"/>
      <c r="T2765" s="21"/>
      <c r="U2765" s="21"/>
      <c r="V2765" s="21"/>
      <c r="W2765" s="21"/>
      <c r="X2765" s="21"/>
      <c r="Y2765" s="21"/>
      <c r="Z2765" s="21"/>
    </row>
    <row r="2766" spans="1:26" ht="15.75" customHeight="1" x14ac:dyDescent="0.25">
      <c r="A2766" s="423" t="s">
        <v>8952</v>
      </c>
      <c r="B2766" s="48">
        <f>VLOOKUP(CODIGO_PRECIO!A2766,GENERAL!$A$1:H7132,7,FALSE)</f>
        <v>41474.662680701258</v>
      </c>
      <c r="C2766" s="21"/>
      <c r="D2766" s="21"/>
      <c r="E2766" s="21"/>
      <c r="F2766" s="21"/>
      <c r="G2766" s="21"/>
      <c r="H2766" s="21"/>
      <c r="I2766" s="21"/>
      <c r="J2766" s="21"/>
      <c r="K2766" s="21"/>
      <c r="L2766" s="21"/>
      <c r="M2766" s="21"/>
      <c r="N2766" s="21"/>
      <c r="O2766" s="21"/>
      <c r="P2766" s="21"/>
      <c r="Q2766" s="21"/>
      <c r="R2766" s="21"/>
      <c r="S2766" s="21"/>
      <c r="T2766" s="21"/>
      <c r="U2766" s="21"/>
      <c r="V2766" s="21"/>
      <c r="W2766" s="21"/>
      <c r="X2766" s="21"/>
      <c r="Y2766" s="21"/>
      <c r="Z2766" s="21"/>
    </row>
    <row r="2767" spans="1:26" ht="15.75" customHeight="1" x14ac:dyDescent="0.25">
      <c r="A2767" s="423" t="s">
        <v>8955</v>
      </c>
      <c r="B2767" s="48">
        <f>VLOOKUP(CODIGO_PRECIO!A2767,GENERAL!$A$1:H7133,7,FALSE)</f>
        <v>28039.098749999994</v>
      </c>
      <c r="C2767" s="21"/>
      <c r="D2767" s="21"/>
      <c r="E2767" s="21"/>
      <c r="F2767" s="21"/>
      <c r="G2767" s="21"/>
      <c r="H2767" s="21"/>
      <c r="I2767" s="21"/>
      <c r="J2767" s="21"/>
      <c r="K2767" s="21"/>
      <c r="L2767" s="21"/>
      <c r="M2767" s="21"/>
      <c r="N2767" s="21"/>
      <c r="O2767" s="21"/>
      <c r="P2767" s="21"/>
      <c r="Q2767" s="21"/>
      <c r="R2767" s="21"/>
      <c r="S2767" s="21"/>
      <c r="T2767" s="21"/>
      <c r="U2767" s="21"/>
      <c r="V2767" s="21"/>
      <c r="W2767" s="21"/>
      <c r="X2767" s="21"/>
      <c r="Y2767" s="21"/>
      <c r="Z2767" s="21"/>
    </row>
    <row r="2768" spans="1:26" ht="15.75" customHeight="1" x14ac:dyDescent="0.25">
      <c r="A2768" s="423" t="s">
        <v>9152</v>
      </c>
      <c r="B2768" s="48" t="e">
        <f>VLOOKUP(CODIGO_PRECIO!A2768,GENERAL!$A$1:H7134,7,FALSE)</f>
        <v>#N/A</v>
      </c>
      <c r="C2768" s="21"/>
      <c r="D2768" s="21"/>
      <c r="E2768" s="21"/>
      <c r="F2768" s="21"/>
      <c r="G2768" s="21"/>
      <c r="H2768" s="21"/>
      <c r="I2768" s="21"/>
      <c r="J2768" s="21"/>
      <c r="K2768" s="21"/>
      <c r="L2768" s="21"/>
      <c r="M2768" s="21"/>
      <c r="N2768" s="21"/>
      <c r="O2768" s="21"/>
      <c r="P2768" s="21"/>
      <c r="Q2768" s="21"/>
      <c r="R2768" s="21"/>
      <c r="S2768" s="21"/>
      <c r="T2768" s="21"/>
      <c r="U2768" s="21"/>
      <c r="V2768" s="21"/>
      <c r="W2768" s="21"/>
      <c r="X2768" s="21"/>
      <c r="Y2768" s="21"/>
      <c r="Z2768" s="21"/>
    </row>
    <row r="2769" spans="1:26" ht="15.75" customHeight="1" x14ac:dyDescent="0.25">
      <c r="A2769" s="423" t="s">
        <v>8976</v>
      </c>
      <c r="B2769" s="48">
        <f>VLOOKUP(CODIGO_PRECIO!A2769,GENERAL!$A$1:H7135,7,FALSE)</f>
        <v>54604.762874999993</v>
      </c>
      <c r="C2769" s="21"/>
      <c r="D2769" s="21"/>
      <c r="E2769" s="21"/>
      <c r="F2769" s="21"/>
      <c r="G2769" s="21"/>
      <c r="H2769" s="21"/>
      <c r="I2769" s="21"/>
      <c r="J2769" s="21"/>
      <c r="K2769" s="21"/>
      <c r="L2769" s="21"/>
      <c r="M2769" s="21"/>
      <c r="N2769" s="21"/>
      <c r="O2769" s="21"/>
      <c r="P2769" s="21"/>
      <c r="Q2769" s="21"/>
      <c r="R2769" s="21"/>
      <c r="S2769" s="21"/>
      <c r="T2769" s="21"/>
      <c r="U2769" s="21"/>
      <c r="V2769" s="21"/>
      <c r="W2769" s="21"/>
      <c r="X2769" s="21"/>
      <c r="Y2769" s="21"/>
      <c r="Z2769" s="21"/>
    </row>
    <row r="2770" spans="1:26" ht="15.75" customHeight="1" x14ac:dyDescent="0.25">
      <c r="A2770" s="423" t="s">
        <v>8994</v>
      </c>
      <c r="B2770" s="48">
        <f>VLOOKUP(CODIGO_PRECIO!A2770,GENERAL!$A$1:H7136,7,FALSE)</f>
        <v>54604.762874999993</v>
      </c>
      <c r="C2770" s="21"/>
      <c r="D2770" s="21"/>
      <c r="E2770" s="21"/>
      <c r="F2770" s="21"/>
      <c r="G2770" s="21"/>
      <c r="H2770" s="21"/>
      <c r="I2770" s="21"/>
      <c r="J2770" s="21"/>
      <c r="K2770" s="21"/>
      <c r="L2770" s="21"/>
      <c r="M2770" s="21"/>
      <c r="N2770" s="21"/>
      <c r="O2770" s="21"/>
      <c r="P2770" s="21"/>
      <c r="Q2770" s="21"/>
      <c r="R2770" s="21"/>
      <c r="S2770" s="21"/>
      <c r="T2770" s="21"/>
      <c r="U2770" s="21"/>
      <c r="V2770" s="21"/>
      <c r="W2770" s="21"/>
      <c r="X2770" s="21"/>
      <c r="Y2770" s="21"/>
      <c r="Z2770" s="21"/>
    </row>
    <row r="2771" spans="1:26" ht="15.75" customHeight="1" x14ac:dyDescent="0.25">
      <c r="A2771" s="423" t="s">
        <v>8998</v>
      </c>
      <c r="B2771" s="48">
        <f>VLOOKUP(CODIGO_PRECIO!A2771,GENERAL!$A$1:H7137,7,FALSE)</f>
        <v>50363.634749999997</v>
      </c>
      <c r="C2771" s="21"/>
      <c r="D2771" s="21"/>
      <c r="E2771" s="21"/>
      <c r="F2771" s="21"/>
      <c r="G2771" s="21"/>
      <c r="H2771" s="21"/>
      <c r="I2771" s="21"/>
      <c r="J2771" s="21"/>
      <c r="K2771" s="21"/>
      <c r="L2771" s="21"/>
      <c r="M2771" s="21"/>
      <c r="N2771" s="21"/>
      <c r="O2771" s="21"/>
      <c r="P2771" s="21"/>
      <c r="Q2771" s="21"/>
      <c r="R2771" s="21"/>
      <c r="S2771" s="21"/>
      <c r="T2771" s="21"/>
      <c r="U2771" s="21"/>
      <c r="V2771" s="21"/>
      <c r="W2771" s="21"/>
      <c r="X2771" s="21"/>
      <c r="Y2771" s="21"/>
      <c r="Z2771" s="21"/>
    </row>
    <row r="2772" spans="1:26" ht="15.75" customHeight="1" x14ac:dyDescent="0.25">
      <c r="A2772" s="423" t="s">
        <v>8971</v>
      </c>
      <c r="B2772" s="48">
        <f>VLOOKUP(CODIGO_PRECIO!A2772,GENERAL!$A$1:H7138,7,FALSE)</f>
        <v>54604.762874999993</v>
      </c>
      <c r="C2772" s="21"/>
      <c r="D2772" s="21"/>
      <c r="E2772" s="21"/>
      <c r="F2772" s="21"/>
      <c r="G2772" s="21"/>
      <c r="H2772" s="21"/>
      <c r="I2772" s="21"/>
      <c r="J2772" s="21"/>
      <c r="K2772" s="21"/>
      <c r="L2772" s="21"/>
      <c r="M2772" s="21"/>
      <c r="N2772" s="21"/>
      <c r="O2772" s="21"/>
      <c r="P2772" s="21"/>
      <c r="Q2772" s="21"/>
      <c r="R2772" s="21"/>
      <c r="S2772" s="21"/>
      <c r="T2772" s="21"/>
      <c r="U2772" s="21"/>
      <c r="V2772" s="21"/>
      <c r="W2772" s="21"/>
      <c r="X2772" s="21"/>
      <c r="Y2772" s="21"/>
      <c r="Z2772" s="21"/>
    </row>
    <row r="2773" spans="1:26" ht="15.75" customHeight="1" x14ac:dyDescent="0.25">
      <c r="A2773" s="423" t="s">
        <v>9153</v>
      </c>
      <c r="B2773" s="48" t="e">
        <f>VLOOKUP(CODIGO_PRECIO!A2773,GENERAL!$A$1:H7139,7,FALSE)</f>
        <v>#N/A</v>
      </c>
      <c r="C2773" s="21"/>
      <c r="D2773" s="21"/>
      <c r="E2773" s="21"/>
      <c r="F2773" s="21"/>
      <c r="G2773" s="21"/>
      <c r="H2773" s="21"/>
      <c r="I2773" s="21"/>
      <c r="J2773" s="21"/>
      <c r="K2773" s="21"/>
      <c r="L2773" s="21"/>
      <c r="M2773" s="21"/>
      <c r="N2773" s="21"/>
      <c r="O2773" s="21"/>
      <c r="P2773" s="21"/>
      <c r="Q2773" s="21"/>
      <c r="R2773" s="21"/>
      <c r="S2773" s="21"/>
      <c r="T2773" s="21"/>
      <c r="U2773" s="21"/>
      <c r="V2773" s="21"/>
      <c r="W2773" s="21"/>
      <c r="X2773" s="21"/>
      <c r="Y2773" s="21"/>
      <c r="Z2773" s="21"/>
    </row>
    <row r="2774" spans="1:26" ht="15.75" customHeight="1" x14ac:dyDescent="0.25">
      <c r="A2774" s="423" t="s">
        <v>8991</v>
      </c>
      <c r="B2774" s="48">
        <f>VLOOKUP(CODIGO_PRECIO!A2774,GENERAL!$A$1:H7140,7,FALSE)</f>
        <v>49809.374999999993</v>
      </c>
      <c r="C2774" s="21"/>
      <c r="D2774" s="21"/>
      <c r="E2774" s="21"/>
      <c r="F2774" s="21"/>
      <c r="G2774" s="21"/>
      <c r="H2774" s="21"/>
      <c r="I2774" s="21"/>
      <c r="J2774" s="21"/>
      <c r="K2774" s="21"/>
      <c r="L2774" s="21"/>
      <c r="M2774" s="21"/>
      <c r="N2774" s="21"/>
      <c r="O2774" s="21"/>
      <c r="P2774" s="21"/>
      <c r="Q2774" s="21"/>
      <c r="R2774" s="21"/>
      <c r="S2774" s="21"/>
      <c r="T2774" s="21"/>
      <c r="U2774" s="21"/>
      <c r="V2774" s="21"/>
      <c r="W2774" s="21"/>
      <c r="X2774" s="21"/>
      <c r="Y2774" s="21"/>
      <c r="Z2774" s="21"/>
    </row>
    <row r="2775" spans="1:26" ht="15.75" customHeight="1" x14ac:dyDescent="0.25">
      <c r="A2775" s="423" t="s">
        <v>9004</v>
      </c>
      <c r="B2775" s="48">
        <f>VLOOKUP(CODIGO_PRECIO!A2775,GENERAL!$A$1:H7141,7,FALSE)</f>
        <v>23147.098168433266</v>
      </c>
      <c r="C2775" s="21"/>
      <c r="D2775" s="21"/>
      <c r="E2775" s="21"/>
      <c r="F2775" s="21"/>
      <c r="G2775" s="21"/>
      <c r="H2775" s="21"/>
      <c r="I2775" s="21"/>
      <c r="J2775" s="21"/>
      <c r="K2775" s="21"/>
      <c r="L2775" s="21"/>
      <c r="M2775" s="21"/>
      <c r="N2775" s="21"/>
      <c r="O2775" s="21"/>
      <c r="P2775" s="21"/>
      <c r="Q2775" s="21"/>
      <c r="R2775" s="21"/>
      <c r="S2775" s="21"/>
      <c r="T2775" s="21"/>
      <c r="U2775" s="21"/>
      <c r="V2775" s="21"/>
      <c r="W2775" s="21"/>
      <c r="X2775" s="21"/>
      <c r="Y2775" s="21"/>
      <c r="Z2775" s="21"/>
    </row>
    <row r="2776" spans="1:26" ht="15.75" customHeight="1" x14ac:dyDescent="0.25">
      <c r="A2776" s="423" t="s">
        <v>9006</v>
      </c>
      <c r="B2776" s="48">
        <f>VLOOKUP(CODIGO_PRECIO!A2776,GENERAL!$A$1:H7142,7,FALSE)</f>
        <v>23147.098168433266</v>
      </c>
      <c r="C2776" s="21"/>
      <c r="D2776" s="21"/>
      <c r="E2776" s="21"/>
      <c r="F2776" s="21"/>
      <c r="G2776" s="21"/>
      <c r="H2776" s="21"/>
      <c r="I2776" s="21"/>
      <c r="J2776" s="21"/>
      <c r="K2776" s="21"/>
      <c r="L2776" s="21"/>
      <c r="M2776" s="21"/>
      <c r="N2776" s="21"/>
      <c r="O2776" s="21"/>
      <c r="P2776" s="21"/>
      <c r="Q2776" s="21"/>
      <c r="R2776" s="21"/>
      <c r="S2776" s="21"/>
      <c r="T2776" s="21"/>
      <c r="U2776" s="21"/>
      <c r="V2776" s="21"/>
      <c r="W2776" s="21"/>
      <c r="X2776" s="21"/>
      <c r="Y2776" s="21"/>
      <c r="Z2776" s="21"/>
    </row>
    <row r="2777" spans="1:26" ht="15.75" customHeight="1" x14ac:dyDescent="0.25">
      <c r="A2777" s="423" t="s">
        <v>9008</v>
      </c>
      <c r="B2777" s="48">
        <f>VLOOKUP(CODIGO_PRECIO!A2777,GENERAL!$A$1:H7143,7,FALSE)</f>
        <v>23147.098168433266</v>
      </c>
      <c r="C2777" s="21"/>
      <c r="D2777" s="21"/>
      <c r="E2777" s="21"/>
      <c r="F2777" s="21"/>
      <c r="G2777" s="21"/>
      <c r="H2777" s="21"/>
      <c r="I2777" s="21"/>
      <c r="J2777" s="21"/>
      <c r="K2777" s="21"/>
      <c r="L2777" s="21"/>
      <c r="M2777" s="21"/>
      <c r="N2777" s="21"/>
      <c r="O2777" s="21"/>
      <c r="P2777" s="21"/>
      <c r="Q2777" s="21"/>
      <c r="R2777" s="21"/>
      <c r="S2777" s="21"/>
      <c r="T2777" s="21"/>
      <c r="U2777" s="21"/>
      <c r="V2777" s="21"/>
      <c r="W2777" s="21"/>
      <c r="X2777" s="21"/>
      <c r="Y2777" s="21"/>
      <c r="Z2777" s="21"/>
    </row>
    <row r="2778" spans="1:26" ht="15.75" customHeight="1" x14ac:dyDescent="0.25">
      <c r="A2778" s="423" t="s">
        <v>9154</v>
      </c>
      <c r="B2778" s="48" t="e">
        <f>VLOOKUP(CODIGO_PRECIO!A2778,GENERAL!$A$1:H7144,7,FALSE)</f>
        <v>#N/A</v>
      </c>
      <c r="C2778" s="21"/>
      <c r="D2778" s="21"/>
      <c r="E2778" s="21"/>
      <c r="F2778" s="21"/>
      <c r="G2778" s="21"/>
      <c r="H2778" s="21"/>
      <c r="I2778" s="21"/>
      <c r="J2778" s="21"/>
      <c r="K2778" s="21"/>
      <c r="L2778" s="21"/>
      <c r="M2778" s="21"/>
      <c r="N2778" s="21"/>
      <c r="O2778" s="21"/>
      <c r="P2778" s="21"/>
      <c r="Q2778" s="21"/>
      <c r="R2778" s="21"/>
      <c r="S2778" s="21"/>
      <c r="T2778" s="21"/>
      <c r="U2778" s="21"/>
      <c r="V2778" s="21"/>
      <c r="W2778" s="21"/>
      <c r="X2778" s="21"/>
      <c r="Y2778" s="21"/>
      <c r="Z2778" s="21"/>
    </row>
    <row r="2779" spans="1:26" ht="15.75" customHeight="1" x14ac:dyDescent="0.25">
      <c r="A2779" s="423" t="s">
        <v>9057</v>
      </c>
      <c r="B2779" s="48">
        <f>VLOOKUP(CODIGO_PRECIO!A2779,GENERAL!$A$1:H7145,7,FALSE)</f>
        <v>545.29569615191383</v>
      </c>
      <c r="C2779" s="21"/>
      <c r="D2779" s="21"/>
      <c r="E2779" s="21"/>
      <c r="F2779" s="21"/>
      <c r="G2779" s="21"/>
      <c r="H2779" s="21"/>
      <c r="I2779" s="21"/>
      <c r="J2779" s="21"/>
      <c r="K2779" s="21"/>
      <c r="L2779" s="21"/>
      <c r="M2779" s="21"/>
      <c r="N2779" s="21"/>
      <c r="O2779" s="21"/>
      <c r="P2779" s="21"/>
      <c r="Q2779" s="21"/>
      <c r="R2779" s="21"/>
      <c r="S2779" s="21"/>
      <c r="T2779" s="21"/>
      <c r="U2779" s="21"/>
      <c r="V2779" s="21"/>
      <c r="W2779" s="21"/>
      <c r="X2779" s="21"/>
      <c r="Y2779" s="21"/>
      <c r="Z2779" s="21"/>
    </row>
    <row r="2780" spans="1:26" ht="15.75" customHeight="1" x14ac:dyDescent="0.25">
      <c r="A2780" s="423" t="s">
        <v>9060</v>
      </c>
      <c r="B2780" s="48">
        <f>VLOOKUP(CODIGO_PRECIO!A2780,GENERAL!$A$1:H7146,7,FALSE)</f>
        <v>589.89237018664267</v>
      </c>
      <c r="C2780" s="21"/>
      <c r="D2780" s="21"/>
      <c r="E2780" s="21"/>
      <c r="F2780" s="21"/>
      <c r="G2780" s="21"/>
      <c r="H2780" s="21"/>
      <c r="I2780" s="21"/>
      <c r="J2780" s="21"/>
      <c r="K2780" s="21"/>
      <c r="L2780" s="21"/>
      <c r="M2780" s="21"/>
      <c r="N2780" s="21"/>
      <c r="O2780" s="21"/>
      <c r="P2780" s="21"/>
      <c r="Q2780" s="21"/>
      <c r="R2780" s="21"/>
      <c r="S2780" s="21"/>
      <c r="T2780" s="21"/>
      <c r="U2780" s="21"/>
      <c r="V2780" s="21"/>
      <c r="W2780" s="21"/>
      <c r="X2780" s="21"/>
      <c r="Y2780" s="21"/>
      <c r="Z2780" s="21"/>
    </row>
    <row r="2781" spans="1:26" ht="15.75" customHeight="1" x14ac:dyDescent="0.25">
      <c r="A2781" s="423" t="s">
        <v>9063</v>
      </c>
      <c r="B2781" s="48">
        <f>VLOOKUP(CODIGO_PRECIO!A2781,GENERAL!$A$1:H7147,7,FALSE)</f>
        <v>702.6158229871636</v>
      </c>
      <c r="C2781" s="21"/>
      <c r="D2781" s="21"/>
      <c r="E2781" s="21"/>
      <c r="F2781" s="21"/>
      <c r="G2781" s="21"/>
      <c r="H2781" s="21"/>
      <c r="I2781" s="21"/>
      <c r="J2781" s="21"/>
      <c r="K2781" s="21"/>
      <c r="L2781" s="21"/>
      <c r="M2781" s="21"/>
      <c r="N2781" s="21"/>
      <c r="O2781" s="21"/>
      <c r="P2781" s="21"/>
      <c r="Q2781" s="21"/>
      <c r="R2781" s="21"/>
      <c r="S2781" s="21"/>
      <c r="T2781" s="21"/>
      <c r="U2781" s="21"/>
      <c r="V2781" s="21"/>
      <c r="W2781" s="21"/>
      <c r="X2781" s="21"/>
      <c r="Y2781" s="21"/>
      <c r="Z2781" s="21"/>
    </row>
    <row r="2782" spans="1:26" ht="15.75" customHeight="1" x14ac:dyDescent="0.25">
      <c r="A2782" s="423" t="s">
        <v>9066</v>
      </c>
      <c r="B2782" s="48">
        <f>VLOOKUP(CODIGO_PRECIO!A2782,GENERAL!$A$1:H7148,7,FALSE)</f>
        <v>797.97082753542213</v>
      </c>
      <c r="C2782" s="21"/>
      <c r="D2782" s="21"/>
      <c r="E2782" s="21"/>
      <c r="F2782" s="21"/>
      <c r="G2782" s="21"/>
      <c r="H2782" s="21"/>
      <c r="I2782" s="21"/>
      <c r="J2782" s="21"/>
      <c r="K2782" s="21"/>
      <c r="L2782" s="21"/>
      <c r="M2782" s="21"/>
      <c r="N2782" s="21"/>
      <c r="O2782" s="21"/>
      <c r="P2782" s="21"/>
      <c r="Q2782" s="21"/>
      <c r="R2782" s="21"/>
      <c r="S2782" s="21"/>
      <c r="T2782" s="21"/>
      <c r="U2782" s="21"/>
      <c r="V2782" s="21"/>
      <c r="W2782" s="21"/>
      <c r="X2782" s="21"/>
      <c r="Y2782" s="21"/>
      <c r="Z2782" s="21"/>
    </row>
    <row r="2783" spans="1:26" ht="15.75" customHeight="1" x14ac:dyDescent="0.25">
      <c r="A2783" s="423" t="s">
        <v>379</v>
      </c>
      <c r="B2783" s="48">
        <f>VLOOKUP(CODIGO_PRECIO!A2783,GENERAL!$A$1:H7149,7,FALSE)</f>
        <v>15593.208052499998</v>
      </c>
      <c r="C2783" s="21"/>
      <c r="D2783" s="21"/>
      <c r="E2783" s="21"/>
      <c r="F2783" s="21"/>
      <c r="G2783" s="21"/>
      <c r="H2783" s="21"/>
      <c r="I2783" s="21"/>
      <c r="J2783" s="21"/>
      <c r="K2783" s="21"/>
      <c r="L2783" s="21"/>
      <c r="M2783" s="21"/>
      <c r="N2783" s="21"/>
      <c r="O2783" s="21"/>
      <c r="P2783" s="21"/>
      <c r="Q2783" s="21"/>
      <c r="R2783" s="21"/>
      <c r="S2783" s="21"/>
      <c r="T2783" s="21"/>
      <c r="U2783" s="21"/>
      <c r="V2783" s="21"/>
      <c r="W2783" s="21"/>
      <c r="X2783" s="21"/>
      <c r="Y2783" s="21"/>
      <c r="Z2783" s="21"/>
    </row>
    <row r="2784" spans="1:26" ht="15.75" customHeight="1" x14ac:dyDescent="0.25">
      <c r="A2784" s="423" t="s">
        <v>385</v>
      </c>
      <c r="B2784" s="48">
        <f>VLOOKUP(CODIGO_PRECIO!A2784,GENERAL!$A$1:H7150,7,FALSE)</f>
        <v>15593.208052499998</v>
      </c>
      <c r="C2784" s="21"/>
      <c r="D2784" s="21"/>
      <c r="E2784" s="21"/>
      <c r="F2784" s="21"/>
      <c r="G2784" s="21"/>
      <c r="H2784" s="21"/>
      <c r="I2784" s="21"/>
      <c r="J2784" s="21"/>
      <c r="K2784" s="21"/>
      <c r="L2784" s="21"/>
      <c r="M2784" s="21"/>
      <c r="N2784" s="21"/>
      <c r="O2784" s="21"/>
      <c r="P2784" s="21"/>
      <c r="Q2784" s="21"/>
      <c r="R2784" s="21"/>
      <c r="S2784" s="21"/>
      <c r="T2784" s="21"/>
      <c r="U2784" s="21"/>
      <c r="V2784" s="21"/>
      <c r="W2784" s="21"/>
      <c r="X2784" s="21"/>
      <c r="Y2784" s="21"/>
      <c r="Z2784" s="21"/>
    </row>
    <row r="2785" spans="1:26" ht="15.75" customHeight="1" x14ac:dyDescent="0.25">
      <c r="A2785" s="423" t="s">
        <v>371</v>
      </c>
      <c r="B2785" s="48">
        <f>VLOOKUP(CODIGO_PRECIO!A2785,GENERAL!$A$1:H7151,7,FALSE)</f>
        <v>3756.4895906249999</v>
      </c>
      <c r="C2785" s="21"/>
      <c r="D2785" s="21"/>
      <c r="E2785" s="21"/>
      <c r="F2785" s="21"/>
      <c r="G2785" s="21"/>
      <c r="H2785" s="21"/>
      <c r="I2785" s="21"/>
      <c r="J2785" s="21"/>
      <c r="K2785" s="21"/>
      <c r="L2785" s="21"/>
      <c r="M2785" s="21"/>
      <c r="N2785" s="21"/>
      <c r="O2785" s="21"/>
      <c r="P2785" s="21"/>
      <c r="Q2785" s="21"/>
      <c r="R2785" s="21"/>
      <c r="S2785" s="21"/>
      <c r="T2785" s="21"/>
      <c r="U2785" s="21"/>
      <c r="V2785" s="21"/>
      <c r="W2785" s="21"/>
      <c r="X2785" s="21"/>
      <c r="Y2785" s="21"/>
      <c r="Z2785" s="21"/>
    </row>
    <row r="2786" spans="1:26" ht="15.75" customHeight="1" x14ac:dyDescent="0.25">
      <c r="A2786" s="423" t="s">
        <v>376</v>
      </c>
      <c r="B2786" s="48">
        <f>VLOOKUP(CODIGO_PRECIO!A2786,GENERAL!$A$1:H7152,7,FALSE)</f>
        <v>5445.0442507032003</v>
      </c>
      <c r="C2786" s="21"/>
      <c r="D2786" s="21"/>
      <c r="E2786" s="21"/>
      <c r="F2786" s="21"/>
      <c r="G2786" s="21"/>
      <c r="H2786" s="21"/>
      <c r="I2786" s="21"/>
      <c r="J2786" s="21"/>
      <c r="K2786" s="21"/>
      <c r="L2786" s="21"/>
      <c r="M2786" s="21"/>
      <c r="N2786" s="21"/>
      <c r="O2786" s="21"/>
      <c r="P2786" s="21"/>
      <c r="Q2786" s="21"/>
      <c r="R2786" s="21"/>
      <c r="S2786" s="21"/>
      <c r="T2786" s="21"/>
      <c r="U2786" s="21"/>
      <c r="V2786" s="21"/>
      <c r="W2786" s="21"/>
      <c r="X2786" s="21"/>
      <c r="Y2786" s="21"/>
      <c r="Z2786" s="21"/>
    </row>
    <row r="2787" spans="1:26" ht="15.75" customHeight="1" x14ac:dyDescent="0.25">
      <c r="A2787" s="423" t="s">
        <v>6165</v>
      </c>
      <c r="B2787" s="48">
        <f>VLOOKUP(CODIGO_PRECIO!A2787,GENERAL!$A$1:H7153,7,FALSE)</f>
        <v>8144.98</v>
      </c>
      <c r="C2787" s="21"/>
      <c r="D2787" s="21"/>
      <c r="E2787" s="21"/>
      <c r="F2787" s="21"/>
      <c r="G2787" s="21"/>
      <c r="H2787" s="21"/>
      <c r="I2787" s="21"/>
      <c r="J2787" s="21"/>
      <c r="K2787" s="21"/>
      <c r="L2787" s="21"/>
      <c r="M2787" s="21"/>
      <c r="N2787" s="21"/>
      <c r="O2787" s="21"/>
      <c r="P2787" s="21"/>
      <c r="Q2787" s="21"/>
      <c r="R2787" s="21"/>
      <c r="S2787" s="21"/>
      <c r="T2787" s="21"/>
      <c r="U2787" s="21"/>
      <c r="V2787" s="21"/>
      <c r="W2787" s="21"/>
      <c r="X2787" s="21"/>
      <c r="Y2787" s="21"/>
      <c r="Z2787" s="21"/>
    </row>
    <row r="2788" spans="1:26" ht="15.75" customHeight="1" x14ac:dyDescent="0.25">
      <c r="A2788" s="423" t="s">
        <v>9069</v>
      </c>
      <c r="B2788" s="48">
        <f>VLOOKUP(CODIGO_PRECIO!A2788,GENERAL!$A$1:H7154,7,FALSE)</f>
        <v>10000</v>
      </c>
      <c r="C2788" s="21"/>
      <c r="D2788" s="21"/>
      <c r="E2788" s="21"/>
      <c r="F2788" s="21"/>
      <c r="G2788" s="21"/>
      <c r="H2788" s="21"/>
      <c r="I2788" s="21"/>
      <c r="J2788" s="21"/>
      <c r="K2788" s="21"/>
      <c r="L2788" s="21"/>
      <c r="M2788" s="21"/>
      <c r="N2788" s="21"/>
      <c r="O2788" s="21"/>
      <c r="P2788" s="21"/>
      <c r="Q2788" s="21"/>
      <c r="R2788" s="21"/>
      <c r="S2788" s="21"/>
      <c r="T2788" s="21"/>
      <c r="U2788" s="21"/>
      <c r="V2788" s="21"/>
      <c r="W2788" s="21"/>
      <c r="X2788" s="21"/>
      <c r="Y2788" s="21"/>
      <c r="Z2788" s="21"/>
    </row>
    <row r="2789" spans="1:26" ht="15.75" customHeight="1" x14ac:dyDescent="0.25">
      <c r="A2789" s="423" t="s">
        <v>2882</v>
      </c>
      <c r="B2789" s="48">
        <f>VLOOKUP(CODIGO_PRECIO!A2789,GENERAL!$A$1:H7155,7,FALSE)</f>
        <v>36476.141714999998</v>
      </c>
      <c r="C2789" s="21"/>
      <c r="D2789" s="21"/>
      <c r="E2789" s="21"/>
      <c r="F2789" s="21"/>
      <c r="G2789" s="21"/>
      <c r="H2789" s="21"/>
      <c r="I2789" s="21"/>
      <c r="J2789" s="21"/>
      <c r="K2789" s="21"/>
      <c r="L2789" s="21"/>
      <c r="M2789" s="21"/>
      <c r="N2789" s="21"/>
      <c r="O2789" s="21"/>
      <c r="P2789" s="21"/>
      <c r="Q2789" s="21"/>
      <c r="R2789" s="21"/>
      <c r="S2789" s="21"/>
      <c r="T2789" s="21"/>
      <c r="U2789" s="21"/>
      <c r="V2789" s="21"/>
      <c r="W2789" s="21"/>
      <c r="X2789" s="21"/>
      <c r="Y2789" s="21"/>
      <c r="Z2789" s="21"/>
    </row>
    <row r="2790" spans="1:26" ht="15.75" customHeight="1" x14ac:dyDescent="0.25">
      <c r="A2790" s="423" t="s">
        <v>2885</v>
      </c>
      <c r="B2790" s="48">
        <f>VLOOKUP(CODIGO_PRECIO!A2790,GENERAL!$A$1:H7156,7,FALSE)</f>
        <v>18398.833439999999</v>
      </c>
      <c r="C2790" s="21"/>
      <c r="D2790" s="21"/>
      <c r="E2790" s="21"/>
      <c r="F2790" s="21"/>
      <c r="G2790" s="21"/>
      <c r="H2790" s="21"/>
      <c r="I2790" s="21"/>
      <c r="J2790" s="21"/>
      <c r="K2790" s="21"/>
      <c r="L2790" s="21"/>
      <c r="M2790" s="21"/>
      <c r="N2790" s="21"/>
      <c r="O2790" s="21"/>
      <c r="P2790" s="21"/>
      <c r="Q2790" s="21"/>
      <c r="R2790" s="21"/>
      <c r="S2790" s="21"/>
      <c r="T2790" s="21"/>
      <c r="U2790" s="21"/>
      <c r="V2790" s="21"/>
      <c r="W2790" s="21"/>
      <c r="X2790" s="21"/>
      <c r="Y2790" s="21"/>
      <c r="Z2790" s="21"/>
    </row>
    <row r="2791" spans="1:26" ht="15.75" customHeight="1" x14ac:dyDescent="0.25">
      <c r="A2791" s="423" t="s">
        <v>2888</v>
      </c>
      <c r="B2791" s="48">
        <f>VLOOKUP(CODIGO_PRECIO!A2791,GENERAL!$A$1:H7157,7,FALSE)</f>
        <v>18398.833439999999</v>
      </c>
      <c r="C2791" s="21"/>
      <c r="D2791" s="21"/>
      <c r="E2791" s="21"/>
      <c r="F2791" s="21"/>
      <c r="G2791" s="21"/>
      <c r="H2791" s="21"/>
      <c r="I2791" s="21"/>
      <c r="J2791" s="21"/>
      <c r="K2791" s="21"/>
      <c r="L2791" s="21"/>
      <c r="M2791" s="21"/>
      <c r="N2791" s="21"/>
      <c r="O2791" s="21"/>
      <c r="P2791" s="21"/>
      <c r="Q2791" s="21"/>
      <c r="R2791" s="21"/>
      <c r="S2791" s="21"/>
      <c r="T2791" s="21"/>
      <c r="U2791" s="21"/>
      <c r="V2791" s="21"/>
      <c r="W2791" s="21"/>
      <c r="X2791" s="21"/>
      <c r="Y2791" s="21"/>
      <c r="Z2791" s="21"/>
    </row>
    <row r="2792" spans="1:26" ht="15.75" customHeight="1" x14ac:dyDescent="0.25">
      <c r="A2792" s="423" t="s">
        <v>2890</v>
      </c>
      <c r="B2792" s="48">
        <f>VLOOKUP(CODIGO_PRECIO!A2792,GENERAL!$A$1:H7158,7,FALSE)</f>
        <v>14734.36531125</v>
      </c>
      <c r="C2792" s="21"/>
      <c r="D2792" s="21"/>
      <c r="E2792" s="21"/>
      <c r="F2792" s="21"/>
      <c r="G2792" s="21"/>
      <c r="H2792" s="21"/>
      <c r="I2792" s="21"/>
      <c r="J2792" s="21"/>
      <c r="K2792" s="21"/>
      <c r="L2792" s="21"/>
      <c r="M2792" s="21"/>
      <c r="N2792" s="21"/>
      <c r="O2792" s="21"/>
      <c r="P2792" s="21"/>
      <c r="Q2792" s="21"/>
      <c r="R2792" s="21"/>
      <c r="S2792" s="21"/>
      <c r="T2792" s="21"/>
      <c r="U2792" s="21"/>
      <c r="V2792" s="21"/>
      <c r="W2792" s="21"/>
      <c r="X2792" s="21"/>
      <c r="Y2792" s="21"/>
      <c r="Z2792" s="21"/>
    </row>
    <row r="2793" spans="1:26" ht="15.75" customHeight="1" x14ac:dyDescent="0.25">
      <c r="A2793" s="423" t="s">
        <v>2894</v>
      </c>
      <c r="B2793" s="48">
        <f>VLOOKUP(CODIGO_PRECIO!A2793,GENERAL!$A$1:H7159,7,FALSE)</f>
        <v>36476.141714999998</v>
      </c>
      <c r="C2793" s="21"/>
      <c r="D2793" s="21"/>
      <c r="E2793" s="21"/>
      <c r="F2793" s="21"/>
      <c r="G2793" s="21"/>
      <c r="H2793" s="21"/>
      <c r="I2793" s="21"/>
      <c r="J2793" s="21"/>
      <c r="K2793" s="21"/>
      <c r="L2793" s="21"/>
      <c r="M2793" s="21"/>
      <c r="N2793" s="21"/>
      <c r="O2793" s="21"/>
      <c r="P2793" s="21"/>
      <c r="Q2793" s="21"/>
      <c r="R2793" s="21"/>
      <c r="S2793" s="21"/>
      <c r="T2793" s="21"/>
      <c r="U2793" s="21"/>
      <c r="V2793" s="21"/>
      <c r="W2793" s="21"/>
      <c r="X2793" s="21"/>
      <c r="Y2793" s="21"/>
      <c r="Z2793" s="21"/>
    </row>
    <row r="2794" spans="1:26" ht="15.75" customHeight="1" x14ac:dyDescent="0.25">
      <c r="A2794" s="423" t="s">
        <v>2896</v>
      </c>
      <c r="B2794" s="48">
        <f>VLOOKUP(CODIGO_PRECIO!A2794,GENERAL!$A$1:H7160,7,FALSE)</f>
        <v>14734.36531125</v>
      </c>
      <c r="C2794" s="21"/>
      <c r="D2794" s="21"/>
      <c r="E2794" s="21"/>
      <c r="F2794" s="21"/>
      <c r="G2794" s="21"/>
      <c r="H2794" s="21"/>
      <c r="I2794" s="21"/>
      <c r="J2794" s="21"/>
      <c r="K2794" s="21"/>
      <c r="L2794" s="21"/>
      <c r="M2794" s="21"/>
      <c r="N2794" s="21"/>
      <c r="O2794" s="21"/>
      <c r="P2794" s="21"/>
      <c r="Q2794" s="21"/>
      <c r="R2794" s="21"/>
      <c r="S2794" s="21"/>
      <c r="T2794" s="21"/>
      <c r="U2794" s="21"/>
      <c r="V2794" s="21"/>
      <c r="W2794" s="21"/>
      <c r="X2794" s="21"/>
      <c r="Y2794" s="21"/>
      <c r="Z2794" s="21"/>
    </row>
    <row r="2795" spans="1:26" ht="15.75" customHeight="1" x14ac:dyDescent="0.25">
      <c r="A2795" s="423" t="s">
        <v>2898</v>
      </c>
      <c r="B2795" s="48">
        <f>VLOOKUP(CODIGO_PRECIO!A2795,GENERAL!$A$1:H7161,7,FALSE)</f>
        <v>36476.141714999998</v>
      </c>
      <c r="C2795" s="21"/>
      <c r="D2795" s="21"/>
      <c r="E2795" s="21"/>
      <c r="F2795" s="21"/>
      <c r="G2795" s="21"/>
      <c r="H2795" s="21"/>
      <c r="I2795" s="21"/>
      <c r="J2795" s="21"/>
      <c r="K2795" s="21"/>
      <c r="L2795" s="21"/>
      <c r="M2795" s="21"/>
      <c r="N2795" s="21"/>
      <c r="O2795" s="21"/>
      <c r="P2795" s="21"/>
      <c r="Q2795" s="21"/>
      <c r="R2795" s="21"/>
      <c r="S2795" s="21"/>
      <c r="T2795" s="21"/>
      <c r="U2795" s="21"/>
      <c r="V2795" s="21"/>
      <c r="W2795" s="21"/>
      <c r="X2795" s="21"/>
      <c r="Y2795" s="21"/>
      <c r="Z2795" s="21"/>
    </row>
    <row r="2796" spans="1:26" ht="15.75" customHeight="1" x14ac:dyDescent="0.25">
      <c r="A2796" s="423" t="s">
        <v>2900</v>
      </c>
      <c r="B2796" s="48">
        <f>VLOOKUP(CODIGO_PRECIO!A2796,GENERAL!$A$1:H7162,7,FALSE)</f>
        <v>18959.539169999996</v>
      </c>
      <c r="C2796" s="21"/>
      <c r="D2796" s="21"/>
      <c r="E2796" s="21"/>
      <c r="F2796" s="21"/>
      <c r="G2796" s="21"/>
      <c r="H2796" s="21"/>
      <c r="I2796" s="21"/>
      <c r="J2796" s="21"/>
      <c r="K2796" s="21"/>
      <c r="L2796" s="21"/>
      <c r="M2796" s="21"/>
      <c r="N2796" s="21"/>
      <c r="O2796" s="21"/>
      <c r="P2796" s="21"/>
      <c r="Q2796" s="21"/>
      <c r="R2796" s="21"/>
      <c r="S2796" s="21"/>
      <c r="T2796" s="21"/>
      <c r="U2796" s="21"/>
      <c r="V2796" s="21"/>
      <c r="W2796" s="21"/>
      <c r="X2796" s="21"/>
      <c r="Y2796" s="21"/>
      <c r="Z2796" s="21"/>
    </row>
    <row r="2797" spans="1:26" ht="15.75" customHeight="1" x14ac:dyDescent="0.25">
      <c r="A2797" s="423" t="s">
        <v>373</v>
      </c>
      <c r="B2797" s="48">
        <f>VLOOKUP(CODIGO_PRECIO!A2797,GENERAL!$A$1:H7163,7,FALSE)</f>
        <v>3944.3140701562502</v>
      </c>
      <c r="C2797" s="21"/>
      <c r="D2797" s="21"/>
      <c r="E2797" s="21"/>
      <c r="F2797" s="21"/>
      <c r="G2797" s="21"/>
      <c r="H2797" s="21"/>
      <c r="I2797" s="21"/>
      <c r="J2797" s="21"/>
      <c r="K2797" s="21"/>
      <c r="L2797" s="21"/>
      <c r="M2797" s="21"/>
      <c r="N2797" s="21"/>
      <c r="O2797" s="21"/>
      <c r="P2797" s="21"/>
      <c r="Q2797" s="21"/>
      <c r="R2797" s="21"/>
      <c r="S2797" s="21"/>
      <c r="T2797" s="21"/>
      <c r="U2797" s="21"/>
      <c r="V2797" s="21"/>
      <c r="W2797" s="21"/>
      <c r="X2797" s="21"/>
      <c r="Y2797" s="21"/>
      <c r="Z2797" s="21"/>
    </row>
    <row r="2798" spans="1:26" ht="15.75" customHeight="1" x14ac:dyDescent="0.25">
      <c r="A2798" s="423" t="s">
        <v>6169</v>
      </c>
      <c r="B2798" s="48">
        <f>VLOOKUP(CODIGO_PRECIO!A2798,GENERAL!$A$1:H7164,7,FALSE)</f>
        <v>3700</v>
      </c>
      <c r="C2798" s="21"/>
      <c r="D2798" s="21"/>
      <c r="E2798" s="21"/>
      <c r="F2798" s="21"/>
      <c r="G2798" s="21"/>
      <c r="H2798" s="21"/>
      <c r="I2798" s="21"/>
      <c r="J2798" s="21"/>
      <c r="K2798" s="21"/>
      <c r="L2798" s="21"/>
      <c r="M2798" s="21"/>
      <c r="N2798" s="21"/>
      <c r="O2798" s="21"/>
      <c r="P2798" s="21"/>
      <c r="Q2798" s="21"/>
      <c r="R2798" s="21"/>
      <c r="S2798" s="21"/>
      <c r="T2798" s="21"/>
      <c r="U2798" s="21"/>
      <c r="V2798" s="21"/>
      <c r="W2798" s="21"/>
      <c r="X2798" s="21"/>
      <c r="Y2798" s="21"/>
      <c r="Z2798" s="21"/>
    </row>
    <row r="2799" spans="1:26" ht="15.75" customHeight="1" x14ac:dyDescent="0.25">
      <c r="A2799" s="423" t="s">
        <v>378</v>
      </c>
      <c r="B2799" s="48">
        <f>VLOOKUP(CODIGO_PRECIO!A2799,GENERAL!$A$1:H7165,7,FALSE)</f>
        <v>5731.6255270560005</v>
      </c>
      <c r="C2799" s="21"/>
      <c r="D2799" s="21"/>
      <c r="E2799" s="21"/>
      <c r="F2799" s="21"/>
      <c r="G2799" s="21"/>
      <c r="H2799" s="21"/>
      <c r="I2799" s="21"/>
      <c r="J2799" s="21"/>
      <c r="K2799" s="21"/>
      <c r="L2799" s="21"/>
      <c r="M2799" s="21"/>
      <c r="N2799" s="21"/>
      <c r="O2799" s="21"/>
      <c r="P2799" s="21"/>
      <c r="Q2799" s="21"/>
      <c r="R2799" s="21"/>
      <c r="S2799" s="21"/>
      <c r="T2799" s="21"/>
      <c r="U2799" s="21"/>
      <c r="V2799" s="21"/>
      <c r="W2799" s="21"/>
      <c r="X2799" s="21"/>
      <c r="Y2799" s="21"/>
      <c r="Z2799" s="21"/>
    </row>
    <row r="2800" spans="1:26" ht="15.75" customHeight="1" x14ac:dyDescent="0.25">
      <c r="A2800" s="423" t="s">
        <v>6167</v>
      </c>
      <c r="B2800" s="48">
        <f>VLOOKUP(CODIGO_PRECIO!A2800,GENERAL!$A$1:H7166,7,FALSE)</f>
        <v>3700</v>
      </c>
      <c r="C2800" s="21"/>
      <c r="D2800" s="21"/>
      <c r="E2800" s="21"/>
      <c r="F2800" s="21"/>
      <c r="G2800" s="21"/>
      <c r="H2800" s="21"/>
      <c r="I2800" s="21"/>
      <c r="J2800" s="21"/>
      <c r="K2800" s="21"/>
      <c r="L2800" s="21"/>
      <c r="M2800" s="21"/>
      <c r="N2800" s="21"/>
      <c r="O2800" s="21"/>
      <c r="P2800" s="21"/>
      <c r="Q2800" s="21"/>
      <c r="R2800" s="21"/>
      <c r="S2800" s="21"/>
      <c r="T2800" s="21"/>
      <c r="U2800" s="21"/>
      <c r="V2800" s="21"/>
      <c r="W2800" s="21"/>
      <c r="X2800" s="21"/>
      <c r="Y2800" s="21"/>
      <c r="Z2800" s="21"/>
    </row>
    <row r="2801" spans="1:26" ht="15.75" customHeight="1" x14ac:dyDescent="0.25">
      <c r="A2801" s="423" t="s">
        <v>9081</v>
      </c>
      <c r="B2801" s="48">
        <f>VLOOKUP(CODIGO_PRECIO!A2801,GENERAL!$A$1:H7167,7,FALSE)</f>
        <v>36476.141714999998</v>
      </c>
      <c r="C2801" s="21"/>
      <c r="D2801" s="21"/>
      <c r="E2801" s="21"/>
      <c r="F2801" s="21"/>
      <c r="G2801" s="21"/>
      <c r="H2801" s="21"/>
      <c r="I2801" s="21"/>
      <c r="J2801" s="21"/>
      <c r="K2801" s="21"/>
      <c r="L2801" s="21"/>
      <c r="M2801" s="21"/>
      <c r="N2801" s="21"/>
      <c r="O2801" s="21"/>
      <c r="P2801" s="21"/>
      <c r="Q2801" s="21"/>
      <c r="R2801" s="21"/>
      <c r="S2801" s="21"/>
      <c r="T2801" s="21"/>
      <c r="U2801" s="21"/>
      <c r="V2801" s="21"/>
      <c r="W2801" s="21"/>
      <c r="X2801" s="21"/>
      <c r="Y2801" s="21"/>
      <c r="Z2801" s="21"/>
    </row>
    <row r="2802" spans="1:26" ht="15.75" customHeight="1" x14ac:dyDescent="0.25">
      <c r="A2802" s="423" t="s">
        <v>9086</v>
      </c>
      <c r="B2802" s="48">
        <f>VLOOKUP(CODIGO_PRECIO!A2802,GENERAL!$A$1:H7168,7,FALSE)</f>
        <v>11844.317647499998</v>
      </c>
      <c r="C2802" s="21"/>
      <c r="D2802" s="21"/>
      <c r="E2802" s="21"/>
      <c r="F2802" s="21"/>
      <c r="G2802" s="21"/>
      <c r="H2802" s="21"/>
      <c r="I2802" s="21"/>
      <c r="J2802" s="21"/>
      <c r="K2802" s="21"/>
      <c r="L2802" s="21"/>
      <c r="M2802" s="21"/>
      <c r="N2802" s="21"/>
      <c r="O2802" s="21"/>
      <c r="P2802" s="21"/>
      <c r="Q2802" s="21"/>
      <c r="R2802" s="21"/>
      <c r="S2802" s="21"/>
      <c r="T2802" s="21"/>
      <c r="U2802" s="21"/>
      <c r="V2802" s="21"/>
      <c r="W2802" s="21"/>
      <c r="X2802" s="21"/>
      <c r="Y2802" s="21"/>
      <c r="Z2802" s="21"/>
    </row>
    <row r="2803" spans="1:26" ht="15.75" customHeight="1" x14ac:dyDescent="0.25">
      <c r="A2803" s="423" t="s">
        <v>9088</v>
      </c>
      <c r="B2803" s="48">
        <f>VLOOKUP(CODIGO_PRECIO!A2803,GENERAL!$A$1:H7169,7,FALSE)</f>
        <v>24043.022054999998</v>
      </c>
      <c r="C2803" s="21"/>
      <c r="D2803" s="21"/>
      <c r="E2803" s="21"/>
      <c r="F2803" s="21"/>
      <c r="G2803" s="21"/>
      <c r="H2803" s="21"/>
      <c r="I2803" s="21"/>
      <c r="J2803" s="21"/>
      <c r="K2803" s="21"/>
      <c r="L2803" s="21"/>
      <c r="M2803" s="21"/>
      <c r="N2803" s="21"/>
      <c r="O2803" s="21"/>
      <c r="P2803" s="21"/>
      <c r="Q2803" s="21"/>
      <c r="R2803" s="21"/>
      <c r="S2803" s="21"/>
      <c r="T2803" s="21"/>
      <c r="U2803" s="21"/>
      <c r="V2803" s="21"/>
      <c r="W2803" s="21"/>
      <c r="X2803" s="21"/>
      <c r="Y2803" s="21"/>
      <c r="Z2803" s="21"/>
    </row>
    <row r="2804" spans="1:26" ht="15.75" customHeight="1" x14ac:dyDescent="0.25">
      <c r="A2804" s="423" t="s">
        <v>9097</v>
      </c>
      <c r="B2804" s="48">
        <f>VLOOKUP(CODIGO_PRECIO!A2804,GENERAL!$A$1:H7170,7,FALSE)</f>
        <v>1500</v>
      </c>
      <c r="C2804" s="21"/>
      <c r="D2804" s="21"/>
      <c r="E2804" s="21"/>
      <c r="F2804" s="21"/>
      <c r="G2804" s="21"/>
      <c r="H2804" s="21"/>
      <c r="I2804" s="21"/>
      <c r="J2804" s="21"/>
      <c r="K2804" s="21"/>
      <c r="L2804" s="21"/>
      <c r="M2804" s="21"/>
      <c r="N2804" s="21"/>
      <c r="O2804" s="21"/>
      <c r="P2804" s="21"/>
      <c r="Q2804" s="21"/>
      <c r="R2804" s="21"/>
      <c r="S2804" s="21"/>
      <c r="T2804" s="21"/>
      <c r="U2804" s="21"/>
      <c r="V2804" s="21"/>
      <c r="W2804" s="21"/>
      <c r="X2804" s="21"/>
      <c r="Y2804" s="21"/>
      <c r="Z2804" s="21"/>
    </row>
    <row r="2805" spans="1:26" ht="15.75" customHeight="1" x14ac:dyDescent="0.25">
      <c r="A2805" s="423" t="s">
        <v>9099</v>
      </c>
      <c r="B2805" s="48">
        <f>VLOOKUP(CODIGO_PRECIO!A2805,GENERAL!$A$1:H7171,7,FALSE)</f>
        <v>1628.3999999999999</v>
      </c>
      <c r="C2805" s="21"/>
      <c r="D2805" s="21"/>
      <c r="E2805" s="21"/>
      <c r="F2805" s="21"/>
      <c r="G2805" s="21"/>
      <c r="H2805" s="21"/>
      <c r="I2805" s="21"/>
      <c r="J2805" s="21"/>
      <c r="K2805" s="21"/>
      <c r="L2805" s="21"/>
      <c r="M2805" s="21"/>
      <c r="N2805" s="21"/>
      <c r="O2805" s="21"/>
      <c r="P2805" s="21"/>
      <c r="Q2805" s="21"/>
      <c r="R2805" s="21"/>
      <c r="S2805" s="21"/>
      <c r="T2805" s="21"/>
      <c r="U2805" s="21"/>
      <c r="V2805" s="21"/>
      <c r="W2805" s="21"/>
      <c r="X2805" s="21"/>
      <c r="Y2805" s="21"/>
      <c r="Z2805" s="21"/>
    </row>
    <row r="2806" spans="1:26" ht="15.75" customHeight="1" x14ac:dyDescent="0.25">
      <c r="A2806" s="423" t="s">
        <v>9101</v>
      </c>
      <c r="B2806" s="48">
        <f>VLOOKUP(CODIGO_PRECIO!A2806,GENERAL!$A$1:H7172,7,FALSE)</f>
        <v>6839.6249999999991</v>
      </c>
      <c r="C2806" s="21"/>
      <c r="D2806" s="21"/>
      <c r="E2806" s="21"/>
      <c r="F2806" s="21"/>
      <c r="G2806" s="21"/>
      <c r="H2806" s="21"/>
      <c r="I2806" s="21"/>
      <c r="J2806" s="21"/>
      <c r="K2806" s="21"/>
      <c r="L2806" s="21"/>
      <c r="M2806" s="21"/>
      <c r="N2806" s="21"/>
      <c r="O2806" s="21"/>
      <c r="P2806" s="21"/>
      <c r="Q2806" s="21"/>
      <c r="R2806" s="21"/>
      <c r="S2806" s="21"/>
      <c r="T2806" s="21"/>
      <c r="U2806" s="21"/>
      <c r="V2806" s="21"/>
      <c r="W2806" s="21"/>
      <c r="X2806" s="21"/>
      <c r="Y2806" s="21"/>
      <c r="Z2806" s="21"/>
    </row>
    <row r="2807" spans="1:26" ht="15.75" customHeight="1" x14ac:dyDescent="0.25">
      <c r="A2807" s="423" t="s">
        <v>9103</v>
      </c>
      <c r="B2807" s="48">
        <f>VLOOKUP(CODIGO_PRECIO!A2807,GENERAL!$A$1:H7173,7,FALSE)</f>
        <v>7765.95</v>
      </c>
      <c r="C2807" s="21"/>
      <c r="D2807" s="21"/>
      <c r="E2807" s="21"/>
      <c r="F2807" s="21"/>
      <c r="G2807" s="21"/>
      <c r="H2807" s="21"/>
      <c r="I2807" s="21"/>
      <c r="J2807" s="21"/>
      <c r="K2807" s="21"/>
      <c r="L2807" s="21"/>
      <c r="M2807" s="21"/>
      <c r="N2807" s="21"/>
      <c r="O2807" s="21"/>
      <c r="P2807" s="21"/>
      <c r="Q2807" s="21"/>
      <c r="R2807" s="21"/>
      <c r="S2807" s="21"/>
      <c r="T2807" s="21"/>
      <c r="U2807" s="21"/>
      <c r="V2807" s="21"/>
      <c r="W2807" s="21"/>
      <c r="X2807" s="21"/>
      <c r="Y2807" s="21"/>
      <c r="Z2807" s="21"/>
    </row>
    <row r="2808" spans="1:26" ht="15.75" customHeight="1" x14ac:dyDescent="0.25">
      <c r="A2808" s="423" t="s">
        <v>8693</v>
      </c>
      <c r="B2808" s="48">
        <f>VLOOKUP(CODIGO_PRECIO!A2808,GENERAL!$A$1:H7174,7,FALSE)</f>
        <v>2472.6253499999998</v>
      </c>
      <c r="C2808" s="21"/>
      <c r="D2808" s="21"/>
      <c r="E2808" s="21"/>
      <c r="F2808" s="21"/>
      <c r="G2808" s="21"/>
      <c r="H2808" s="21"/>
      <c r="I2808" s="21"/>
      <c r="J2808" s="21"/>
      <c r="K2808" s="21"/>
      <c r="L2808" s="21"/>
      <c r="M2808" s="21"/>
      <c r="N2808" s="21"/>
      <c r="O2808" s="21"/>
      <c r="P2808" s="21"/>
      <c r="Q2808" s="21"/>
      <c r="R2808" s="21"/>
      <c r="S2808" s="21"/>
      <c r="T2808" s="21"/>
      <c r="U2808" s="21"/>
      <c r="V2808" s="21"/>
      <c r="W2808" s="21"/>
      <c r="X2808" s="21"/>
      <c r="Y2808" s="21"/>
      <c r="Z2808" s="21"/>
    </row>
    <row r="2809" spans="1:26" ht="15.75" customHeight="1" x14ac:dyDescent="0.25">
      <c r="A2809" s="423" t="s">
        <v>8697</v>
      </c>
      <c r="B2809" s="48">
        <f>VLOOKUP(CODIGO_PRECIO!A2809,GENERAL!$A$1:H7175,7,FALSE)</f>
        <v>2468.4749999999999</v>
      </c>
      <c r="C2809" s="21"/>
      <c r="D2809" s="21"/>
      <c r="E2809" s="21"/>
      <c r="F2809" s="21"/>
      <c r="G2809" s="21"/>
      <c r="H2809" s="21"/>
      <c r="I2809" s="21"/>
      <c r="J2809" s="21"/>
      <c r="K2809" s="21"/>
      <c r="L2809" s="21"/>
      <c r="M2809" s="21"/>
      <c r="N2809" s="21"/>
      <c r="O2809" s="21"/>
      <c r="P2809" s="21"/>
      <c r="Q2809" s="21"/>
      <c r="R2809" s="21"/>
      <c r="S2809" s="21"/>
      <c r="T2809" s="21"/>
      <c r="U2809" s="21"/>
      <c r="V2809" s="21"/>
      <c r="W2809" s="21"/>
      <c r="X2809" s="21"/>
      <c r="Y2809" s="21"/>
      <c r="Z2809" s="21"/>
    </row>
  </sheetData>
  <mergeCells count="1">
    <mergeCell ref="A481:A482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138</vt:i4>
      </vt:variant>
    </vt:vector>
  </HeadingPairs>
  <TitlesOfParts>
    <vt:vector size="140" baseType="lpstr">
      <vt:lpstr>GENERAL</vt:lpstr>
      <vt:lpstr>CODIGO_PRECIO</vt:lpstr>
      <vt:lpstr>_rv3022</vt:lpstr>
      <vt:lpstr>Accesorios_para_Gas</vt:lpstr>
      <vt:lpstr>Aros_y_Bases_para_Tablero_de_Calefactor</vt:lpstr>
      <vt:lpstr>Barrales_para_Cocina</vt:lpstr>
      <vt:lpstr>Barras_Anodo</vt:lpstr>
      <vt:lpstr>Base_de_Aluminio_para_Mecheros_de_Cocina</vt:lpstr>
      <vt:lpstr>Base_de_Chapa_para_Mecheros_de_Cocina</vt:lpstr>
      <vt:lpstr>Bisagras</vt:lpstr>
      <vt:lpstr>Buje_para_Rejilla_Plancha</vt:lpstr>
      <vt:lpstr>Burletes_para_Cocina</vt:lpstr>
      <vt:lpstr>Cabezal_Piloto</vt:lpstr>
      <vt:lpstr>Cabezales_Piloto</vt:lpstr>
      <vt:lpstr>Cabezales_Piloto_para_Termotanque</vt:lpstr>
      <vt:lpstr>Cables</vt:lpstr>
      <vt:lpstr>Caños_de_Conexión</vt:lpstr>
      <vt:lpstr>Caños_Pilotos</vt:lpstr>
      <vt:lpstr>Caños_Pilotos_para_Termotanque</vt:lpstr>
      <vt:lpstr>Conexión_Quemador_para_Termotanque</vt:lpstr>
      <vt:lpstr>Conexión_Trafilada_de_Cocina</vt:lpstr>
      <vt:lpstr>Conexiones_de_Cocina_tipo_hornalla_a_robinete</vt:lpstr>
      <vt:lpstr>Deflector_para_Termotanque__x_Unidad</vt:lpstr>
      <vt:lpstr>Diafragma</vt:lpstr>
      <vt:lpstr>Electrodo___Bujias_de_Encendido_para_Calefactores</vt:lpstr>
      <vt:lpstr>Electrodo___Bujías_de_Encendido_para_Termotanque</vt:lpstr>
      <vt:lpstr>Electrodos___Bujías_para_Cocinas</vt:lpstr>
      <vt:lpstr>Filtros_para_Purificador_de_Aire</vt:lpstr>
      <vt:lpstr>Flexibles_para_Reguladores_Gas_Envasado</vt:lpstr>
      <vt:lpstr>Flexibles_y_Accesorios_para_Reguladores_Gas_Natural</vt:lpstr>
      <vt:lpstr>Grampa_de_Termotanque</vt:lpstr>
      <vt:lpstr>Grifos_de_Purga</vt:lpstr>
      <vt:lpstr>Interruptor_de_Luz</vt:lpstr>
      <vt:lpstr>Interruptor_para_Termotanque_Electrico</vt:lpstr>
      <vt:lpstr>Juntas</vt:lpstr>
      <vt:lpstr>Llaves_Selectoras</vt:lpstr>
      <vt:lpstr>Llavin_para_Gas</vt:lpstr>
      <vt:lpstr>Mallas_Infrarrojas</vt:lpstr>
      <vt:lpstr>Manguera_de_Carga_para_Lavarropas</vt:lpstr>
      <vt:lpstr>Manija_Puerta_de_Horno</vt:lpstr>
      <vt:lpstr>Manija_y_Soportes_para_Horno</vt:lpstr>
      <vt:lpstr>Manometros_para_Gas</vt:lpstr>
      <vt:lpstr>Marco_Visor</vt:lpstr>
      <vt:lpstr>Mecheros_de_Cocina_de_Aluminio</vt:lpstr>
      <vt:lpstr>Mecheros_de_Cocina_de_chapa</vt:lpstr>
      <vt:lpstr>Niples_para_Calefón</vt:lpstr>
      <vt:lpstr>Palancas_para_Calefon</vt:lpstr>
      <vt:lpstr>Piezoelectrico</vt:lpstr>
      <vt:lpstr>Piezoelectrico_para_Calefon</vt:lpstr>
      <vt:lpstr>Piezoelectrico_para_Termotanque</vt:lpstr>
      <vt:lpstr>Piso_de_Horno_para_Cocina</vt:lpstr>
      <vt:lpstr>Placas_Refractarias</vt:lpstr>
      <vt:lpstr>Plancha_de_Cocina</vt:lpstr>
      <vt:lpstr>Platillos_para_Calefon</vt:lpstr>
      <vt:lpstr>Platos_para_Microondas</vt:lpstr>
      <vt:lpstr>Porta_Inyector_para_Cocina</vt:lpstr>
      <vt:lpstr>Porta_Inyector_para_Pantalla</vt:lpstr>
      <vt:lpstr>Pulsadores_para_Encendido</vt:lpstr>
      <vt:lpstr>Quemadores_de_Calefactor</vt:lpstr>
      <vt:lpstr>Quemadores_de_Calefón</vt:lpstr>
      <vt:lpstr>Quemadores_de_horno_para_cocina</vt:lpstr>
      <vt:lpstr>Quemadores_para_Termotanque_y_Calderas</vt:lpstr>
      <vt:lpstr>Regulador_de_Presion_para_Calefactor</vt:lpstr>
      <vt:lpstr>Regulador_de_Presion_para_Cocina</vt:lpstr>
      <vt:lpstr>Regulador_de_Presion_para_Termotanque</vt:lpstr>
      <vt:lpstr>Reguladores_para_Gas_Envasado</vt:lpstr>
      <vt:lpstr>Reguladores_para_Gas_Natural_Aprobados</vt:lpstr>
      <vt:lpstr>Rejilla_Reglamentaria</vt:lpstr>
      <vt:lpstr>Rejilla_Reglamentaria_de_Ventilacion_Aprobada_para_Gas</vt:lpstr>
      <vt:lpstr>Rejillas_de_plancha</vt:lpstr>
      <vt:lpstr>Rejillas_horno_extensible</vt:lpstr>
      <vt:lpstr>Repuesto_para_Cocina_Eléctrica</vt:lpstr>
      <vt:lpstr>Repuestos_de_Calefactor_Eléctrico</vt:lpstr>
      <vt:lpstr>Repuestos_de_Calefón</vt:lpstr>
      <vt:lpstr>Repuestos_de_Cocina</vt:lpstr>
      <vt:lpstr>Repuestos_de_Pantalla_Parabolica</vt:lpstr>
      <vt:lpstr>Repuestos_Farol_a_Gas</vt:lpstr>
      <vt:lpstr>Repuestos_para_Calefactor</vt:lpstr>
      <vt:lpstr>Repuestos_para_Calefon_Eléctrico</vt:lpstr>
      <vt:lpstr>Repuestos_para_Calentador_Eléctrico</vt:lpstr>
      <vt:lpstr>Repuestos_para_Electrodomesticos</vt:lpstr>
      <vt:lpstr>Repuestos_para_Pantalla</vt:lpstr>
      <vt:lpstr>Repuestos_para_Robintes__Llavines_y_Vávlulas</vt:lpstr>
      <vt:lpstr>Repuestos_Termotanque</vt:lpstr>
      <vt:lpstr>Resistencia_Grill_Eléctrica</vt:lpstr>
      <vt:lpstr>Resistencia_para_Anafe_Eléctrico</vt:lpstr>
      <vt:lpstr>Resistencia_para_Calefónes_Eléctricos</vt:lpstr>
      <vt:lpstr>Resistencia_para_Calentadores_Eléctricos</vt:lpstr>
      <vt:lpstr>Resistencia_para_Caloventor</vt:lpstr>
      <vt:lpstr>Resistencia_para_Convector</vt:lpstr>
      <vt:lpstr>Resistencia_para_Termotaque</vt:lpstr>
      <vt:lpstr>Resistencia_para_Tubo_de_Cuarzo</vt:lpstr>
      <vt:lpstr>Robinetes</vt:lpstr>
      <vt:lpstr>Rodamiento_para_Bisagra</vt:lpstr>
      <vt:lpstr>Selladores_para_Placa</vt:lpstr>
      <vt:lpstr>Sombrerete</vt:lpstr>
      <vt:lpstr>Tablero_para_Calefactor</vt:lpstr>
      <vt:lpstr>Tapa_para_Mechero_de_Aluminio</vt:lpstr>
      <vt:lpstr>Tapa_para_Mechero_de_Bronce</vt:lpstr>
      <vt:lpstr>Tapa_para_Mechero_de_Chapa</vt:lpstr>
      <vt:lpstr>Tapa_para_Mechero_Enlozado</vt:lpstr>
      <vt:lpstr>Termostato</vt:lpstr>
      <vt:lpstr>Termostato_Bulbo_Capilar_para_Freidora</vt:lpstr>
      <vt:lpstr>Termostato_para_Calefactor</vt:lpstr>
      <vt:lpstr>Termostatos_para_Horno_Electrico</vt:lpstr>
      <vt:lpstr>Timer_para_Horno_Electrico</vt:lpstr>
      <vt:lpstr>Tirajes_para_Calefactores</vt:lpstr>
      <vt:lpstr>Tirajes_para_Calefactores_LEGITIMOS</vt:lpstr>
      <vt:lpstr>Transformador</vt:lpstr>
      <vt:lpstr>Transformador_para_Calefactor</vt:lpstr>
      <vt:lpstr>Tubos__Halogenos_y_Cuarzo</vt:lpstr>
      <vt:lpstr>Tubos_Cuarzo</vt:lpstr>
      <vt:lpstr>Tubos_de_Bajada</vt:lpstr>
      <vt:lpstr>Tubos_Halogenos</vt:lpstr>
      <vt:lpstr>Unidades_Magnetica_para_Cocina</vt:lpstr>
      <vt:lpstr>Unidades_Magnéticas</vt:lpstr>
      <vt:lpstr>Unidades_Magneticas_para_Calefactor</vt:lpstr>
      <vt:lpstr>Unidades_Magneticas_para_Calefon</vt:lpstr>
      <vt:lpstr>Unidades_Magneticas_Standard</vt:lpstr>
      <vt:lpstr>Valvula_de_Seguridad_Calefactor</vt:lpstr>
      <vt:lpstr>Valvula_de_Seguridad_de_Gas</vt:lpstr>
      <vt:lpstr>Valvula_de_Seguridad_para_Agua</vt:lpstr>
      <vt:lpstr>Valvula_de_Seguridad_para_Gas</vt:lpstr>
      <vt:lpstr>Valvula_Esferica_de_Gas</vt:lpstr>
      <vt:lpstr>Válvulas_de_Alivio</vt:lpstr>
      <vt:lpstr>Valvulas_de_Seguridad_Cocina_con_Brida_por_Marca</vt:lpstr>
      <vt:lpstr>Valvulas_de_Seguridad_para_Cocina</vt:lpstr>
      <vt:lpstr>Valvulas_de_Seguridad_para_Pantalla</vt:lpstr>
      <vt:lpstr>Valvulas_de_Seguridad_Termostatica_Cocina</vt:lpstr>
      <vt:lpstr>Varillas</vt:lpstr>
      <vt:lpstr>Varios</vt:lpstr>
      <vt:lpstr>Varios_para_Calefon</vt:lpstr>
      <vt:lpstr>Varios_para_Calefón_Eléctrico</vt:lpstr>
      <vt:lpstr>Venturi_para_Calefón</vt:lpstr>
      <vt:lpstr>Vidrio_Templados_para_Horno</vt:lpstr>
      <vt:lpstr>Vidrios_Templados_para_Calefactor</vt:lpstr>
      <vt:lpstr>Volantes_y_Perillas_Industriales</vt:lpstr>
      <vt:lpstr>Volantes_y_Perillas_para_Calefactor</vt:lpstr>
      <vt:lpstr>Volantes_y_Perillas_para_Calefon</vt:lpstr>
      <vt:lpstr>Volantes_y_Perillas_para_Cocina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SHADOW LITE SP3</dc:creator>
  <cp:keywords/>
  <dc:description/>
  <cp:lastModifiedBy>inyect gas</cp:lastModifiedBy>
  <cp:revision/>
  <dcterms:created xsi:type="dcterms:W3CDTF">2011-04-04T16:06:42Z</dcterms:created>
  <dcterms:modified xsi:type="dcterms:W3CDTF">2025-07-03T10:41:31Z</dcterms:modified>
  <cp:category/>
  <cp:contentStatus/>
</cp:coreProperties>
</file>