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PARA ACTUALIZAR\"/>
    </mc:Choice>
  </mc:AlternateContent>
  <xr:revisionPtr revIDLastSave="0" documentId="13_ncr:1_{897A5E17-BDA4-4796-8EE0-981DDE1E32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NERAL" sheetId="1" r:id="rId1"/>
    <sheet name="CODIGO_PRECIO" sheetId="2" r:id="rId2"/>
  </sheets>
  <definedNames>
    <definedName name="Accesorios_para_Pantallas">GENERAL!$A$79:$G$81</definedName>
    <definedName name="_xlnm.Print_Area" localSheetId="0">GENERAL!$A:$G</definedName>
    <definedName name="Calefactores_a_Gas">GENERAL!$A$21:$G$26</definedName>
    <definedName name="Calefactores_Electricos">GENERAL!$A$27:$G$36</definedName>
    <definedName name="Leños">GENERAL!$A$37:$G$78</definedName>
    <definedName name="Pantallas_Infrarrojas">GENERAL!$A$82:$G$126</definedName>
    <definedName name="Salamandra">GENERAL!$A$128:$G$134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Alejo</author>
  </authors>
  <commentList>
    <comment ref="A14" authorId="0" shapeId="0" xr:uid="{00000000-0006-0000-0000-000001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5" authorId="0" shapeId="0" xr:uid="{00000000-0006-0000-0000-000002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6" authorId="0" shapeId="0" xr:uid="{00000000-0006-0000-0000-000003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7" authorId="0" shapeId="0" xr:uid="{00000000-0006-0000-0000-000004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8" authorId="0" shapeId="0" xr:uid="{00000000-0006-0000-0000-000005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9" authorId="0" shapeId="0" xr:uid="{00000000-0006-0000-0000-000006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<sst xmlns="http://schemas.openxmlformats.org/spreadsheetml/2006/main" count="566" uniqueCount="233">
  <si>
    <t>Aumento</t>
  </si>
  <si>
    <t>Bajaron</t>
  </si>
  <si>
    <t>Nuevo</t>
  </si>
  <si>
    <t>SEQUEIRA 3354, ITUZAINGO, PCIA Bs As</t>
  </si>
  <si>
    <t>VER UBICACION GOOGLE MAPS</t>
  </si>
  <si>
    <t xml:space="preserve">TEL : 011-46211483 </t>
  </si>
  <si>
    <t>INYECT-GAS@SPEEDY.COM.AR</t>
  </si>
  <si>
    <t>WWW.INYECT-GAS.COM.AR</t>
  </si>
  <si>
    <t>INDICE</t>
  </si>
  <si>
    <t>Calefaccion</t>
  </si>
  <si>
    <t xml:space="preserve">DESCUENTO ADICIONAL DEL 13% </t>
  </si>
  <si>
    <t>Calefactores a Gas</t>
  </si>
  <si>
    <t>Calefactores Electricos</t>
  </si>
  <si>
    <t>Leños Refractarios</t>
  </si>
  <si>
    <t>Accesorios para Pantallas</t>
  </si>
  <si>
    <t>Pantallas Infrarrojas</t>
  </si>
  <si>
    <t>POR PRONTO PAGO</t>
  </si>
  <si>
    <t>Salamandras</t>
  </si>
  <si>
    <t>Calefacción</t>
  </si>
  <si>
    <t>CAL 1087</t>
  </si>
  <si>
    <t>BRAM-METAL</t>
  </si>
  <si>
    <t>CALEFACTOR GARRAFERA</t>
  </si>
  <si>
    <t>VER</t>
  </si>
  <si>
    <t>CAL 1019</t>
  </si>
  <si>
    <t>CALEFACTOR GARRAFERA CALIDAD SUPERIOR</t>
  </si>
  <si>
    <t>-</t>
  </si>
  <si>
    <t>CAL 1021</t>
  </si>
  <si>
    <t>FOCO</t>
  </si>
  <si>
    <t>CALEFACTOR TIRO BALANCEADO 2000 CAL/H GN</t>
  </si>
  <si>
    <t>CAL 1022</t>
  </si>
  <si>
    <t>CALEFACTOR TIRO BALANCEADO 4000 CAL/H GN</t>
  </si>
  <si>
    <t>CAL 1023</t>
  </si>
  <si>
    <t>CALEFACTOR TIRO BALANCEADO 6000 CAL/H GN</t>
  </si>
  <si>
    <t xml:space="preserve">Calefactores Electricos </t>
  </si>
  <si>
    <t>CAL 1032</t>
  </si>
  <si>
    <t>ESTUFA CUARZO HORIZONTAL</t>
  </si>
  <si>
    <t>CAL 1033</t>
  </si>
  <si>
    <t>ESTUFA CUARZO VERTICAL</t>
  </si>
  <si>
    <t>CAL 1086</t>
  </si>
  <si>
    <t>BROLUX</t>
  </si>
  <si>
    <t>CALOVENTOR 2000w CON TERMOSTATO</t>
  </si>
  <si>
    <t>CAL 1089</t>
  </si>
  <si>
    <t>BUTTERFLY</t>
  </si>
  <si>
    <t xml:space="preserve">ESTUFA HALOJENA GIRATORIA 1200w </t>
  </si>
  <si>
    <t>CAL 1034</t>
  </si>
  <si>
    <t>CAL 1035</t>
  </si>
  <si>
    <t xml:space="preserve">CALOVENTOR CON TERMOSTATO </t>
  </si>
  <si>
    <t>CAL 1036</t>
  </si>
  <si>
    <t>CALEFACTOR CERÁMICO 500w COMPAC BLANCO</t>
  </si>
  <si>
    <t>CAL 1037</t>
  </si>
  <si>
    <t>CALEFACTOR CERÁMICO 1000w COMPAC BLANCO</t>
  </si>
  <si>
    <t>CAL 1038</t>
  </si>
  <si>
    <t>CALEFACTOR CERÁMICO 2000w COMPAC BLANCO</t>
  </si>
  <si>
    <t>Leños</t>
  </si>
  <si>
    <t>CAL 1000</t>
  </si>
  <si>
    <t>LEÑO 4000 CAL</t>
  </si>
  <si>
    <t>CAL 1001</t>
  </si>
  <si>
    <t>LEÑO 5000 CAL</t>
  </si>
  <si>
    <t>CAL 1002</t>
  </si>
  <si>
    <t>LEÑO 6000 CAL</t>
  </si>
  <si>
    <t>CAL 1003</t>
  </si>
  <si>
    <t>LEÑO 7000 CAL</t>
  </si>
  <si>
    <t>CAL 1025</t>
  </si>
  <si>
    <t>LEÑO 8000 CAL</t>
  </si>
  <si>
    <t>CAL 1026</t>
  </si>
  <si>
    <t>LEÑO 10000 CAL</t>
  </si>
  <si>
    <t>CAL 1029</t>
  </si>
  <si>
    <t>LEÑO 12000 CAL</t>
  </si>
  <si>
    <t>CAL 1054</t>
  </si>
  <si>
    <t>LEÑO 4000 CAL CON PILOTO ANALIZADOR</t>
  </si>
  <si>
    <t>CAL 1055</t>
  </si>
  <si>
    <t>LEÑO 5000 CAL CON PILOTO ANALIZADOR</t>
  </si>
  <si>
    <t>CAL 1056</t>
  </si>
  <si>
    <t>LEÑO 6000 CAL CON PILOTO ANALIZADOR</t>
  </si>
  <si>
    <t>CAL 1057</t>
  </si>
  <si>
    <t>LEÑO 7000 CAL CON PILOTO ANALIZADOR</t>
  </si>
  <si>
    <t>CAL 1058</t>
  </si>
  <si>
    <t>LEÑO 8000 CAL CON PILOTO ANALIZADOR</t>
  </si>
  <si>
    <t>CAL 1059</t>
  </si>
  <si>
    <t>LEÑO 10000 CAL CON PILOTO ANALIZADOR</t>
  </si>
  <si>
    <t>CAL 1060</t>
  </si>
  <si>
    <t>LEÑO 12000 CAL CON PILOTO ANALIZADOR</t>
  </si>
  <si>
    <t>CAL 1061</t>
  </si>
  <si>
    <t>LEÑO 4000 CAL CON PILOTO ANALIZADOR Y ENCENDIDO ELECTRONICO</t>
  </si>
  <si>
    <t>CAL 1062</t>
  </si>
  <si>
    <t>LEÑO 5000 CAL CON PILOTO ANALIZADOR Y ENCENDIDO ELECTRONICO</t>
  </si>
  <si>
    <t>CAL 1063</t>
  </si>
  <si>
    <t>LEÑO 6000 CAL CON PILOTO ANALIZADOR Y ENCENDIDO ELECTRONICO</t>
  </si>
  <si>
    <t>CAL 1064</t>
  </si>
  <si>
    <t>LEÑO 7000 CAL CON PILOTO ANALIZADOR Y ENCENDIDO ELECTRONICO</t>
  </si>
  <si>
    <t>CAL 1065</t>
  </si>
  <si>
    <t>LEÑO 8000 CAL CON PILOTO ANALIZADOR Y ENCENDIDO ELECTRONICO</t>
  </si>
  <si>
    <t>CAL 1066</t>
  </si>
  <si>
    <t>LEÑO 10000 CAL CON PILOTO ANALIZADOR Y ENCENDIDO ELECTRONICO</t>
  </si>
  <si>
    <t>CAL 1067</t>
  </si>
  <si>
    <t>LEÑO 12000 CAL CON PILOTO ANALIZADOR Y ENCENDIDO ELECTRONICO</t>
  </si>
  <si>
    <t>CAL 1027</t>
  </si>
  <si>
    <t>LEÑO 4000-8000   CAL CON PILOTO Y ENCENDIDO DOBLE VALVULA</t>
  </si>
  <si>
    <t>CONSULTAR</t>
  </si>
  <si>
    <t>CAL 1028</t>
  </si>
  <si>
    <t>LEÑO 5000-10000 CAL CON PILOTO Y ENCENDIDO</t>
  </si>
  <si>
    <t>CAL 1039</t>
  </si>
  <si>
    <t>LEÑO 4000 CAL CON DOBLE VISTA</t>
  </si>
  <si>
    <t>CAL 1040</t>
  </si>
  <si>
    <t>LEÑO 5000 CAL CON DOBLE VISTA</t>
  </si>
  <si>
    <t>CAL 1041</t>
  </si>
  <si>
    <t>LEÑO 6000 CAL CON DOBLE VISTA</t>
  </si>
  <si>
    <t>CAL 1042</t>
  </si>
  <si>
    <t>LEÑO 7000 CAL CON DOBLE VISTA</t>
  </si>
  <si>
    <t>CAL 1043</t>
  </si>
  <si>
    <t>LEÑO 8000 CAL CON DOBLE VISTA</t>
  </si>
  <si>
    <t>CAL 1044</t>
  </si>
  <si>
    <t>LEÑO 10000 CAL CON DOBLE VISTA</t>
  </si>
  <si>
    <t>CAL 1068</t>
  </si>
  <si>
    <t>LEÑO 4000 CAL CON DOBLE VISTA CON PILOTO ANALIZADOR</t>
  </si>
  <si>
    <t>CAL 1069</t>
  </si>
  <si>
    <t>LEÑO 5000 CAL CON DOBLE VISTA CON PILOTO ANALIZADOR</t>
  </si>
  <si>
    <t>CAL 1070</t>
  </si>
  <si>
    <t>LEÑO 6000 CAL CON DOBLE VISTA CON PILOTO ANALIZADOR</t>
  </si>
  <si>
    <t>CAL 1071</t>
  </si>
  <si>
    <t>LEÑO 7000 CAL CON DOBLE VISTA CON PILOTO ANALIZADOR</t>
  </si>
  <si>
    <t>CAL 1072</t>
  </si>
  <si>
    <t>LEÑO 8000 CAL CON DOBLE VISTA CON PILOTO ANALIZADOR</t>
  </si>
  <si>
    <t>CAL 1073</t>
  </si>
  <si>
    <t>LEÑO 10000 CAL CON DOBLE VISTA CON PILOTO ANALIZADOR</t>
  </si>
  <si>
    <t>CAL 1074</t>
  </si>
  <si>
    <t>LEÑO 4000 CAL CON DOBLE VISTA CON PILOTO Y ENCENDIDO</t>
  </si>
  <si>
    <t>CAL 1075</t>
  </si>
  <si>
    <t>LEÑO 5000 CAL CON DOBLE VISTA PILOTO Y ENCENDIDO</t>
  </si>
  <si>
    <t>CAL 1076</t>
  </si>
  <si>
    <t>LEÑO 6000 CAL CON DOBLE VISTA PILOTO Y ENCENDIDO</t>
  </si>
  <si>
    <t>CAL 1077</t>
  </si>
  <si>
    <t>LEÑO 7000 CAL CON DOBLE VISTA PILOTO Y ENCENDIDO</t>
  </si>
  <si>
    <t>CAL 1078</t>
  </si>
  <si>
    <t>LEÑO 8000 CAL CON DOBLE VISTA PILOTO Y ENCENDIDO</t>
  </si>
  <si>
    <t>CAL 1079</t>
  </si>
  <si>
    <t>LEÑO 10000 CAL DOBLE VISTA PILOTO Y ENCENDIDO</t>
  </si>
  <si>
    <t>CAL 1020</t>
  </si>
  <si>
    <t>ATRIL O PIE PARA 1500/2000/3000/4000</t>
  </si>
  <si>
    <t>CAL 1024</t>
  </si>
  <si>
    <t>SOPORTE PARA GARRAFA CON RUEDAS</t>
  </si>
  <si>
    <t>Pantallas Directas</t>
  </si>
  <si>
    <t>Cod</t>
  </si>
  <si>
    <t>Marca</t>
  </si>
  <si>
    <t>Producto</t>
  </si>
  <si>
    <t>Calorias</t>
  </si>
  <si>
    <t>Material</t>
  </si>
  <si>
    <t>CAL 1106</t>
  </si>
  <si>
    <t>PANTALLA DIRECTA ROSCA 3/8 PARA GARRAFA 3KG</t>
  </si>
  <si>
    <t>1500 CAL</t>
  </si>
  <si>
    <t>ENLOZADA</t>
  </si>
  <si>
    <t>CAL 1016</t>
  </si>
  <si>
    <t>PANTALLA DIRECTA REDONDA GE</t>
  </si>
  <si>
    <t>ALUMINIO</t>
  </si>
  <si>
    <t>CAL 1017</t>
  </si>
  <si>
    <t>3000 CAL</t>
  </si>
  <si>
    <t>CAL 1090</t>
  </si>
  <si>
    <t>BROGAS</t>
  </si>
  <si>
    <t>PANTALLA DIRECTA CUADRADA GE</t>
  </si>
  <si>
    <t>GALVANIZADA</t>
  </si>
  <si>
    <t>CAL 1091</t>
  </si>
  <si>
    <t>PANTALLA DIRECTA RECTANGULAR GE</t>
  </si>
  <si>
    <t>CAL 1015</t>
  </si>
  <si>
    <t>CONOMETAL</t>
  </si>
  <si>
    <t>CAL 1018</t>
  </si>
  <si>
    <t>Pantallas con Valvula de Seguridad</t>
  </si>
  <si>
    <t>CAL 1004</t>
  </si>
  <si>
    <t>PANTALLA CON VALVULA GE</t>
  </si>
  <si>
    <t>CAL 1005</t>
  </si>
  <si>
    <t>PANTALLA CON VALVULA GN</t>
  </si>
  <si>
    <t>CAL 1006</t>
  </si>
  <si>
    <t>CAL 1007</t>
  </si>
  <si>
    <t xml:space="preserve">PANTALLA CON VALVULA GN </t>
  </si>
  <si>
    <t>CAL 1092</t>
  </si>
  <si>
    <t xml:space="preserve">PANTALLA CON VALVULA GE </t>
  </si>
  <si>
    <t>CAL 1093</t>
  </si>
  <si>
    <t>CAL 1094</t>
  </si>
  <si>
    <t>CAL 1095</t>
  </si>
  <si>
    <t>CAL 1045</t>
  </si>
  <si>
    <t>PANTALLA  CON VALVULA GE</t>
  </si>
  <si>
    <t>CAL 1096</t>
  </si>
  <si>
    <t>PANTALLA  CON VALVULA GN</t>
  </si>
  <si>
    <t>CAL 1046</t>
  </si>
  <si>
    <t>2500 CAL</t>
  </si>
  <si>
    <t>CAL 1097</t>
  </si>
  <si>
    <t>CAL 1047</t>
  </si>
  <si>
    <t>CAL 1098</t>
  </si>
  <si>
    <t>CAL 1048</t>
  </si>
  <si>
    <t>1500 - 3000 CAL</t>
  </si>
  <si>
    <t>CAL 1099</t>
  </si>
  <si>
    <t>Pantallas (Bajo Norma de Seguridad IGA)</t>
  </si>
  <si>
    <t>CAL 1049</t>
  </si>
  <si>
    <t>PANTALLA APROBADA (VALVULA Y PILOTO) GE</t>
  </si>
  <si>
    <t>1300 CAL</t>
  </si>
  <si>
    <t>CAL 1100</t>
  </si>
  <si>
    <t>PANTALLA APROBADA (VALVULA Y PILOTO) GN</t>
  </si>
  <si>
    <t>CAL 1050</t>
  </si>
  <si>
    <t>2600 CAL</t>
  </si>
  <si>
    <t>CAL 1101</t>
  </si>
  <si>
    <t>CAL 1051</t>
  </si>
  <si>
    <t>3000 - 6000 CAL</t>
  </si>
  <si>
    <t>CAL 1102</t>
  </si>
  <si>
    <t>CAL 1009</t>
  </si>
  <si>
    <t>CAL 1010</t>
  </si>
  <si>
    <t>CAL 1011</t>
  </si>
  <si>
    <t>CAL 1012</t>
  </si>
  <si>
    <t>CAL 1013</t>
  </si>
  <si>
    <t>CAL 1014</t>
  </si>
  <si>
    <t>Pantallas con Valvula y Robinete</t>
  </si>
  <si>
    <t>CAL 1008</t>
  </si>
  <si>
    <t>BROGAS/VITALGAS</t>
  </si>
  <si>
    <t>PANTALLA CON VALVULA Y ROBINETE GE</t>
  </si>
  <si>
    <t>CAL 1105</t>
  </si>
  <si>
    <t>PANTALLA CON VALVULA Y ROBINETE GN</t>
  </si>
  <si>
    <t>Salamandra</t>
  </si>
  <si>
    <t>CAL 1080</t>
  </si>
  <si>
    <t xml:space="preserve">SALAMANDRA DE FUNDICION REDONDA Nº1 </t>
  </si>
  <si>
    <t>CAL 1081</t>
  </si>
  <si>
    <t>SALAMANDRA DE FUNDICION REDONDA Nº2</t>
  </si>
  <si>
    <t>CAL 1083</t>
  </si>
  <si>
    <t>SALAMANDRA DE FUNDICION REDONDA Nº3</t>
  </si>
  <si>
    <t>CAL 1084</t>
  </si>
  <si>
    <t>SALAMANDRA DE FUNDICION TIPO MAYO</t>
  </si>
  <si>
    <t>CAL 1085</t>
  </si>
  <si>
    <t>SALAMANDRA DE FUNDICION REDONDA</t>
  </si>
  <si>
    <t>CAL 1088</t>
  </si>
  <si>
    <t>SALAMANDRA DE FUNDICION PREMIUM</t>
  </si>
  <si>
    <t>CAL 1107</t>
  </si>
  <si>
    <t>SALAMANDRA DOBLE COMBUSTION 60CM (13.000 CAL)</t>
  </si>
  <si>
    <t>CAL 1108</t>
  </si>
  <si>
    <t>SALAMANDRA DOBLE COMBUSTION 74CM (18.000 CAL)</t>
  </si>
  <si>
    <t>Los precios son sin IVA y estan sujetos a modificaciones sin previo aviso</t>
  </si>
  <si>
    <t>PARA CARGAR A SISTEMA PEGAR LA COLUMNA B SIN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</si>
</sst>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2C0A]\ #,##0.00"/>
    <numFmt numFmtId="165" formatCode="dd/mm/yy;@"/>
    <numFmt numFmtId="166" formatCode="&quot;$&quot;\ #,##0.00"/>
    <numFmt numFmtId="167" formatCode="&quot;$&quot;\ #,##0"/>
  </numFmts>
  <fonts count="23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u/>
      <sz val="12"/>
      <name val="Arial"/>
      <family val="2"/>
    </font>
    <font>
      <b/>
      <sz val="12"/>
      <color indexed="81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color rgb="FFFF0000"/>
      <name val="Arial"/>
      <family val="2"/>
    </font>
    <font>
      <sz val="12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28"/>
      <color rgb="FFFF0000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2"/>
      <name val="Calibri"/>
      <family val="2"/>
      <scheme val="minor"/>
    </font>
    <font>
      <sz val="26"/>
      <color rgb="FFFF0000"/>
      <name val="Calibri"/>
      <family val="2"/>
      <scheme val="minor"/>
    </font>
    <font>
      <b/>
      <u/>
      <sz val="2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6" fillId="0" borderId="0"/>
  </cellStyleXfs>
  <cellXfs count="116">
    <xf numFmtId="0" fontId="0" fillId="0" borderId="0" xfId="0"/>
    <xf numFmtId="165" fontId="9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2" borderId="0" xfId="0" applyFont="1" applyFill="1"/>
    <xf numFmtId="164" fontId="11" fillId="0" borderId="0" xfId="0" applyNumberFormat="1" applyFont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167" fontId="12" fillId="3" borderId="8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167" fontId="12" fillId="3" borderId="7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7" fontId="12" fillId="0" borderId="9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7" fontId="12" fillId="0" borderId="8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67" fontId="12" fillId="0" borderId="7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67" fontId="13" fillId="0" borderId="7" xfId="0" applyNumberFormat="1" applyFont="1" applyBorder="1" applyAlignment="1">
      <alignment horizontal="center" vertical="center"/>
    </xf>
    <xf numFmtId="167" fontId="10" fillId="0" borderId="6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167" fontId="13" fillId="0" borderId="8" xfId="0" applyNumberFormat="1" applyFont="1" applyBorder="1" applyAlignment="1">
      <alignment horizontal="center" vertical="center"/>
    </xf>
    <xf numFmtId="167" fontId="10" fillId="0" borderId="2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67" fontId="14" fillId="0" borderId="13" xfId="0" applyNumberFormat="1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167" fontId="12" fillId="4" borderId="9" xfId="0" applyNumberFormat="1" applyFont="1" applyFill="1" applyBorder="1" applyAlignment="1">
      <alignment horizontal="center" vertical="center"/>
    </xf>
    <xf numFmtId="167" fontId="12" fillId="4" borderId="8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7" fontId="10" fillId="0" borderId="14" xfId="0" applyNumberFormat="1" applyFont="1" applyBorder="1" applyAlignment="1">
      <alignment horizontal="center" vertical="center"/>
    </xf>
    <xf numFmtId="167" fontId="13" fillId="0" borderId="18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167" fontId="17" fillId="4" borderId="8" xfId="0" applyNumberFormat="1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4" fillId="6" borderId="21" xfId="1" applyFont="1" applyFill="1" applyBorder="1" applyAlignment="1">
      <alignment horizontal="center" vertical="center"/>
    </xf>
    <xf numFmtId="0" fontId="4" fillId="6" borderId="0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7" fillId="0" borderId="0" xfId="1" applyAlignment="1">
      <alignment horizontal="center" vertical="center"/>
    </xf>
    <xf numFmtId="0" fontId="7" fillId="0" borderId="23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nyect-gas.com.ar/producto/estufa-cuarzo-vertical-cal-1033/" TargetMode="External"/><Relationship Id="rId18" Type="http://schemas.openxmlformats.org/officeDocument/2006/relationships/hyperlink" Target="http://inyect-gas.com.ar/producto/leno-10000-cal-con-piloto-analizador-y-encendido-electronico-cal-1066/" TargetMode="External"/><Relationship Id="rId26" Type="http://schemas.openxmlformats.org/officeDocument/2006/relationships/hyperlink" Target="http://inyect-gas.com.ar/producto/leno-5000-cal-con-piloto-analizador-cal-1055/" TargetMode="External"/><Relationship Id="rId39" Type="http://schemas.openxmlformats.org/officeDocument/2006/relationships/hyperlink" Target="http://inyect-gas.com.ar/producto/pantalla-infrarroja-1500-cal-con-piloto-analizador-foco-gas-envasado-cal-1009/" TargetMode="External"/><Relationship Id="rId21" Type="http://schemas.openxmlformats.org/officeDocument/2006/relationships/hyperlink" Target="http://inyect-gas.com.ar/producto/leno-12000-cal-con-piloto-analizador-y-encendido-electronico-cal-1067/" TargetMode="External"/><Relationship Id="rId34" Type="http://schemas.openxmlformats.org/officeDocument/2006/relationships/hyperlink" Target="http://inyect-gas.com.ar/producto/leno-8000-cal-cal-1025/" TargetMode="External"/><Relationship Id="rId42" Type="http://schemas.openxmlformats.org/officeDocument/2006/relationships/hyperlink" Target="http://inyect-gas.com.ar/producto/pantalla-infrarroja-3000-cal-cv-buterrfly-gas-natural-cal-1007/" TargetMode="External"/><Relationship Id="rId47" Type="http://schemas.openxmlformats.org/officeDocument/2006/relationships/hyperlink" Target="http://inyect-gas.com.ar/producto/pantalla-infrarroja-conometal-1500-cal-cv-cal-1045/" TargetMode="External"/><Relationship Id="rId50" Type="http://schemas.openxmlformats.org/officeDocument/2006/relationships/hyperlink" Target="http://inyect-gas.com.ar/producto/pantalla-infrarroja-directa-1500-cal-cal-1015/" TargetMode="External"/><Relationship Id="rId55" Type="http://schemas.openxmlformats.org/officeDocument/2006/relationships/hyperlink" Target="http://inyect-gas.com.ar/producto/salamandra-de-fundicion-redonda-cal-1085/" TargetMode="External"/><Relationship Id="rId7" Type="http://schemas.openxmlformats.org/officeDocument/2006/relationships/hyperlink" Target="http://inyect-gas.com.ar/producto/calefactor-foco-tiro-balanceado-2000-cal-h-gas-natural-cal-1021/" TargetMode="External"/><Relationship Id="rId2" Type="http://schemas.openxmlformats.org/officeDocument/2006/relationships/hyperlink" Target="http://inyect-gas.com.ar/producto/atril-o-pie-para-1500200030004000-cal-1020/" TargetMode="External"/><Relationship Id="rId16" Type="http://schemas.openxmlformats.org/officeDocument/2006/relationships/hyperlink" Target="http://inyect-gas.com.ar/producto/leno-10-000-cal-cal-1026/" TargetMode="External"/><Relationship Id="rId29" Type="http://schemas.openxmlformats.org/officeDocument/2006/relationships/hyperlink" Target="http://inyect-gas.com.ar/producto/leno-6000-cal-con-piloto-analizador-cal-1056/" TargetMode="External"/><Relationship Id="rId11" Type="http://schemas.openxmlformats.org/officeDocument/2006/relationships/hyperlink" Target="http://inyect-gas.com.ar/producto/caloventor-butterfly-2000w-con-termostato-cal-1086/" TargetMode="External"/><Relationship Id="rId24" Type="http://schemas.openxmlformats.org/officeDocument/2006/relationships/hyperlink" Target="http://inyect-gas.com.ar/producto/leno-4000-cal-con-piloto-analizador-y-encendido-electronico-cal-1061/" TargetMode="External"/><Relationship Id="rId32" Type="http://schemas.openxmlformats.org/officeDocument/2006/relationships/hyperlink" Target="http://inyect-gas.com.ar/producto/leno-7000-cal-con-piloto-analizador-cal-1057/" TargetMode="External"/><Relationship Id="rId37" Type="http://schemas.openxmlformats.org/officeDocument/2006/relationships/hyperlink" Target="http://inyect-gas.com.ar/producto/pantalla-infrarroja-1500-cal-cv-butterfly-gas-envasado-cal-1004/" TargetMode="External"/><Relationship Id="rId40" Type="http://schemas.openxmlformats.org/officeDocument/2006/relationships/hyperlink" Target="http://inyect-gas.com.ar/producto/pantalla-infrarroja-1500-cal-con-piloto-analizador-foco-gas-natural-cal-1010/" TargetMode="External"/><Relationship Id="rId45" Type="http://schemas.openxmlformats.org/officeDocument/2006/relationships/hyperlink" Target="http://inyect-gas.com.ar/producto/pantalla-infrarroja-3000-6000-con-piloto-analizador-foco-gas-envasado-cal-1013/" TargetMode="External"/><Relationship Id="rId53" Type="http://schemas.openxmlformats.org/officeDocument/2006/relationships/hyperlink" Target="http://inyect-gas.com.ar/producto/pantalla-infrarroja-directa-redonda-aluminio-1500-cal-cal-1016/" TargetMode="External"/><Relationship Id="rId58" Type="http://schemas.openxmlformats.org/officeDocument/2006/relationships/hyperlink" Target="http://www.inyect-gas.com.ar/" TargetMode="External"/><Relationship Id="rId5" Type="http://schemas.openxmlformats.org/officeDocument/2006/relationships/hyperlink" Target="http://inyect-gas.com.ar/producto/calefactor-ceramico-2000-w-compac-blanco-cal-1038/" TargetMode="External"/><Relationship Id="rId61" Type="http://schemas.openxmlformats.org/officeDocument/2006/relationships/vmlDrawing" Target="../drawings/vmlDrawing1.vml"/><Relationship Id="rId19" Type="http://schemas.openxmlformats.org/officeDocument/2006/relationships/hyperlink" Target="http://inyect-gas.com.ar/producto/leno-12-000-cal-cal-1027/" TargetMode="External"/><Relationship Id="rId14" Type="http://schemas.openxmlformats.org/officeDocument/2006/relationships/hyperlink" Target="http://inyect-gas.com.ar/producto/estufa-halojena-butterfly-giratoria-1200-w-cal-1088/" TargetMode="External"/><Relationship Id="rId22" Type="http://schemas.openxmlformats.org/officeDocument/2006/relationships/hyperlink" Target="http://inyect-gas.com.ar/producto/leno-4000-cal-cal-1000/" TargetMode="External"/><Relationship Id="rId27" Type="http://schemas.openxmlformats.org/officeDocument/2006/relationships/hyperlink" Target="http://inyect-gas.com.ar/producto/leno-5000-cal-con-piloto-analizador-y-encendido-electronico-cal-1062/" TargetMode="External"/><Relationship Id="rId30" Type="http://schemas.openxmlformats.org/officeDocument/2006/relationships/hyperlink" Target="http://inyect-gas.com.ar/producto/leno-6000-cal-con-piloto-analizador-y-encendido-electronico-cal-1063/" TargetMode="External"/><Relationship Id="rId35" Type="http://schemas.openxmlformats.org/officeDocument/2006/relationships/hyperlink" Target="http://inyect-gas.com.ar/producto/leno-8000-cal-con-piloto-analizador-cal-1058-2/" TargetMode="External"/><Relationship Id="rId43" Type="http://schemas.openxmlformats.org/officeDocument/2006/relationships/hyperlink" Target="http://inyect-gas.com.ar/producto/pantalla-infrarroja-3000-cal-con-piloto-analizador-foco-gas-envasado-cal-1011/" TargetMode="External"/><Relationship Id="rId48" Type="http://schemas.openxmlformats.org/officeDocument/2006/relationships/hyperlink" Target="http://inyect-gas.com.ar/producto/pantalla-conometal-2500-cal-con-valvula-cal-1046/" TargetMode="External"/><Relationship Id="rId56" Type="http://schemas.openxmlformats.org/officeDocument/2006/relationships/hyperlink" Target="http://inyect-gas.com.ar/producto/carrito-soporte-para-garafa/" TargetMode="External"/><Relationship Id="rId8" Type="http://schemas.openxmlformats.org/officeDocument/2006/relationships/hyperlink" Target="http://inyect-gas.com.ar/producto/calefactor-foco-tiro-balanceado-4000-cal-h-gas-natural-cal-1022/" TargetMode="External"/><Relationship Id="rId51" Type="http://schemas.openxmlformats.org/officeDocument/2006/relationships/hyperlink" Target="http://inyect-gas.com.ar/producto/pantalla-infrarroja-directa-3000-cal-cal-1018/" TargetMode="External"/><Relationship Id="rId3" Type="http://schemas.openxmlformats.org/officeDocument/2006/relationships/hyperlink" Target="http://inyect-gas.com.ar/producto/calefactor-ceramico-1000-w-compac-blanco-cal-1037/" TargetMode="External"/><Relationship Id="rId12" Type="http://schemas.openxmlformats.org/officeDocument/2006/relationships/hyperlink" Target="http://inyect-gas.com.ar/producto/caloventor-foco-con-termostato-cal-1035/" TargetMode="External"/><Relationship Id="rId17" Type="http://schemas.openxmlformats.org/officeDocument/2006/relationships/hyperlink" Target="http://inyect-gas.com.ar/producto/leno-8000-cal-con-piloto-analizador-cal-1058/" TargetMode="External"/><Relationship Id="rId25" Type="http://schemas.openxmlformats.org/officeDocument/2006/relationships/hyperlink" Target="http://inyect-gas.com.ar/producto/leno-5000-cal-cal-1001/" TargetMode="External"/><Relationship Id="rId33" Type="http://schemas.openxmlformats.org/officeDocument/2006/relationships/hyperlink" Target="http://inyect-gas.com.ar/producto/leno-7000-cal-con-piloto-analizador-y-encendido-electronico-cal-1064/" TargetMode="External"/><Relationship Id="rId38" Type="http://schemas.openxmlformats.org/officeDocument/2006/relationships/hyperlink" Target="http://inyect-gas.com.ar/producto/pantalla-infrarroja-1500-cal-cv-butterfly-gas-natural-cal-1005/" TargetMode="External"/><Relationship Id="rId46" Type="http://schemas.openxmlformats.org/officeDocument/2006/relationships/hyperlink" Target="http://inyect-gas.com.ar/producto/pantalla-infrarroja-3000-6000-con-piloto-analizador-foco-gas-natural-cal-1014/" TargetMode="External"/><Relationship Id="rId59" Type="http://schemas.openxmlformats.org/officeDocument/2006/relationships/hyperlink" Target="https://www.google.com.ar/maps/place/Inyect+Gas/@-34.63518,-58.7000997,17z/data=!3m1!4b1!4m5!3m4!1s0x95bcbfaed0ef482b:0xd7164df7a23afffd!8m2!3d-34.63518!4d-58.697911" TargetMode="External"/><Relationship Id="rId20" Type="http://schemas.openxmlformats.org/officeDocument/2006/relationships/hyperlink" Target="http://inyect-gas.com.ar/producto/leno-12000-cal-con-piloto-analizador-cal-1060/" TargetMode="External"/><Relationship Id="rId41" Type="http://schemas.openxmlformats.org/officeDocument/2006/relationships/hyperlink" Target="http://inyect-gas.com.ar/producto/pantalla-infrarroja-3000-cal-cv-buterrfly-gas-envasado-cal-1006/" TargetMode="External"/><Relationship Id="rId54" Type="http://schemas.openxmlformats.org/officeDocument/2006/relationships/hyperlink" Target="http://inyect-gas.com.ar/producto/pantalla-infrarroja-directa-redonda-aluminio-3000-cal-cal-1017/" TargetMode="External"/><Relationship Id="rId62" Type="http://schemas.openxmlformats.org/officeDocument/2006/relationships/comments" Target="../comments1.xml"/><Relationship Id="rId1" Type="http://schemas.openxmlformats.org/officeDocument/2006/relationships/hyperlink" Target="http://inyect-gas.com.ar/producto/atril-o-pie-para-1500200030004000-cal-1020/" TargetMode="External"/><Relationship Id="rId6" Type="http://schemas.openxmlformats.org/officeDocument/2006/relationships/hyperlink" Target="http://inyect-gas.com.ar/producto/atril-o-pie-para-1500200030004000-cal-1020/" TargetMode="External"/><Relationship Id="rId15" Type="http://schemas.openxmlformats.org/officeDocument/2006/relationships/hyperlink" Target="http://inyect-gas.com.ar/producto/estufa-halojena-giratoria-1200-w-cal-1034/" TargetMode="External"/><Relationship Id="rId23" Type="http://schemas.openxmlformats.org/officeDocument/2006/relationships/hyperlink" Target="http://inyect-gas.com.ar/producto/leno-4000-cal-con-piloto-analizador-cal-1054/" TargetMode="External"/><Relationship Id="rId28" Type="http://schemas.openxmlformats.org/officeDocument/2006/relationships/hyperlink" Target="http://inyect-gas.com.ar/producto/leno-6000-cal-cal-1002/" TargetMode="External"/><Relationship Id="rId36" Type="http://schemas.openxmlformats.org/officeDocument/2006/relationships/hyperlink" Target="http://inyect-gas.com.ar/producto/leno-8000-cal-con-piloto-analizador-y-encendido-electronico-cal-1065/" TargetMode="External"/><Relationship Id="rId49" Type="http://schemas.openxmlformats.org/officeDocument/2006/relationships/hyperlink" Target="http://inyect-gas.com.ar/producto/pantalla-infrarroja-conometal-3000-cal-cv-cal-1047/" TargetMode="External"/><Relationship Id="rId57" Type="http://schemas.openxmlformats.org/officeDocument/2006/relationships/hyperlink" Target="mailto:INYECT-GAS@SPEEDY.COM.AR" TargetMode="External"/><Relationship Id="rId10" Type="http://schemas.openxmlformats.org/officeDocument/2006/relationships/hyperlink" Target="http://inyect-gas.com.ar/producto/calefactor-garrafera-bram-metal-cal-1087/" TargetMode="External"/><Relationship Id="rId31" Type="http://schemas.openxmlformats.org/officeDocument/2006/relationships/hyperlink" Target="http://inyect-gas.com.ar/producto/leno-7000-cal-cal-1003/" TargetMode="External"/><Relationship Id="rId44" Type="http://schemas.openxmlformats.org/officeDocument/2006/relationships/hyperlink" Target="http://inyect-gas.com.ar/producto/pantalla-infrarroja-3000-cal-con-piloto-analizador-foco-gas-natural-cal-1012/" TargetMode="External"/><Relationship Id="rId52" Type="http://schemas.openxmlformats.org/officeDocument/2006/relationships/hyperlink" Target="http://inyect-gas.com.ar/producto/pantalla-infrarroja-1500-cal-cv-butterfly-gas-envasado-cal-1004/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inyect-gas.com.ar/producto/calefactor-ceramico-500-w-compac-blanco-cal-1036/" TargetMode="External"/><Relationship Id="rId9" Type="http://schemas.openxmlformats.org/officeDocument/2006/relationships/hyperlink" Target="http://inyect-gas.com.ar/producto/calefactor-foco-tiro-balanceado-6000-cal-h-gas-natural-cal-1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N138"/>
  <sheetViews>
    <sheetView tabSelected="1" zoomScale="70" zoomScaleNormal="70" workbookViewId="0">
      <selection sqref="A1:D11"/>
    </sheetView>
  </sheetViews>
  <sheetFormatPr defaultColWidth="11.42578125" defaultRowHeight="12.75"/>
  <cols>
    <col min="1" max="1" width="9.42578125" style="4" customWidth="1"/>
    <col min="2" max="2" width="14.85546875" style="4" customWidth="1"/>
    <col min="3" max="3" width="13.140625" style="4" customWidth="1"/>
    <col min="4" max="4" width="27.28515625" style="4" customWidth="1"/>
    <col min="5" max="5" width="13" style="4" customWidth="1"/>
    <col min="6" max="6" width="12" style="4" customWidth="1"/>
    <col min="7" max="7" width="12" style="5" customWidth="1"/>
    <col min="8" max="26" width="11.42578125" style="4" customWidth="1"/>
    <col min="27" max="16384" width="11.42578125" style="4"/>
  </cols>
  <sheetData>
    <row r="1" spans="1:14" ht="18.75" customHeight="1">
      <c r="A1" s="97" t="e" vm="1">
        <v>#VALUE!</v>
      </c>
      <c r="B1" s="97"/>
      <c r="C1" s="97"/>
      <c r="D1" s="97"/>
      <c r="E1" s="88" t="s">
        <v>0</v>
      </c>
      <c r="F1" s="88"/>
      <c r="G1" s="88"/>
      <c r="H1" s="55"/>
      <c r="I1" s="55"/>
      <c r="J1" s="55"/>
      <c r="K1" s="55"/>
      <c r="L1" s="55"/>
      <c r="M1" s="55"/>
      <c r="N1" s="55"/>
    </row>
    <row r="2" spans="1:14" ht="18" customHeight="1">
      <c r="A2" s="97"/>
      <c r="B2" s="97"/>
      <c r="C2" s="97"/>
      <c r="D2" s="97"/>
      <c r="E2" s="89" t="s">
        <v>1</v>
      </c>
      <c r="F2" s="89"/>
      <c r="G2" s="89"/>
      <c r="H2" s="55"/>
      <c r="I2" s="55"/>
      <c r="J2" s="55"/>
      <c r="K2" s="55"/>
      <c r="L2" s="55"/>
      <c r="M2" s="55"/>
      <c r="N2" s="55"/>
    </row>
    <row r="3" spans="1:14" ht="16.5" customHeight="1">
      <c r="A3" s="97"/>
      <c r="B3" s="97"/>
      <c r="C3" s="97"/>
      <c r="D3" s="97"/>
      <c r="E3" s="90" t="s">
        <v>2</v>
      </c>
      <c r="F3" s="90"/>
      <c r="G3" s="90"/>
      <c r="H3" s="55"/>
      <c r="I3" s="55"/>
      <c r="J3" s="55"/>
      <c r="K3" s="55"/>
      <c r="L3" s="55"/>
      <c r="M3" s="55"/>
      <c r="N3" s="55"/>
    </row>
    <row r="4" spans="1:14" ht="10.5" customHeight="1">
      <c r="A4" s="97"/>
      <c r="B4" s="97"/>
      <c r="C4" s="97"/>
      <c r="D4" s="97"/>
      <c r="E4" s="94" t="s">
        <v>3</v>
      </c>
      <c r="F4" s="94"/>
      <c r="G4" s="94"/>
      <c r="H4" s="55"/>
      <c r="I4" s="55"/>
      <c r="J4" s="55"/>
      <c r="K4" s="55"/>
      <c r="L4" s="55"/>
      <c r="M4" s="55"/>
      <c r="N4" s="55"/>
    </row>
    <row r="5" spans="1:14" ht="14.25" customHeight="1">
      <c r="A5" s="97"/>
      <c r="B5" s="97"/>
      <c r="C5" s="97"/>
      <c r="D5" s="97"/>
      <c r="E5" s="94"/>
      <c r="F5" s="94"/>
      <c r="G5" s="94"/>
      <c r="H5" s="55"/>
      <c r="I5" s="55"/>
      <c r="J5" s="55"/>
      <c r="K5" s="55"/>
      <c r="L5" s="55"/>
      <c r="M5" s="55"/>
      <c r="N5" s="55"/>
    </row>
    <row r="6" spans="1:14" ht="18.75" customHeight="1">
      <c r="A6" s="97"/>
      <c r="B6" s="97"/>
      <c r="C6" s="97"/>
      <c r="D6" s="97"/>
      <c r="E6" s="95" t="s">
        <v>4</v>
      </c>
      <c r="F6" s="95"/>
      <c r="G6" s="95"/>
      <c r="H6" s="55"/>
      <c r="I6" s="55"/>
      <c r="J6" s="55"/>
      <c r="K6" s="55"/>
      <c r="L6" s="55"/>
      <c r="M6" s="55"/>
      <c r="N6" s="55"/>
    </row>
    <row r="7" spans="1:14" ht="27.75" hidden="1" customHeight="1">
      <c r="A7" s="97"/>
      <c r="B7" s="97"/>
      <c r="C7" s="97"/>
      <c r="D7" s="97"/>
      <c r="E7" s="95" t="s">
        <v>4</v>
      </c>
      <c r="F7" s="95"/>
      <c r="G7" s="95"/>
      <c r="H7" s="55"/>
      <c r="I7" s="55"/>
      <c r="J7" s="55"/>
      <c r="K7" s="55"/>
      <c r="L7" s="55"/>
      <c r="M7" s="55"/>
      <c r="N7" s="55"/>
    </row>
    <row r="8" spans="1:14" ht="19.5" customHeight="1">
      <c r="A8" s="97"/>
      <c r="B8" s="97"/>
      <c r="C8" s="97"/>
      <c r="D8" s="97"/>
      <c r="E8" s="94" t="s">
        <v>5</v>
      </c>
      <c r="F8" s="94"/>
      <c r="G8" s="94"/>
      <c r="H8" s="55"/>
      <c r="I8" s="55"/>
      <c r="J8" s="55"/>
      <c r="K8" s="55"/>
      <c r="L8" s="55"/>
      <c r="M8" s="55"/>
      <c r="N8" s="55"/>
    </row>
    <row r="9" spans="1:14" ht="18.75" customHeight="1">
      <c r="A9" s="97"/>
      <c r="B9" s="97"/>
      <c r="C9" s="97"/>
      <c r="D9" s="97"/>
      <c r="E9" s="95" t="s">
        <v>6</v>
      </c>
      <c r="F9" s="95"/>
      <c r="G9" s="95"/>
      <c r="H9" s="55"/>
      <c r="I9" s="55"/>
      <c r="J9" s="55"/>
      <c r="K9" s="55"/>
      <c r="L9" s="55"/>
      <c r="M9" s="55"/>
      <c r="N9" s="55"/>
    </row>
    <row r="10" spans="1:14" ht="9.75" customHeight="1">
      <c r="A10" s="97"/>
      <c r="B10" s="97"/>
      <c r="C10" s="97"/>
      <c r="D10" s="97"/>
      <c r="E10" s="95" t="s">
        <v>7</v>
      </c>
      <c r="F10" s="95"/>
      <c r="G10" s="95"/>
      <c r="H10" s="55"/>
      <c r="I10" s="55"/>
      <c r="J10" s="55"/>
      <c r="K10" s="55"/>
      <c r="L10" s="55"/>
      <c r="M10" s="55"/>
      <c r="N10" s="55"/>
    </row>
    <row r="11" spans="1:14" ht="17.25" customHeight="1" thickBot="1">
      <c r="A11" s="98"/>
      <c r="B11" s="98"/>
      <c r="C11" s="98"/>
      <c r="D11" s="98"/>
      <c r="E11" s="96"/>
      <c r="F11" s="96"/>
      <c r="G11" s="96"/>
      <c r="H11" s="55"/>
      <c r="I11" s="55"/>
      <c r="J11" s="55"/>
      <c r="K11" s="55"/>
      <c r="L11" s="55"/>
      <c r="M11" s="55"/>
      <c r="N11" s="55"/>
    </row>
    <row r="12" spans="1:14" ht="27" thickBot="1">
      <c r="A12" s="91" t="s">
        <v>8</v>
      </c>
      <c r="B12" s="92"/>
      <c r="C12" s="92"/>
      <c r="D12" s="92"/>
      <c r="E12" s="92"/>
      <c r="F12" s="92"/>
      <c r="G12" s="93"/>
      <c r="H12" s="55"/>
      <c r="I12" s="55"/>
      <c r="J12" s="55"/>
      <c r="K12" s="55"/>
      <c r="L12" s="55"/>
      <c r="M12" s="55"/>
      <c r="N12" s="55"/>
    </row>
    <row r="13" spans="1:14" ht="33.75" customHeight="1">
      <c r="A13" s="91" t="s">
        <v>9</v>
      </c>
      <c r="B13" s="92"/>
      <c r="C13" s="92"/>
      <c r="D13" s="92"/>
      <c r="E13" s="92"/>
      <c r="F13" s="92"/>
      <c r="G13" s="93"/>
      <c r="H13" s="55"/>
      <c r="I13" s="56" t="s">
        <v>10</v>
      </c>
      <c r="J13" s="57"/>
      <c r="K13" s="57"/>
      <c r="L13" s="57"/>
      <c r="M13" s="57"/>
      <c r="N13" s="58"/>
    </row>
    <row r="14" spans="1:14" ht="16.5" customHeight="1">
      <c r="A14" s="71" t="s">
        <v>11</v>
      </c>
      <c r="B14" s="72"/>
      <c r="C14" s="72"/>
      <c r="D14" s="72"/>
      <c r="E14" s="72"/>
      <c r="F14" s="72"/>
      <c r="G14" s="73"/>
      <c r="H14" s="55"/>
      <c r="I14" s="59"/>
      <c r="J14" s="60"/>
      <c r="K14" s="60"/>
      <c r="L14" s="60"/>
      <c r="M14" s="60"/>
      <c r="N14" s="61"/>
    </row>
    <row r="15" spans="1:14" ht="16.5" customHeight="1">
      <c r="A15" s="71" t="s">
        <v>12</v>
      </c>
      <c r="B15" s="72"/>
      <c r="C15" s="72"/>
      <c r="D15" s="72"/>
      <c r="E15" s="72"/>
      <c r="F15" s="72"/>
      <c r="G15" s="73"/>
      <c r="H15" s="55"/>
      <c r="I15" s="59"/>
      <c r="J15" s="60"/>
      <c r="K15" s="60"/>
      <c r="L15" s="60"/>
      <c r="M15" s="60"/>
      <c r="N15" s="61"/>
    </row>
    <row r="16" spans="1:14" ht="16.5" customHeight="1">
      <c r="A16" s="71" t="s">
        <v>13</v>
      </c>
      <c r="B16" s="72"/>
      <c r="C16" s="72"/>
      <c r="D16" s="72"/>
      <c r="E16" s="72"/>
      <c r="F16" s="72"/>
      <c r="G16" s="73"/>
      <c r="H16" s="55"/>
      <c r="I16" s="59"/>
      <c r="J16" s="60"/>
      <c r="K16" s="60"/>
      <c r="L16" s="60"/>
      <c r="M16" s="60"/>
      <c r="N16" s="61"/>
    </row>
    <row r="17" spans="1:14" ht="16.5" customHeight="1">
      <c r="A17" s="71" t="s">
        <v>14</v>
      </c>
      <c r="B17" s="72"/>
      <c r="C17" s="72"/>
      <c r="D17" s="72"/>
      <c r="E17" s="72"/>
      <c r="F17" s="72"/>
      <c r="G17" s="73"/>
      <c r="H17" s="55"/>
      <c r="I17" s="59"/>
      <c r="J17" s="60"/>
      <c r="K17" s="60"/>
      <c r="L17" s="60"/>
      <c r="M17" s="60"/>
      <c r="N17" s="61"/>
    </row>
    <row r="18" spans="1:14" ht="16.5" customHeight="1">
      <c r="A18" s="71" t="s">
        <v>15</v>
      </c>
      <c r="B18" s="72"/>
      <c r="C18" s="72"/>
      <c r="D18" s="72"/>
      <c r="E18" s="72"/>
      <c r="F18" s="72"/>
      <c r="G18" s="73"/>
      <c r="H18" s="55"/>
      <c r="I18" s="108" t="s">
        <v>16</v>
      </c>
      <c r="J18" s="109"/>
      <c r="K18" s="109"/>
      <c r="L18" s="109"/>
      <c r="M18" s="109"/>
      <c r="N18" s="110"/>
    </row>
    <row r="19" spans="1:14" ht="16.5" customHeight="1" thickBot="1">
      <c r="A19" s="71" t="s">
        <v>17</v>
      </c>
      <c r="B19" s="72"/>
      <c r="C19" s="72"/>
      <c r="D19" s="72"/>
      <c r="E19" s="72"/>
      <c r="F19" s="72"/>
      <c r="G19" s="73"/>
      <c r="H19" s="55"/>
      <c r="I19" s="108"/>
      <c r="J19" s="109"/>
      <c r="K19" s="109"/>
      <c r="L19" s="109"/>
      <c r="M19" s="109"/>
      <c r="N19" s="110"/>
    </row>
    <row r="20" spans="1:14" ht="28.5" customHeight="1" thickBot="1">
      <c r="A20" s="62" t="s">
        <v>18</v>
      </c>
      <c r="B20" s="63"/>
      <c r="C20" s="63"/>
      <c r="D20" s="63"/>
      <c r="E20" s="63"/>
      <c r="F20" s="64"/>
      <c r="G20" s="1">
        <v>45818</v>
      </c>
      <c r="H20" s="55"/>
      <c r="I20" s="111"/>
      <c r="J20" s="112"/>
      <c r="K20" s="112"/>
      <c r="L20" s="112"/>
      <c r="M20" s="112"/>
      <c r="N20" s="113"/>
    </row>
    <row r="21" spans="1:14" ht="18" customHeight="1" thickBot="1">
      <c r="A21" s="67" t="s">
        <v>11</v>
      </c>
      <c r="B21" s="68"/>
      <c r="C21" s="68"/>
      <c r="D21" s="68"/>
      <c r="E21" s="68"/>
      <c r="F21" s="68"/>
      <c r="G21" s="2"/>
      <c r="H21" s="55"/>
      <c r="I21" s="55"/>
      <c r="J21" s="55"/>
      <c r="K21" s="55"/>
      <c r="L21" s="55"/>
      <c r="M21" s="55"/>
      <c r="N21" s="55"/>
    </row>
    <row r="22" spans="1:14" ht="18.75" customHeight="1">
      <c r="A22" s="20" t="s">
        <v>19</v>
      </c>
      <c r="B22" s="27" t="s">
        <v>20</v>
      </c>
      <c r="C22" s="78" t="s">
        <v>21</v>
      </c>
      <c r="D22" s="78"/>
      <c r="E22" s="78"/>
      <c r="F22" s="78"/>
      <c r="G22" s="21">
        <v>138270.3075</v>
      </c>
      <c r="H22" s="3" t="s">
        <v>22</v>
      </c>
      <c r="I22" s="55"/>
      <c r="J22" s="5"/>
      <c r="K22" s="16"/>
      <c r="L22" s="55"/>
      <c r="M22" s="16"/>
      <c r="N22" s="55"/>
    </row>
    <row r="23" spans="1:14" ht="18.75" customHeight="1">
      <c r="A23" s="22" t="s">
        <v>23</v>
      </c>
      <c r="B23" s="49" t="s">
        <v>20</v>
      </c>
      <c r="C23" s="65" t="s">
        <v>24</v>
      </c>
      <c r="D23" s="65"/>
      <c r="E23" s="65"/>
      <c r="F23" s="65"/>
      <c r="G23" s="23" t="s">
        <v>25</v>
      </c>
      <c r="H23" s="3" t="s">
        <v>22</v>
      </c>
      <c r="I23" s="55"/>
      <c r="J23" s="5"/>
      <c r="K23" s="16"/>
      <c r="L23" s="55"/>
      <c r="M23" s="16"/>
      <c r="N23" s="55"/>
    </row>
    <row r="24" spans="1:14" ht="18.75" customHeight="1">
      <c r="A24" s="22" t="s">
        <v>26</v>
      </c>
      <c r="B24" s="49" t="s">
        <v>27</v>
      </c>
      <c r="C24" s="65" t="s">
        <v>28</v>
      </c>
      <c r="D24" s="65"/>
      <c r="E24" s="65"/>
      <c r="F24" s="65"/>
      <c r="G24" s="23" t="s">
        <v>25</v>
      </c>
      <c r="H24" s="3" t="s">
        <v>22</v>
      </c>
      <c r="I24" s="55"/>
      <c r="J24" s="5"/>
      <c r="K24" s="16"/>
      <c r="L24" s="55"/>
      <c r="M24" s="16"/>
      <c r="N24" s="55"/>
    </row>
    <row r="25" spans="1:14" ht="18.75" customHeight="1">
      <c r="A25" s="22" t="s">
        <v>29</v>
      </c>
      <c r="B25" s="49" t="s">
        <v>27</v>
      </c>
      <c r="C25" s="65" t="s">
        <v>30</v>
      </c>
      <c r="D25" s="65"/>
      <c r="E25" s="65"/>
      <c r="F25" s="65"/>
      <c r="G25" s="23" t="s">
        <v>25</v>
      </c>
      <c r="H25" s="3" t="s">
        <v>22</v>
      </c>
      <c r="I25" s="55"/>
      <c r="J25" s="5"/>
      <c r="K25" s="16"/>
      <c r="L25" s="55"/>
      <c r="M25" s="16"/>
      <c r="N25" s="55"/>
    </row>
    <row r="26" spans="1:14" ht="18.75" customHeight="1" thickBot="1">
      <c r="A26" s="24" t="s">
        <v>31</v>
      </c>
      <c r="B26" s="28" t="s">
        <v>27</v>
      </c>
      <c r="C26" s="101" t="s">
        <v>32</v>
      </c>
      <c r="D26" s="101"/>
      <c r="E26" s="101"/>
      <c r="F26" s="101"/>
      <c r="G26" s="29" t="s">
        <v>25</v>
      </c>
      <c r="H26" s="3" t="s">
        <v>22</v>
      </c>
      <c r="I26" s="55"/>
      <c r="J26" s="5"/>
      <c r="K26" s="16"/>
      <c r="L26" s="55"/>
      <c r="M26" s="16"/>
      <c r="N26" s="55"/>
    </row>
    <row r="27" spans="1:14" ht="20.25" customHeight="1" thickBot="1">
      <c r="A27" s="76" t="s">
        <v>33</v>
      </c>
      <c r="B27" s="77"/>
      <c r="C27" s="77"/>
      <c r="D27" s="77"/>
      <c r="E27" s="77"/>
      <c r="F27" s="77"/>
      <c r="G27" s="30"/>
      <c r="H27" s="55"/>
      <c r="I27" s="55"/>
      <c r="J27" s="5"/>
      <c r="K27" s="16"/>
      <c r="L27" s="55"/>
      <c r="M27" s="16"/>
      <c r="N27" s="55"/>
    </row>
    <row r="28" spans="1:14" ht="16.5" customHeight="1">
      <c r="A28" s="20" t="s">
        <v>34</v>
      </c>
      <c r="B28" s="31" t="s">
        <v>25</v>
      </c>
      <c r="C28" s="78" t="s">
        <v>35</v>
      </c>
      <c r="D28" s="78"/>
      <c r="E28" s="78"/>
      <c r="F28" s="78"/>
      <c r="G28" s="21" t="s">
        <v>25</v>
      </c>
      <c r="H28" s="3"/>
      <c r="I28" s="5"/>
      <c r="J28" s="5"/>
      <c r="K28" s="16"/>
      <c r="L28" s="55"/>
      <c r="M28" s="16"/>
      <c r="N28" s="55"/>
    </row>
    <row r="29" spans="1:14" ht="16.5" customHeight="1">
      <c r="A29" s="44" t="s">
        <v>36</v>
      </c>
      <c r="B29" s="45" t="s">
        <v>25</v>
      </c>
      <c r="C29" s="79" t="s">
        <v>37</v>
      </c>
      <c r="D29" s="79"/>
      <c r="E29" s="79"/>
      <c r="F29" s="79"/>
      <c r="G29" s="46">
        <v>17940</v>
      </c>
      <c r="H29" s="3" t="s">
        <v>22</v>
      </c>
      <c r="I29" s="5"/>
      <c r="J29" s="5"/>
      <c r="K29" s="16"/>
      <c r="L29" s="55"/>
      <c r="M29" s="16"/>
      <c r="N29" s="55"/>
    </row>
    <row r="30" spans="1:14" ht="16.5" customHeight="1">
      <c r="A30" s="22" t="s">
        <v>38</v>
      </c>
      <c r="B30" s="25" t="s">
        <v>39</v>
      </c>
      <c r="C30" s="65" t="s">
        <v>40</v>
      </c>
      <c r="D30" s="65"/>
      <c r="E30" s="65"/>
      <c r="F30" s="65"/>
      <c r="G30" s="23">
        <v>32610.65779237499</v>
      </c>
      <c r="H30" s="3" t="s">
        <v>22</v>
      </c>
      <c r="I30" s="5"/>
      <c r="J30" s="5"/>
      <c r="K30" s="16"/>
      <c r="L30" s="55"/>
      <c r="M30" s="16"/>
      <c r="N30" s="55"/>
    </row>
    <row r="31" spans="1:14" ht="16.5" customHeight="1">
      <c r="A31" s="22" t="s">
        <v>41</v>
      </c>
      <c r="B31" s="25" t="s">
        <v>42</v>
      </c>
      <c r="C31" s="65" t="s">
        <v>43</v>
      </c>
      <c r="D31" s="65"/>
      <c r="E31" s="65"/>
      <c r="F31" s="65"/>
      <c r="G31" s="23" t="s">
        <v>25</v>
      </c>
      <c r="H31" s="3" t="s">
        <v>22</v>
      </c>
      <c r="I31" s="5"/>
      <c r="J31" s="5"/>
      <c r="K31" s="16"/>
      <c r="L31" s="55"/>
      <c r="M31" s="16"/>
      <c r="N31" s="55"/>
    </row>
    <row r="32" spans="1:14" ht="16.5" customHeight="1">
      <c r="A32" s="22" t="s">
        <v>44</v>
      </c>
      <c r="B32" s="25" t="s">
        <v>27</v>
      </c>
      <c r="C32" s="65" t="s">
        <v>43</v>
      </c>
      <c r="D32" s="65"/>
      <c r="E32" s="65"/>
      <c r="F32" s="65"/>
      <c r="G32" s="23">
        <v>40769.218473749992</v>
      </c>
      <c r="H32" s="3" t="s">
        <v>22</v>
      </c>
      <c r="I32" s="5"/>
      <c r="J32" s="5"/>
      <c r="K32" s="16"/>
      <c r="L32" s="55"/>
      <c r="M32" s="16"/>
      <c r="N32" s="55"/>
    </row>
    <row r="33" spans="1:13" ht="16.5" customHeight="1">
      <c r="A33" s="22" t="s">
        <v>45</v>
      </c>
      <c r="B33" s="25" t="s">
        <v>27</v>
      </c>
      <c r="C33" s="65" t="s">
        <v>46</v>
      </c>
      <c r="D33" s="65"/>
      <c r="E33" s="65"/>
      <c r="F33" s="65"/>
      <c r="G33" s="23" t="s">
        <v>25</v>
      </c>
      <c r="H33" s="3" t="s">
        <v>22</v>
      </c>
      <c r="I33" s="5"/>
      <c r="J33" s="5"/>
      <c r="K33" s="16"/>
      <c r="L33" s="55"/>
      <c r="M33" s="16"/>
    </row>
    <row r="34" spans="1:13" ht="16.5" customHeight="1">
      <c r="A34" s="22" t="s">
        <v>47</v>
      </c>
      <c r="B34" s="25" t="s">
        <v>27</v>
      </c>
      <c r="C34" s="65" t="s">
        <v>48</v>
      </c>
      <c r="D34" s="65"/>
      <c r="E34" s="65"/>
      <c r="F34" s="65"/>
      <c r="G34" s="23" t="s">
        <v>25</v>
      </c>
      <c r="H34" s="3" t="s">
        <v>22</v>
      </c>
      <c r="I34" s="5"/>
      <c r="J34" s="5"/>
      <c r="K34" s="16"/>
      <c r="L34" s="55"/>
      <c r="M34" s="16"/>
    </row>
    <row r="35" spans="1:13" ht="16.5" customHeight="1">
      <c r="A35" s="22" t="s">
        <v>49</v>
      </c>
      <c r="B35" s="25" t="s">
        <v>27</v>
      </c>
      <c r="C35" s="65" t="s">
        <v>50</v>
      </c>
      <c r="D35" s="65"/>
      <c r="E35" s="65"/>
      <c r="F35" s="65"/>
      <c r="G35" s="23" t="s">
        <v>25</v>
      </c>
      <c r="H35" s="3" t="s">
        <v>22</v>
      </c>
      <c r="I35" s="5"/>
      <c r="J35" s="5"/>
      <c r="K35" s="16"/>
      <c r="L35" s="55"/>
      <c r="M35" s="16"/>
    </row>
    <row r="36" spans="1:13" ht="16.5" customHeight="1" thickBot="1">
      <c r="A36" s="24" t="s">
        <v>51</v>
      </c>
      <c r="B36" s="40" t="s">
        <v>27</v>
      </c>
      <c r="C36" s="101" t="s">
        <v>52</v>
      </c>
      <c r="D36" s="101"/>
      <c r="E36" s="101"/>
      <c r="F36" s="101"/>
      <c r="G36" s="26" t="s">
        <v>25</v>
      </c>
      <c r="H36" s="3" t="s">
        <v>22</v>
      </c>
      <c r="I36" s="5"/>
      <c r="J36" s="5"/>
      <c r="K36" s="16"/>
      <c r="L36" s="55"/>
      <c r="M36" s="16"/>
    </row>
    <row r="37" spans="1:13" ht="19.5" thickBot="1">
      <c r="A37" s="99" t="s">
        <v>53</v>
      </c>
      <c r="B37" s="100"/>
      <c r="C37" s="100"/>
      <c r="D37" s="100"/>
      <c r="E37" s="100"/>
      <c r="F37" s="100"/>
      <c r="G37" s="41"/>
      <c r="H37" s="55"/>
      <c r="I37" s="5"/>
      <c r="J37" s="5"/>
      <c r="K37" s="16"/>
      <c r="L37" s="55"/>
      <c r="M37" s="16"/>
    </row>
    <row r="38" spans="1:13" ht="15.75">
      <c r="A38" s="32" t="s">
        <v>54</v>
      </c>
      <c r="B38" s="74" t="s">
        <v>55</v>
      </c>
      <c r="C38" s="74"/>
      <c r="D38" s="74"/>
      <c r="E38" s="74"/>
      <c r="F38" s="75"/>
      <c r="G38" s="42">
        <v>103120.49999999999</v>
      </c>
      <c r="H38" s="3" t="s">
        <v>22</v>
      </c>
      <c r="I38" s="5"/>
      <c r="J38" s="16"/>
      <c r="K38" s="16"/>
      <c r="L38" s="55"/>
      <c r="M38" s="16"/>
    </row>
    <row r="39" spans="1:13" ht="15.75">
      <c r="A39" s="22" t="s">
        <v>56</v>
      </c>
      <c r="B39" s="65" t="s">
        <v>57</v>
      </c>
      <c r="C39" s="65"/>
      <c r="D39" s="65"/>
      <c r="E39" s="65"/>
      <c r="F39" s="66"/>
      <c r="G39" s="42">
        <v>105733.87499999999</v>
      </c>
      <c r="H39" s="3" t="s">
        <v>22</v>
      </c>
      <c r="I39" s="5"/>
      <c r="J39" s="16"/>
      <c r="K39" s="16"/>
      <c r="L39" s="55"/>
      <c r="M39" s="16"/>
    </row>
    <row r="40" spans="1:13" ht="15.75">
      <c r="A40" s="22" t="s">
        <v>58</v>
      </c>
      <c r="B40" s="65" t="s">
        <v>59</v>
      </c>
      <c r="C40" s="65"/>
      <c r="D40" s="65"/>
      <c r="E40" s="65"/>
      <c r="F40" s="66"/>
      <c r="G40" s="42">
        <v>135585</v>
      </c>
      <c r="H40" s="3" t="s">
        <v>22</v>
      </c>
      <c r="I40" s="5"/>
      <c r="J40" s="16"/>
      <c r="K40" s="16"/>
      <c r="L40" s="55"/>
      <c r="M40" s="16"/>
    </row>
    <row r="41" spans="1:13" ht="15.75">
      <c r="A41" s="22" t="s">
        <v>60</v>
      </c>
      <c r="B41" s="65" t="s">
        <v>61</v>
      </c>
      <c r="C41" s="65"/>
      <c r="D41" s="65"/>
      <c r="E41" s="65"/>
      <c r="F41" s="66"/>
      <c r="G41" s="42">
        <v>145753.875</v>
      </c>
      <c r="H41" s="3" t="s">
        <v>22</v>
      </c>
      <c r="I41" s="5"/>
      <c r="J41" s="16"/>
      <c r="K41" s="16"/>
      <c r="L41" s="55"/>
      <c r="M41" s="16"/>
    </row>
    <row r="42" spans="1:13" ht="15.75">
      <c r="A42" s="22" t="s">
        <v>62</v>
      </c>
      <c r="B42" s="65" t="s">
        <v>63</v>
      </c>
      <c r="C42" s="65"/>
      <c r="D42" s="65"/>
      <c r="E42" s="65"/>
      <c r="F42" s="66"/>
      <c r="G42" s="42">
        <v>177675</v>
      </c>
      <c r="H42" s="3" t="s">
        <v>22</v>
      </c>
      <c r="I42" s="5"/>
      <c r="J42" s="16"/>
      <c r="K42" s="16"/>
      <c r="L42" s="55"/>
      <c r="M42" s="16"/>
    </row>
    <row r="43" spans="1:13" ht="15.75">
      <c r="A43" s="22" t="s">
        <v>64</v>
      </c>
      <c r="B43" s="65" t="s">
        <v>65</v>
      </c>
      <c r="C43" s="65"/>
      <c r="D43" s="65"/>
      <c r="E43" s="65"/>
      <c r="F43" s="66"/>
      <c r="G43" s="42">
        <v>197512.49999999997</v>
      </c>
      <c r="H43" s="3" t="s">
        <v>22</v>
      </c>
      <c r="I43" s="5"/>
      <c r="J43" s="16"/>
      <c r="K43" s="16"/>
      <c r="L43" s="55"/>
      <c r="M43" s="16"/>
    </row>
    <row r="44" spans="1:13" ht="15.75">
      <c r="A44" s="22" t="s">
        <v>66</v>
      </c>
      <c r="B44" s="65" t="s">
        <v>67</v>
      </c>
      <c r="C44" s="65"/>
      <c r="D44" s="65"/>
      <c r="E44" s="65"/>
      <c r="F44" s="66"/>
      <c r="G44" s="42">
        <v>336375</v>
      </c>
      <c r="H44" s="3" t="s">
        <v>22</v>
      </c>
      <c r="I44" s="5"/>
      <c r="J44" s="16"/>
      <c r="K44" s="16"/>
      <c r="L44" s="55"/>
      <c r="M44" s="16"/>
    </row>
    <row r="45" spans="1:13" ht="15.75">
      <c r="A45" s="22" t="s">
        <v>68</v>
      </c>
      <c r="B45" s="65" t="s">
        <v>69</v>
      </c>
      <c r="C45" s="65"/>
      <c r="D45" s="65"/>
      <c r="E45" s="65"/>
      <c r="F45" s="66"/>
      <c r="G45" s="42">
        <v>206258.24999999997</v>
      </c>
      <c r="H45" s="3" t="s">
        <v>22</v>
      </c>
      <c r="I45" s="5"/>
      <c r="J45" s="16"/>
      <c r="K45" s="16"/>
      <c r="L45" s="55"/>
      <c r="M45" s="16"/>
    </row>
    <row r="46" spans="1:13" ht="15.75">
      <c r="A46" s="22" t="s">
        <v>70</v>
      </c>
      <c r="B46" s="65" t="s">
        <v>71</v>
      </c>
      <c r="C46" s="65"/>
      <c r="D46" s="65"/>
      <c r="E46" s="65"/>
      <c r="F46" s="66"/>
      <c r="G46" s="42">
        <v>208871.62499999997</v>
      </c>
      <c r="H46" s="3" t="s">
        <v>22</v>
      </c>
      <c r="I46" s="5"/>
      <c r="J46" s="16"/>
      <c r="K46" s="16"/>
      <c r="L46" s="55"/>
      <c r="M46" s="16"/>
    </row>
    <row r="47" spans="1:13" ht="15.75">
      <c r="A47" s="22" t="s">
        <v>72</v>
      </c>
      <c r="B47" s="65" t="s">
        <v>73</v>
      </c>
      <c r="C47" s="65"/>
      <c r="D47" s="65"/>
      <c r="E47" s="65"/>
      <c r="F47" s="66"/>
      <c r="G47" s="42">
        <v>238722.74999999997</v>
      </c>
      <c r="H47" s="3" t="s">
        <v>22</v>
      </c>
      <c r="I47" s="5"/>
      <c r="J47" s="16"/>
      <c r="K47" s="16"/>
      <c r="L47" s="55"/>
      <c r="M47" s="16"/>
    </row>
    <row r="48" spans="1:13" ht="15.75">
      <c r="A48" s="22" t="s">
        <v>74</v>
      </c>
      <c r="B48" s="65" t="s">
        <v>75</v>
      </c>
      <c r="C48" s="65"/>
      <c r="D48" s="65"/>
      <c r="E48" s="65"/>
      <c r="F48" s="66"/>
      <c r="G48" s="42">
        <v>248891.62499999997</v>
      </c>
      <c r="H48" s="3" t="s">
        <v>22</v>
      </c>
      <c r="I48" s="5"/>
      <c r="J48" s="16"/>
      <c r="K48" s="16"/>
      <c r="L48" s="55"/>
      <c r="M48" s="16"/>
    </row>
    <row r="49" spans="1:13" ht="15.75">
      <c r="A49" s="22" t="s">
        <v>76</v>
      </c>
      <c r="B49" s="65" t="s">
        <v>77</v>
      </c>
      <c r="C49" s="65"/>
      <c r="D49" s="65"/>
      <c r="E49" s="65"/>
      <c r="F49" s="66"/>
      <c r="G49" s="42">
        <v>280812.75</v>
      </c>
      <c r="H49" s="3" t="s">
        <v>22</v>
      </c>
      <c r="I49" s="5"/>
      <c r="J49" s="16"/>
      <c r="K49" s="16"/>
      <c r="L49" s="55"/>
      <c r="M49" s="16"/>
    </row>
    <row r="50" spans="1:13" ht="15.75">
      <c r="A50" s="22" t="s">
        <v>78</v>
      </c>
      <c r="B50" s="65" t="s">
        <v>79</v>
      </c>
      <c r="C50" s="65"/>
      <c r="D50" s="65"/>
      <c r="E50" s="65"/>
      <c r="F50" s="66"/>
      <c r="G50" s="42">
        <v>300650.25</v>
      </c>
      <c r="H50" s="3" t="s">
        <v>22</v>
      </c>
      <c r="I50" s="5"/>
      <c r="J50" s="16"/>
      <c r="K50" s="16"/>
      <c r="L50" s="55"/>
      <c r="M50" s="16"/>
    </row>
    <row r="51" spans="1:13" ht="15.75">
      <c r="A51" s="22" t="s">
        <v>80</v>
      </c>
      <c r="B51" s="65" t="s">
        <v>81</v>
      </c>
      <c r="C51" s="65"/>
      <c r="D51" s="65"/>
      <c r="E51" s="65"/>
      <c r="F51" s="66"/>
      <c r="G51" s="42">
        <v>439512.74999999994</v>
      </c>
      <c r="H51" s="3" t="s">
        <v>22</v>
      </c>
      <c r="I51" s="5"/>
      <c r="J51" s="16"/>
      <c r="K51" s="16"/>
      <c r="L51" s="55"/>
      <c r="M51" s="16"/>
    </row>
    <row r="52" spans="1:13" ht="15.75">
      <c r="A52" s="22" t="s">
        <v>82</v>
      </c>
      <c r="B52" s="65" t="s">
        <v>83</v>
      </c>
      <c r="C52" s="65"/>
      <c r="D52" s="65"/>
      <c r="E52" s="65"/>
      <c r="F52" s="66"/>
      <c r="G52" s="42">
        <v>232271.24999999997</v>
      </c>
      <c r="H52" s="3" t="s">
        <v>22</v>
      </c>
      <c r="I52" s="5"/>
      <c r="J52" s="16"/>
      <c r="K52" s="16"/>
      <c r="L52" s="55"/>
      <c r="M52" s="16"/>
    </row>
    <row r="53" spans="1:13" ht="15.75">
      <c r="A53" s="22" t="s">
        <v>84</v>
      </c>
      <c r="B53" s="65" t="s">
        <v>85</v>
      </c>
      <c r="C53" s="65"/>
      <c r="D53" s="65"/>
      <c r="E53" s="65"/>
      <c r="F53" s="66"/>
      <c r="G53" s="42">
        <v>234884.62499999997</v>
      </c>
      <c r="H53" s="3" t="s">
        <v>22</v>
      </c>
      <c r="I53" s="5"/>
      <c r="J53" s="16"/>
      <c r="K53" s="16"/>
      <c r="L53" s="55"/>
      <c r="M53" s="16"/>
    </row>
    <row r="54" spans="1:13" ht="15.75">
      <c r="A54" s="22" t="s">
        <v>86</v>
      </c>
      <c r="B54" s="65" t="s">
        <v>87</v>
      </c>
      <c r="C54" s="65"/>
      <c r="D54" s="65"/>
      <c r="E54" s="65"/>
      <c r="F54" s="66"/>
      <c r="G54" s="42">
        <v>264735.75</v>
      </c>
      <c r="H54" s="3" t="s">
        <v>22</v>
      </c>
      <c r="I54" s="5"/>
      <c r="J54" s="16"/>
      <c r="K54" s="16"/>
      <c r="L54" s="55"/>
      <c r="M54" s="16"/>
    </row>
    <row r="55" spans="1:13" ht="15.75">
      <c r="A55" s="22" t="s">
        <v>88</v>
      </c>
      <c r="B55" s="65" t="s">
        <v>89</v>
      </c>
      <c r="C55" s="65"/>
      <c r="D55" s="65"/>
      <c r="E55" s="65"/>
      <c r="F55" s="66"/>
      <c r="G55" s="42">
        <v>274904.625</v>
      </c>
      <c r="H55" s="3" t="s">
        <v>22</v>
      </c>
      <c r="I55" s="5"/>
      <c r="J55" s="16"/>
      <c r="K55" s="16"/>
      <c r="L55" s="55"/>
      <c r="M55" s="16"/>
    </row>
    <row r="56" spans="1:13" ht="15.75">
      <c r="A56" s="22" t="s">
        <v>90</v>
      </c>
      <c r="B56" s="65" t="s">
        <v>91</v>
      </c>
      <c r="C56" s="65"/>
      <c r="D56" s="65"/>
      <c r="E56" s="65"/>
      <c r="F56" s="66"/>
      <c r="G56" s="42">
        <v>306825.75</v>
      </c>
      <c r="H56" s="3" t="s">
        <v>22</v>
      </c>
      <c r="I56" s="5"/>
      <c r="J56" s="16"/>
      <c r="K56" s="16"/>
      <c r="L56" s="55"/>
      <c r="M56" s="16"/>
    </row>
    <row r="57" spans="1:13" ht="15.75">
      <c r="A57" s="22" t="s">
        <v>92</v>
      </c>
      <c r="B57" s="65" t="s">
        <v>93</v>
      </c>
      <c r="C57" s="65"/>
      <c r="D57" s="65"/>
      <c r="E57" s="65"/>
      <c r="F57" s="66"/>
      <c r="G57" s="42">
        <v>326663.25</v>
      </c>
      <c r="H57" s="3" t="s">
        <v>22</v>
      </c>
      <c r="I57" s="5"/>
      <c r="J57" s="16"/>
      <c r="K57" s="16"/>
      <c r="L57" s="55"/>
      <c r="M57" s="16"/>
    </row>
    <row r="58" spans="1:13" ht="15.75">
      <c r="A58" s="43" t="s">
        <v>94</v>
      </c>
      <c r="B58" s="102" t="s">
        <v>95</v>
      </c>
      <c r="C58" s="102"/>
      <c r="D58" s="102"/>
      <c r="E58" s="102"/>
      <c r="F58" s="103"/>
      <c r="G58" s="42">
        <v>465525.74999999994</v>
      </c>
      <c r="H58" s="3" t="s">
        <v>22</v>
      </c>
      <c r="I58" s="5"/>
      <c r="J58" s="16"/>
      <c r="K58" s="16"/>
      <c r="L58" s="55"/>
      <c r="M58" s="16"/>
    </row>
    <row r="59" spans="1:13" ht="15.75">
      <c r="A59" s="22" t="s">
        <v>96</v>
      </c>
      <c r="B59" s="65" t="s">
        <v>97</v>
      </c>
      <c r="C59" s="65"/>
      <c r="D59" s="65"/>
      <c r="E59" s="65"/>
      <c r="F59" s="66"/>
      <c r="G59" s="33" t="s">
        <v>98</v>
      </c>
      <c r="H59" s="55"/>
      <c r="I59" s="5"/>
      <c r="J59" s="5"/>
      <c r="K59" s="16"/>
      <c r="L59" s="55"/>
      <c r="M59" s="16"/>
    </row>
    <row r="60" spans="1:13" ht="15.75">
      <c r="A60" s="22" t="s">
        <v>99</v>
      </c>
      <c r="B60" s="65" t="s">
        <v>100</v>
      </c>
      <c r="C60" s="65"/>
      <c r="D60" s="65"/>
      <c r="E60" s="65"/>
      <c r="F60" s="66"/>
      <c r="G60" s="33" t="s">
        <v>98</v>
      </c>
      <c r="H60" s="55"/>
      <c r="I60" s="5"/>
      <c r="J60" s="5"/>
      <c r="K60" s="16"/>
      <c r="L60" s="55"/>
      <c r="M60" s="16"/>
    </row>
    <row r="61" spans="1:13" ht="15.75">
      <c r="A61" s="22" t="s">
        <v>101</v>
      </c>
      <c r="B61" s="65" t="s">
        <v>102</v>
      </c>
      <c r="C61" s="65"/>
      <c r="D61" s="65"/>
      <c r="E61" s="65"/>
      <c r="F61" s="66"/>
      <c r="G61" s="33" t="s">
        <v>98</v>
      </c>
      <c r="H61" s="55"/>
      <c r="I61" s="5"/>
      <c r="J61" s="5"/>
      <c r="K61" s="16"/>
      <c r="L61" s="55"/>
      <c r="M61" s="16"/>
    </row>
    <row r="62" spans="1:13" ht="15.75">
      <c r="A62" s="22" t="s">
        <v>103</v>
      </c>
      <c r="B62" s="65" t="s">
        <v>104</v>
      </c>
      <c r="C62" s="65"/>
      <c r="D62" s="65"/>
      <c r="E62" s="65"/>
      <c r="F62" s="66"/>
      <c r="G62" s="33" t="s">
        <v>98</v>
      </c>
      <c r="H62" s="55"/>
      <c r="I62" s="5"/>
      <c r="J62" s="5"/>
      <c r="K62" s="16"/>
      <c r="L62" s="55"/>
      <c r="M62" s="16"/>
    </row>
    <row r="63" spans="1:13" ht="15.75">
      <c r="A63" s="22" t="s">
        <v>105</v>
      </c>
      <c r="B63" s="65" t="s">
        <v>106</v>
      </c>
      <c r="C63" s="65"/>
      <c r="D63" s="65"/>
      <c r="E63" s="65"/>
      <c r="F63" s="66"/>
      <c r="G63" s="33" t="s">
        <v>98</v>
      </c>
      <c r="H63" s="55"/>
      <c r="I63" s="5"/>
      <c r="J63" s="5"/>
      <c r="K63" s="16"/>
      <c r="L63" s="55"/>
      <c r="M63" s="16"/>
    </row>
    <row r="64" spans="1:13" ht="15.75">
      <c r="A64" s="22" t="s">
        <v>107</v>
      </c>
      <c r="B64" s="65" t="s">
        <v>108</v>
      </c>
      <c r="C64" s="65"/>
      <c r="D64" s="65"/>
      <c r="E64" s="65"/>
      <c r="F64" s="66"/>
      <c r="G64" s="33" t="s">
        <v>98</v>
      </c>
      <c r="H64" s="55"/>
      <c r="I64" s="5"/>
      <c r="J64" s="5"/>
      <c r="K64" s="16"/>
      <c r="L64" s="55"/>
      <c r="M64" s="16"/>
    </row>
    <row r="65" spans="1:13" ht="15.75">
      <c r="A65" s="22" t="s">
        <v>109</v>
      </c>
      <c r="B65" s="65" t="s">
        <v>110</v>
      </c>
      <c r="C65" s="65"/>
      <c r="D65" s="65"/>
      <c r="E65" s="65"/>
      <c r="F65" s="66"/>
      <c r="G65" s="33" t="s">
        <v>98</v>
      </c>
      <c r="H65" s="55"/>
      <c r="I65" s="5"/>
      <c r="J65" s="5"/>
      <c r="K65" s="16"/>
      <c r="L65" s="55"/>
      <c r="M65" s="16"/>
    </row>
    <row r="66" spans="1:13" ht="15.75">
      <c r="A66" s="22" t="s">
        <v>111</v>
      </c>
      <c r="B66" s="65" t="s">
        <v>112</v>
      </c>
      <c r="C66" s="65"/>
      <c r="D66" s="65"/>
      <c r="E66" s="65"/>
      <c r="F66" s="66"/>
      <c r="G66" s="33" t="s">
        <v>98</v>
      </c>
      <c r="H66" s="55"/>
      <c r="I66" s="5"/>
      <c r="J66" s="5"/>
      <c r="K66" s="16"/>
      <c r="L66" s="55"/>
      <c r="M66" s="16"/>
    </row>
    <row r="67" spans="1:13" ht="15.75">
      <c r="A67" s="22" t="s">
        <v>113</v>
      </c>
      <c r="B67" s="65" t="s">
        <v>114</v>
      </c>
      <c r="C67" s="65"/>
      <c r="D67" s="65"/>
      <c r="E67" s="65"/>
      <c r="F67" s="66"/>
      <c r="G67" s="33" t="s">
        <v>98</v>
      </c>
      <c r="H67" s="55"/>
      <c r="I67" s="5"/>
      <c r="J67" s="5"/>
      <c r="K67" s="16"/>
      <c r="L67" s="55"/>
      <c r="M67" s="16"/>
    </row>
    <row r="68" spans="1:13" ht="15.75">
      <c r="A68" s="22" t="s">
        <v>115</v>
      </c>
      <c r="B68" s="65" t="s">
        <v>116</v>
      </c>
      <c r="C68" s="65"/>
      <c r="D68" s="65"/>
      <c r="E68" s="65"/>
      <c r="F68" s="66"/>
      <c r="G68" s="33" t="s">
        <v>98</v>
      </c>
      <c r="H68" s="55"/>
      <c r="I68" s="5"/>
      <c r="J68" s="5"/>
      <c r="K68" s="16"/>
      <c r="L68" s="55"/>
      <c r="M68" s="16"/>
    </row>
    <row r="69" spans="1:13" ht="15.75">
      <c r="A69" s="22" t="s">
        <v>117</v>
      </c>
      <c r="B69" s="65" t="s">
        <v>118</v>
      </c>
      <c r="C69" s="65"/>
      <c r="D69" s="65"/>
      <c r="E69" s="65"/>
      <c r="F69" s="66"/>
      <c r="G69" s="33" t="s">
        <v>98</v>
      </c>
      <c r="H69" s="55"/>
      <c r="I69" s="5"/>
      <c r="J69" s="5"/>
      <c r="K69" s="16"/>
      <c r="L69" s="55"/>
      <c r="M69" s="16"/>
    </row>
    <row r="70" spans="1:13" ht="15.75">
      <c r="A70" s="22" t="s">
        <v>119</v>
      </c>
      <c r="B70" s="65" t="s">
        <v>120</v>
      </c>
      <c r="C70" s="65"/>
      <c r="D70" s="65"/>
      <c r="E70" s="65"/>
      <c r="F70" s="66"/>
      <c r="G70" s="33" t="s">
        <v>98</v>
      </c>
      <c r="H70" s="55"/>
      <c r="I70" s="5"/>
      <c r="J70" s="5"/>
      <c r="K70" s="16"/>
      <c r="L70" s="55"/>
      <c r="M70" s="16"/>
    </row>
    <row r="71" spans="1:13" ht="15.75">
      <c r="A71" s="22" t="s">
        <v>121</v>
      </c>
      <c r="B71" s="65" t="s">
        <v>122</v>
      </c>
      <c r="C71" s="65"/>
      <c r="D71" s="65"/>
      <c r="E71" s="65"/>
      <c r="F71" s="66"/>
      <c r="G71" s="33" t="s">
        <v>98</v>
      </c>
      <c r="H71" s="55"/>
      <c r="I71" s="5"/>
      <c r="J71" s="5"/>
      <c r="K71" s="16"/>
      <c r="L71" s="55"/>
      <c r="M71" s="16"/>
    </row>
    <row r="72" spans="1:13" ht="15.75">
      <c r="A72" s="22" t="s">
        <v>123</v>
      </c>
      <c r="B72" s="65" t="s">
        <v>124</v>
      </c>
      <c r="C72" s="65"/>
      <c r="D72" s="65"/>
      <c r="E72" s="65"/>
      <c r="F72" s="66"/>
      <c r="G72" s="33" t="s">
        <v>98</v>
      </c>
      <c r="H72" s="55"/>
      <c r="I72" s="5"/>
      <c r="J72" s="5"/>
      <c r="K72" s="16"/>
      <c r="L72" s="55"/>
      <c r="M72" s="16"/>
    </row>
    <row r="73" spans="1:13" ht="15.75">
      <c r="A73" s="22" t="s">
        <v>125</v>
      </c>
      <c r="B73" s="65" t="s">
        <v>126</v>
      </c>
      <c r="C73" s="65"/>
      <c r="D73" s="65"/>
      <c r="E73" s="65"/>
      <c r="F73" s="66"/>
      <c r="G73" s="33" t="s">
        <v>98</v>
      </c>
      <c r="H73" s="55"/>
      <c r="I73" s="5"/>
      <c r="J73" s="5"/>
      <c r="K73" s="16"/>
      <c r="L73" s="55"/>
      <c r="M73" s="16"/>
    </row>
    <row r="74" spans="1:13" ht="15.75">
      <c r="A74" s="22" t="s">
        <v>127</v>
      </c>
      <c r="B74" s="65" t="s">
        <v>128</v>
      </c>
      <c r="C74" s="65"/>
      <c r="D74" s="65"/>
      <c r="E74" s="65"/>
      <c r="F74" s="66"/>
      <c r="G74" s="33" t="s">
        <v>98</v>
      </c>
      <c r="H74" s="55"/>
      <c r="I74" s="5"/>
      <c r="J74" s="5"/>
      <c r="K74" s="16"/>
      <c r="L74" s="55"/>
      <c r="M74" s="16"/>
    </row>
    <row r="75" spans="1:13" ht="15.75">
      <c r="A75" s="22" t="s">
        <v>129</v>
      </c>
      <c r="B75" s="65" t="s">
        <v>130</v>
      </c>
      <c r="C75" s="65"/>
      <c r="D75" s="65"/>
      <c r="E75" s="65"/>
      <c r="F75" s="66"/>
      <c r="G75" s="33" t="s">
        <v>98</v>
      </c>
      <c r="H75" s="55"/>
      <c r="I75" s="5"/>
      <c r="J75" s="5"/>
      <c r="K75" s="16"/>
      <c r="L75" s="55"/>
      <c r="M75" s="16"/>
    </row>
    <row r="76" spans="1:13" ht="15.75">
      <c r="A76" s="22" t="s">
        <v>131</v>
      </c>
      <c r="B76" s="65" t="s">
        <v>132</v>
      </c>
      <c r="C76" s="65"/>
      <c r="D76" s="65"/>
      <c r="E76" s="65"/>
      <c r="F76" s="66"/>
      <c r="G76" s="33" t="s">
        <v>98</v>
      </c>
      <c r="H76" s="55"/>
      <c r="I76" s="5"/>
      <c r="J76" s="5"/>
      <c r="K76" s="16"/>
      <c r="L76" s="55"/>
      <c r="M76" s="16"/>
    </row>
    <row r="77" spans="1:13" ht="15.75">
      <c r="A77" s="22" t="s">
        <v>133</v>
      </c>
      <c r="B77" s="65" t="s">
        <v>134</v>
      </c>
      <c r="C77" s="65"/>
      <c r="D77" s="65"/>
      <c r="E77" s="65"/>
      <c r="F77" s="66"/>
      <c r="G77" s="33" t="s">
        <v>98</v>
      </c>
      <c r="H77" s="55"/>
      <c r="I77" s="5"/>
      <c r="J77" s="5"/>
      <c r="K77" s="16"/>
      <c r="L77" s="55"/>
      <c r="M77" s="16"/>
    </row>
    <row r="78" spans="1:13" ht="16.5" thickBot="1">
      <c r="A78" s="24" t="s">
        <v>135</v>
      </c>
      <c r="B78" s="69" t="s">
        <v>136</v>
      </c>
      <c r="C78" s="70"/>
      <c r="D78" s="70"/>
      <c r="E78" s="70"/>
      <c r="F78" s="70"/>
      <c r="G78" s="33" t="s">
        <v>98</v>
      </c>
      <c r="H78" s="55"/>
      <c r="I78" s="5"/>
      <c r="J78" s="5"/>
      <c r="K78" s="16"/>
      <c r="L78" s="55"/>
      <c r="M78" s="16"/>
    </row>
    <row r="79" spans="1:13" ht="21" customHeight="1" thickBot="1">
      <c r="A79" s="67" t="s">
        <v>14</v>
      </c>
      <c r="B79" s="68"/>
      <c r="C79" s="68"/>
      <c r="D79" s="68"/>
      <c r="E79" s="68"/>
      <c r="F79" s="68"/>
      <c r="G79" s="34"/>
      <c r="H79" s="55"/>
      <c r="I79" s="5"/>
      <c r="J79" s="5"/>
      <c r="K79" s="16"/>
      <c r="L79" s="55"/>
      <c r="M79" s="16"/>
    </row>
    <row r="80" spans="1:13" ht="15.75">
      <c r="A80" s="37" t="s">
        <v>137</v>
      </c>
      <c r="B80" s="81" t="s">
        <v>138</v>
      </c>
      <c r="C80" s="81"/>
      <c r="D80" s="81"/>
      <c r="E80" s="81"/>
      <c r="F80" s="82"/>
      <c r="G80" s="38">
        <v>14048.951999999999</v>
      </c>
      <c r="H80" s="3" t="s">
        <v>22</v>
      </c>
      <c r="I80" s="5"/>
      <c r="J80" s="5"/>
      <c r="K80" s="16"/>
      <c r="L80" s="55"/>
      <c r="M80" s="16"/>
    </row>
    <row r="81" spans="1:13" ht="16.5" thickBot="1">
      <c r="A81" s="24" t="s">
        <v>139</v>
      </c>
      <c r="B81" s="101" t="s">
        <v>140</v>
      </c>
      <c r="C81" s="101"/>
      <c r="D81" s="101"/>
      <c r="E81" s="101"/>
      <c r="F81" s="69"/>
      <c r="G81" s="26">
        <v>48575.937511874996</v>
      </c>
      <c r="H81" s="3" t="s">
        <v>22</v>
      </c>
      <c r="I81" s="5"/>
      <c r="J81" s="5"/>
      <c r="K81" s="16"/>
      <c r="L81" s="55"/>
      <c r="M81" s="16"/>
    </row>
    <row r="82" spans="1:13" ht="30" customHeight="1" thickBot="1">
      <c r="A82" s="114" t="s">
        <v>15</v>
      </c>
      <c r="B82" s="115"/>
      <c r="C82" s="115"/>
      <c r="D82" s="115"/>
      <c r="E82" s="115"/>
      <c r="F82" s="115"/>
      <c r="G82" s="34"/>
      <c r="H82" s="55"/>
      <c r="I82" s="5"/>
      <c r="J82" s="5"/>
      <c r="K82" s="16"/>
      <c r="L82" s="55"/>
      <c r="M82" s="16"/>
    </row>
    <row r="83" spans="1:13" ht="21" customHeight="1" thickBot="1">
      <c r="A83" s="67" t="s">
        <v>141</v>
      </c>
      <c r="B83" s="68"/>
      <c r="C83" s="68"/>
      <c r="D83" s="68"/>
      <c r="E83" s="68"/>
      <c r="F83" s="68"/>
      <c r="G83" s="34"/>
      <c r="H83" s="55"/>
      <c r="I83" s="5"/>
      <c r="J83" s="5"/>
      <c r="K83" s="16"/>
      <c r="L83" s="55"/>
      <c r="M83" s="16"/>
    </row>
    <row r="84" spans="1:13" ht="18" customHeight="1" thickBot="1">
      <c r="A84" s="35" t="s">
        <v>142</v>
      </c>
      <c r="B84" s="47" t="s">
        <v>143</v>
      </c>
      <c r="C84" s="80" t="s">
        <v>144</v>
      </c>
      <c r="D84" s="80"/>
      <c r="E84" s="47" t="s">
        <v>145</v>
      </c>
      <c r="F84" s="47" t="s">
        <v>146</v>
      </c>
      <c r="G84" s="36"/>
      <c r="H84" s="55"/>
      <c r="I84" s="5"/>
      <c r="J84" s="5"/>
      <c r="K84" s="16"/>
      <c r="L84" s="55"/>
      <c r="M84" s="16"/>
    </row>
    <row r="85" spans="1:13" ht="15.75">
      <c r="A85" s="19" t="s">
        <v>147</v>
      </c>
      <c r="B85" s="52" t="s">
        <v>25</v>
      </c>
      <c r="C85" s="83" t="s">
        <v>148</v>
      </c>
      <c r="D85" s="83"/>
      <c r="E85" s="52" t="s">
        <v>149</v>
      </c>
      <c r="F85" s="52" t="s">
        <v>150</v>
      </c>
      <c r="G85" s="39">
        <v>23576.860124999999</v>
      </c>
      <c r="H85" s="3"/>
      <c r="I85" s="5"/>
      <c r="J85" s="5"/>
      <c r="K85" s="16"/>
      <c r="L85" s="55"/>
      <c r="M85" s="16"/>
    </row>
    <row r="86" spans="1:13" ht="15.75">
      <c r="A86" s="32" t="s">
        <v>151</v>
      </c>
      <c r="B86" s="53" t="s">
        <v>25</v>
      </c>
      <c r="C86" s="74" t="s">
        <v>152</v>
      </c>
      <c r="D86" s="74"/>
      <c r="E86" s="53" t="s">
        <v>149</v>
      </c>
      <c r="F86" s="53" t="s">
        <v>153</v>
      </c>
      <c r="G86" s="23">
        <v>22770</v>
      </c>
      <c r="H86" s="3" t="s">
        <v>22</v>
      </c>
      <c r="I86" s="5"/>
      <c r="J86" s="5"/>
      <c r="K86" s="16"/>
      <c r="L86" s="55"/>
      <c r="M86" s="16"/>
    </row>
    <row r="87" spans="1:13" ht="15.75">
      <c r="A87" s="22" t="s">
        <v>154</v>
      </c>
      <c r="B87" s="50" t="s">
        <v>25</v>
      </c>
      <c r="C87" s="65" t="s">
        <v>152</v>
      </c>
      <c r="D87" s="65"/>
      <c r="E87" s="50" t="s">
        <v>155</v>
      </c>
      <c r="F87" s="50" t="s">
        <v>153</v>
      </c>
      <c r="G87" s="23">
        <v>29324.999999999996</v>
      </c>
      <c r="H87" s="3" t="s">
        <v>22</v>
      </c>
      <c r="I87" s="5"/>
      <c r="J87" s="5"/>
      <c r="K87" s="16"/>
      <c r="L87" s="55"/>
      <c r="M87" s="16"/>
    </row>
    <row r="88" spans="1:13" ht="15.75">
      <c r="A88" s="19" t="s">
        <v>156</v>
      </c>
      <c r="B88" s="52" t="s">
        <v>157</v>
      </c>
      <c r="C88" s="86" t="s">
        <v>158</v>
      </c>
      <c r="D88" s="86"/>
      <c r="E88" s="52" t="s">
        <v>149</v>
      </c>
      <c r="F88" s="52" t="s">
        <v>159</v>
      </c>
      <c r="G88" s="39">
        <v>16726.084759499998</v>
      </c>
      <c r="H88" s="3"/>
      <c r="I88" s="5"/>
      <c r="J88" s="5"/>
      <c r="K88" s="16"/>
      <c r="L88" s="55"/>
      <c r="M88" s="16"/>
    </row>
    <row r="89" spans="1:13" ht="15.75">
      <c r="A89" s="19" t="s">
        <v>160</v>
      </c>
      <c r="B89" s="52" t="s">
        <v>157</v>
      </c>
      <c r="C89" s="86" t="s">
        <v>161</v>
      </c>
      <c r="D89" s="86"/>
      <c r="E89" s="52" t="s">
        <v>155</v>
      </c>
      <c r="F89" s="52" t="s">
        <v>159</v>
      </c>
      <c r="G89" s="39">
        <v>23959.709324624997</v>
      </c>
      <c r="H89" s="3"/>
      <c r="I89" s="5"/>
      <c r="J89" s="5"/>
      <c r="K89" s="16"/>
      <c r="L89" s="55"/>
      <c r="M89" s="16"/>
    </row>
    <row r="90" spans="1:13" ht="15.75">
      <c r="A90" s="19" t="s">
        <v>162</v>
      </c>
      <c r="B90" s="52" t="s">
        <v>163</v>
      </c>
      <c r="C90" s="86" t="s">
        <v>158</v>
      </c>
      <c r="D90" s="86"/>
      <c r="E90" s="52" t="s">
        <v>149</v>
      </c>
      <c r="F90" s="52" t="s">
        <v>150</v>
      </c>
      <c r="G90" s="39">
        <v>23576.860124999999</v>
      </c>
      <c r="H90" s="3" t="s">
        <v>22</v>
      </c>
      <c r="I90" s="5"/>
      <c r="J90" s="5"/>
      <c r="K90" s="16"/>
      <c r="L90" s="55"/>
      <c r="M90" s="16"/>
    </row>
    <row r="91" spans="1:13" ht="16.5" thickBot="1">
      <c r="A91" s="19" t="s">
        <v>164</v>
      </c>
      <c r="B91" s="52" t="s">
        <v>163</v>
      </c>
      <c r="C91" s="86" t="s">
        <v>161</v>
      </c>
      <c r="D91" s="86"/>
      <c r="E91" s="52" t="s">
        <v>155</v>
      </c>
      <c r="F91" s="52" t="s">
        <v>150</v>
      </c>
      <c r="G91" s="39">
        <v>39176.587124999998</v>
      </c>
      <c r="H91" s="3" t="s">
        <v>22</v>
      </c>
      <c r="I91" s="5"/>
      <c r="J91" s="5"/>
      <c r="K91" s="16"/>
      <c r="L91" s="55"/>
      <c r="M91" s="16"/>
    </row>
    <row r="92" spans="1:13" ht="21" customHeight="1" thickBot="1">
      <c r="A92" s="67" t="s">
        <v>165</v>
      </c>
      <c r="B92" s="68"/>
      <c r="C92" s="68"/>
      <c r="D92" s="68"/>
      <c r="E92" s="68"/>
      <c r="F92" s="68"/>
      <c r="G92" s="34"/>
      <c r="H92" s="55"/>
      <c r="I92" s="5"/>
      <c r="J92" s="5"/>
      <c r="K92" s="16"/>
      <c r="L92" s="55"/>
      <c r="M92" s="16"/>
    </row>
    <row r="93" spans="1:13" ht="18" customHeight="1" thickBot="1">
      <c r="A93" s="35" t="s">
        <v>142</v>
      </c>
      <c r="B93" s="47" t="s">
        <v>143</v>
      </c>
      <c r="C93" s="80" t="s">
        <v>144</v>
      </c>
      <c r="D93" s="80"/>
      <c r="E93" s="47" t="s">
        <v>145</v>
      </c>
      <c r="F93" s="47" t="s">
        <v>146</v>
      </c>
      <c r="G93" s="36"/>
      <c r="H93" s="55"/>
      <c r="I93" s="55"/>
      <c r="J93" s="5"/>
      <c r="K93" s="16"/>
      <c r="L93" s="55"/>
      <c r="M93" s="16"/>
    </row>
    <row r="94" spans="1:13" ht="15.75">
      <c r="A94" s="22" t="s">
        <v>166</v>
      </c>
      <c r="B94" s="50" t="s">
        <v>42</v>
      </c>
      <c r="C94" s="65" t="s">
        <v>167</v>
      </c>
      <c r="D94" s="65"/>
      <c r="E94" s="50" t="s">
        <v>149</v>
      </c>
      <c r="F94" s="50" t="s">
        <v>150</v>
      </c>
      <c r="G94" s="23">
        <v>43694.07150562499</v>
      </c>
      <c r="H94" s="3" t="s">
        <v>22</v>
      </c>
      <c r="I94" s="55"/>
      <c r="J94" s="5"/>
      <c r="K94" s="16"/>
      <c r="L94" s="55"/>
      <c r="M94" s="16"/>
    </row>
    <row r="95" spans="1:13" ht="15.75">
      <c r="A95" s="22" t="s">
        <v>168</v>
      </c>
      <c r="B95" s="50" t="s">
        <v>42</v>
      </c>
      <c r="C95" s="65" t="s">
        <v>169</v>
      </c>
      <c r="D95" s="65"/>
      <c r="E95" s="50" t="s">
        <v>149</v>
      </c>
      <c r="F95" s="50" t="s">
        <v>150</v>
      </c>
      <c r="G95" s="23">
        <v>38445.443718749993</v>
      </c>
      <c r="H95" s="3" t="s">
        <v>22</v>
      </c>
      <c r="I95" s="55"/>
      <c r="J95" s="5"/>
      <c r="K95" s="16"/>
      <c r="L95" s="55"/>
      <c r="M95" s="16"/>
    </row>
    <row r="96" spans="1:13" ht="15.75">
      <c r="A96" s="22" t="s">
        <v>170</v>
      </c>
      <c r="B96" s="50" t="s">
        <v>42</v>
      </c>
      <c r="C96" s="65" t="s">
        <v>167</v>
      </c>
      <c r="D96" s="65"/>
      <c r="E96" s="50" t="s">
        <v>155</v>
      </c>
      <c r="F96" s="50" t="s">
        <v>150</v>
      </c>
      <c r="G96" s="23">
        <v>51149.15239874999</v>
      </c>
      <c r="H96" s="3" t="s">
        <v>22</v>
      </c>
      <c r="I96" s="55"/>
      <c r="J96" s="5"/>
      <c r="K96" s="16"/>
      <c r="L96" s="55"/>
      <c r="M96" s="16"/>
    </row>
    <row r="97" spans="1:13" ht="15.75">
      <c r="A97" s="22" t="s">
        <v>171</v>
      </c>
      <c r="B97" s="50" t="s">
        <v>42</v>
      </c>
      <c r="C97" s="65" t="s">
        <v>172</v>
      </c>
      <c r="D97" s="65"/>
      <c r="E97" s="50" t="s">
        <v>155</v>
      </c>
      <c r="F97" s="50" t="s">
        <v>150</v>
      </c>
      <c r="G97" s="23">
        <v>50747.985708749991</v>
      </c>
      <c r="H97" s="3" t="s">
        <v>22</v>
      </c>
      <c r="I97" s="55"/>
      <c r="J97" s="5"/>
      <c r="K97" s="16"/>
      <c r="L97" s="55"/>
      <c r="M97" s="16"/>
    </row>
    <row r="98" spans="1:13" ht="15.75">
      <c r="A98" s="19" t="s">
        <v>173</v>
      </c>
      <c r="B98" s="52" t="s">
        <v>157</v>
      </c>
      <c r="C98" s="86" t="s">
        <v>174</v>
      </c>
      <c r="D98" s="86"/>
      <c r="E98" s="52" t="s">
        <v>149</v>
      </c>
      <c r="F98" s="52" t="s">
        <v>150</v>
      </c>
      <c r="G98" s="39">
        <v>37059.181994624989</v>
      </c>
      <c r="H98" s="3"/>
      <c r="I98" s="55"/>
      <c r="J98" s="5"/>
      <c r="K98" s="16"/>
      <c r="L98" s="55"/>
      <c r="M98" s="16"/>
    </row>
    <row r="99" spans="1:13" ht="15.75">
      <c r="A99" s="19" t="s">
        <v>175</v>
      </c>
      <c r="B99" s="52" t="s">
        <v>157</v>
      </c>
      <c r="C99" s="86" t="s">
        <v>169</v>
      </c>
      <c r="D99" s="86"/>
      <c r="E99" s="52" t="s">
        <v>149</v>
      </c>
      <c r="F99" s="52" t="s">
        <v>150</v>
      </c>
      <c r="G99" s="39">
        <v>37059.181994624989</v>
      </c>
      <c r="H99" s="3"/>
      <c r="I99" s="5"/>
      <c r="J99" s="5"/>
      <c r="K99" s="16"/>
      <c r="L99" s="55"/>
      <c r="M99" s="16"/>
    </row>
    <row r="100" spans="1:13" ht="15.75">
      <c r="A100" s="19" t="s">
        <v>176</v>
      </c>
      <c r="B100" s="52" t="s">
        <v>157</v>
      </c>
      <c r="C100" s="86" t="s">
        <v>167</v>
      </c>
      <c r="D100" s="86"/>
      <c r="E100" s="52" t="s">
        <v>155</v>
      </c>
      <c r="F100" s="52" t="s">
        <v>150</v>
      </c>
      <c r="G100" s="39">
        <v>49758.539594999987</v>
      </c>
      <c r="H100" s="3"/>
      <c r="I100" s="5"/>
      <c r="J100" s="5"/>
      <c r="K100" s="16"/>
      <c r="L100" s="55"/>
      <c r="M100" s="16"/>
    </row>
    <row r="101" spans="1:13" ht="15.75">
      <c r="A101" s="19" t="s">
        <v>177</v>
      </c>
      <c r="B101" s="52" t="s">
        <v>157</v>
      </c>
      <c r="C101" s="86" t="s">
        <v>172</v>
      </c>
      <c r="D101" s="86"/>
      <c r="E101" s="52" t="s">
        <v>155</v>
      </c>
      <c r="F101" s="52" t="s">
        <v>150</v>
      </c>
      <c r="G101" s="39">
        <v>49758.539594999987</v>
      </c>
      <c r="H101" s="3"/>
      <c r="I101" s="5"/>
      <c r="J101" s="5"/>
      <c r="K101" s="16"/>
      <c r="L101" s="55"/>
      <c r="M101" s="16"/>
    </row>
    <row r="102" spans="1:13" ht="15.75">
      <c r="A102" s="19" t="s">
        <v>178</v>
      </c>
      <c r="B102" s="52" t="s">
        <v>163</v>
      </c>
      <c r="C102" s="86" t="s">
        <v>179</v>
      </c>
      <c r="D102" s="86"/>
      <c r="E102" s="52" t="s">
        <v>149</v>
      </c>
      <c r="F102" s="52" t="s">
        <v>150</v>
      </c>
      <c r="G102" s="39">
        <v>43431.058124999996</v>
      </c>
      <c r="H102" s="3" t="s">
        <v>22</v>
      </c>
      <c r="I102" s="5"/>
      <c r="J102" s="5"/>
      <c r="K102" s="16"/>
      <c r="L102" s="55"/>
      <c r="M102" s="16"/>
    </row>
    <row r="103" spans="1:13" ht="15.75">
      <c r="A103" s="19" t="s">
        <v>180</v>
      </c>
      <c r="B103" s="52" t="s">
        <v>163</v>
      </c>
      <c r="C103" s="86" t="s">
        <v>181</v>
      </c>
      <c r="D103" s="86"/>
      <c r="E103" s="52" t="s">
        <v>149</v>
      </c>
      <c r="F103" s="52" t="s">
        <v>150</v>
      </c>
      <c r="G103" s="39">
        <v>43431.058124999996</v>
      </c>
      <c r="H103" s="3"/>
      <c r="I103" s="5"/>
      <c r="J103" s="5"/>
      <c r="K103" s="16"/>
      <c r="L103" s="55"/>
      <c r="M103" s="16"/>
    </row>
    <row r="104" spans="1:13" ht="15.75">
      <c r="A104" s="19" t="s">
        <v>182</v>
      </c>
      <c r="B104" s="52" t="s">
        <v>163</v>
      </c>
      <c r="C104" s="86" t="s">
        <v>179</v>
      </c>
      <c r="D104" s="86"/>
      <c r="E104" s="52" t="s">
        <v>183</v>
      </c>
      <c r="F104" s="52" t="s">
        <v>150</v>
      </c>
      <c r="G104" s="39">
        <v>55042.218562499998</v>
      </c>
      <c r="H104" s="3" t="s">
        <v>22</v>
      </c>
      <c r="I104" s="5"/>
      <c r="J104" s="5"/>
      <c r="K104" s="16"/>
      <c r="L104" s="55"/>
      <c r="M104" s="16"/>
    </row>
    <row r="105" spans="1:13" ht="15.75">
      <c r="A105" s="19" t="s">
        <v>184</v>
      </c>
      <c r="B105" s="52" t="s">
        <v>163</v>
      </c>
      <c r="C105" s="86" t="s">
        <v>181</v>
      </c>
      <c r="D105" s="86"/>
      <c r="E105" s="52" t="s">
        <v>183</v>
      </c>
      <c r="F105" s="52" t="s">
        <v>150</v>
      </c>
      <c r="G105" s="39">
        <v>55042.218562499998</v>
      </c>
      <c r="H105" s="3"/>
      <c r="I105" s="5"/>
      <c r="J105" s="5"/>
      <c r="K105" s="16"/>
      <c r="L105" s="55"/>
      <c r="M105" s="16"/>
    </row>
    <row r="106" spans="1:13" ht="15.75">
      <c r="A106" s="19" t="s">
        <v>185</v>
      </c>
      <c r="B106" s="52" t="s">
        <v>163</v>
      </c>
      <c r="C106" s="86" t="s">
        <v>179</v>
      </c>
      <c r="D106" s="86"/>
      <c r="E106" s="52" t="s">
        <v>155</v>
      </c>
      <c r="F106" s="52" t="s">
        <v>150</v>
      </c>
      <c r="G106" s="39">
        <v>57967.167374999997</v>
      </c>
      <c r="H106" s="3" t="s">
        <v>22</v>
      </c>
      <c r="I106" s="5"/>
      <c r="J106" s="5"/>
      <c r="K106" s="16"/>
      <c r="L106" s="55"/>
      <c r="M106" s="16"/>
    </row>
    <row r="107" spans="1:13" ht="15.75">
      <c r="A107" s="19" t="s">
        <v>186</v>
      </c>
      <c r="B107" s="52" t="s">
        <v>163</v>
      </c>
      <c r="C107" s="86" t="s">
        <v>181</v>
      </c>
      <c r="D107" s="86"/>
      <c r="E107" s="52" t="s">
        <v>155</v>
      </c>
      <c r="F107" s="52" t="s">
        <v>150</v>
      </c>
      <c r="G107" s="39">
        <v>57967.167374999997</v>
      </c>
      <c r="H107" s="3"/>
      <c r="I107" s="5"/>
      <c r="J107" s="5"/>
      <c r="K107" s="16"/>
      <c r="L107" s="55"/>
      <c r="M107" s="16"/>
    </row>
    <row r="108" spans="1:13" ht="15.75">
      <c r="A108" s="19" t="s">
        <v>187</v>
      </c>
      <c r="B108" s="52" t="s">
        <v>163</v>
      </c>
      <c r="C108" s="86" t="s">
        <v>179</v>
      </c>
      <c r="D108" s="86"/>
      <c r="E108" s="48" t="s">
        <v>188</v>
      </c>
      <c r="F108" s="52" t="s">
        <v>150</v>
      </c>
      <c r="G108" s="39">
        <v>70198.771499999988</v>
      </c>
      <c r="H108" s="3"/>
      <c r="I108" s="5"/>
      <c r="J108" s="5"/>
      <c r="K108" s="16"/>
      <c r="L108" s="55"/>
      <c r="M108" s="16"/>
    </row>
    <row r="109" spans="1:13" ht="16.5" thickBot="1">
      <c r="A109" s="19" t="s">
        <v>189</v>
      </c>
      <c r="B109" s="52" t="s">
        <v>163</v>
      </c>
      <c r="C109" s="86" t="s">
        <v>181</v>
      </c>
      <c r="D109" s="86"/>
      <c r="E109" s="48" t="s">
        <v>188</v>
      </c>
      <c r="F109" s="52" t="s">
        <v>150</v>
      </c>
      <c r="G109" s="39">
        <v>70198.771499999988</v>
      </c>
      <c r="H109" s="3"/>
      <c r="I109" s="5"/>
      <c r="J109" s="5"/>
      <c r="K109" s="16"/>
      <c r="L109" s="55"/>
      <c r="M109" s="16"/>
    </row>
    <row r="110" spans="1:13" ht="21" customHeight="1" thickBot="1">
      <c r="A110" s="67" t="s">
        <v>190</v>
      </c>
      <c r="B110" s="68"/>
      <c r="C110" s="68"/>
      <c r="D110" s="68"/>
      <c r="E110" s="68"/>
      <c r="F110" s="68"/>
      <c r="G110" s="34"/>
      <c r="H110" s="55"/>
      <c r="I110" s="5"/>
      <c r="J110" s="5"/>
      <c r="K110" s="16"/>
      <c r="L110" s="55"/>
      <c r="M110" s="16"/>
    </row>
    <row r="111" spans="1:13" ht="18" customHeight="1" thickBot="1">
      <c r="A111" s="35" t="s">
        <v>142</v>
      </c>
      <c r="B111" s="47" t="s">
        <v>143</v>
      </c>
      <c r="C111" s="80" t="s">
        <v>144</v>
      </c>
      <c r="D111" s="80"/>
      <c r="E111" s="47" t="s">
        <v>145</v>
      </c>
      <c r="F111" s="47" t="s">
        <v>146</v>
      </c>
      <c r="G111" s="36"/>
      <c r="H111" s="55"/>
      <c r="I111" s="55"/>
      <c r="J111" s="5"/>
      <c r="K111" s="16"/>
      <c r="L111" s="55"/>
      <c r="M111" s="16"/>
    </row>
    <row r="112" spans="1:13" ht="15.75">
      <c r="A112" s="19" t="s">
        <v>191</v>
      </c>
      <c r="B112" s="52" t="s">
        <v>157</v>
      </c>
      <c r="C112" s="83" t="s">
        <v>192</v>
      </c>
      <c r="D112" s="83"/>
      <c r="E112" s="52" t="s">
        <v>193</v>
      </c>
      <c r="F112" s="52" t="s">
        <v>150</v>
      </c>
      <c r="G112" s="39">
        <v>72248.071232624992</v>
      </c>
      <c r="H112" s="3"/>
      <c r="I112" s="55"/>
      <c r="J112" s="5"/>
      <c r="K112" s="16"/>
      <c r="L112" s="55"/>
      <c r="M112" s="16"/>
    </row>
    <row r="113" spans="1:13" ht="15.75">
      <c r="A113" s="19" t="s">
        <v>194</v>
      </c>
      <c r="B113" s="52" t="s">
        <v>157</v>
      </c>
      <c r="C113" s="83" t="s">
        <v>195</v>
      </c>
      <c r="D113" s="83"/>
      <c r="E113" s="52" t="s">
        <v>193</v>
      </c>
      <c r="F113" s="52" t="s">
        <v>150</v>
      </c>
      <c r="G113" s="39">
        <v>72694.649944874982</v>
      </c>
      <c r="H113" s="3"/>
      <c r="I113" s="5"/>
      <c r="J113" s="5"/>
      <c r="K113" s="16"/>
      <c r="L113" s="55"/>
      <c r="M113" s="16"/>
    </row>
    <row r="114" spans="1:13" ht="15.75">
      <c r="A114" s="19" t="s">
        <v>196</v>
      </c>
      <c r="B114" s="52" t="s">
        <v>157</v>
      </c>
      <c r="C114" s="83" t="s">
        <v>192</v>
      </c>
      <c r="D114" s="83"/>
      <c r="E114" s="52" t="s">
        <v>197</v>
      </c>
      <c r="F114" s="52" t="s">
        <v>150</v>
      </c>
      <c r="G114" s="39">
        <v>81056.436550499988</v>
      </c>
      <c r="H114" s="3"/>
      <c r="I114" s="55"/>
      <c r="J114" s="5"/>
      <c r="K114" s="16"/>
      <c r="L114" s="55"/>
      <c r="M114" s="16"/>
    </row>
    <row r="115" spans="1:13" ht="15.75">
      <c r="A115" s="19" t="s">
        <v>198</v>
      </c>
      <c r="B115" s="52" t="s">
        <v>157</v>
      </c>
      <c r="C115" s="83" t="s">
        <v>195</v>
      </c>
      <c r="D115" s="83"/>
      <c r="E115" s="52" t="s">
        <v>197</v>
      </c>
      <c r="F115" s="52" t="s">
        <v>150</v>
      </c>
      <c r="G115" s="39">
        <v>81056.436550499988</v>
      </c>
      <c r="H115" s="3"/>
      <c r="I115" s="5"/>
      <c r="J115" s="5"/>
      <c r="K115" s="16"/>
      <c r="L115" s="55"/>
      <c r="M115" s="16"/>
    </row>
    <row r="116" spans="1:13" ht="15.75">
      <c r="A116" s="19" t="s">
        <v>199</v>
      </c>
      <c r="B116" s="52" t="s">
        <v>157</v>
      </c>
      <c r="C116" s="83" t="s">
        <v>192</v>
      </c>
      <c r="D116" s="83"/>
      <c r="E116" s="52" t="s">
        <v>200</v>
      </c>
      <c r="F116" s="52" t="s">
        <v>150</v>
      </c>
      <c r="G116" s="39">
        <v>161770.41236999998</v>
      </c>
      <c r="H116" s="3"/>
      <c r="I116" s="55"/>
      <c r="J116" s="5"/>
      <c r="K116" s="16"/>
      <c r="L116" s="55"/>
      <c r="M116" s="16"/>
    </row>
    <row r="117" spans="1:13" ht="15.75">
      <c r="A117" s="19" t="s">
        <v>201</v>
      </c>
      <c r="B117" s="52" t="s">
        <v>157</v>
      </c>
      <c r="C117" s="83" t="s">
        <v>195</v>
      </c>
      <c r="D117" s="83"/>
      <c r="E117" s="52" t="s">
        <v>200</v>
      </c>
      <c r="F117" s="52" t="s">
        <v>150</v>
      </c>
      <c r="G117" s="39">
        <v>161770.41236999998</v>
      </c>
      <c r="H117" s="3"/>
      <c r="I117" s="5"/>
      <c r="J117" s="5"/>
      <c r="K117" s="16"/>
      <c r="L117" s="55"/>
      <c r="M117" s="16"/>
    </row>
    <row r="118" spans="1:13" ht="15.75">
      <c r="A118" s="22" t="s">
        <v>202</v>
      </c>
      <c r="B118" s="50" t="s">
        <v>27</v>
      </c>
      <c r="C118" s="87" t="s">
        <v>192</v>
      </c>
      <c r="D118" s="87"/>
      <c r="E118" s="50" t="s">
        <v>149</v>
      </c>
      <c r="F118" s="50" t="s">
        <v>150</v>
      </c>
      <c r="G118" s="23">
        <v>67195.947088124987</v>
      </c>
      <c r="H118" s="3" t="s">
        <v>22</v>
      </c>
      <c r="I118" s="55"/>
      <c r="J118" s="5"/>
      <c r="K118" s="16"/>
      <c r="L118" s="55"/>
      <c r="M118" s="16"/>
    </row>
    <row r="119" spans="1:13" ht="15.75">
      <c r="A119" s="22" t="s">
        <v>203</v>
      </c>
      <c r="B119" s="50" t="s">
        <v>27</v>
      </c>
      <c r="C119" s="87" t="s">
        <v>195</v>
      </c>
      <c r="D119" s="87"/>
      <c r="E119" s="50" t="s">
        <v>149</v>
      </c>
      <c r="F119" s="50" t="s">
        <v>150</v>
      </c>
      <c r="G119" s="23">
        <v>60509.793224999994</v>
      </c>
      <c r="H119" s="3" t="s">
        <v>22</v>
      </c>
      <c r="I119" s="55"/>
      <c r="J119" s="5"/>
      <c r="K119" s="16"/>
      <c r="L119" s="55"/>
      <c r="M119" s="16"/>
    </row>
    <row r="120" spans="1:13" ht="15.75">
      <c r="A120" s="22" t="s">
        <v>204</v>
      </c>
      <c r="B120" s="50" t="s">
        <v>27</v>
      </c>
      <c r="C120" s="87" t="s">
        <v>192</v>
      </c>
      <c r="D120" s="87"/>
      <c r="E120" s="50" t="s">
        <v>155</v>
      </c>
      <c r="F120" s="50" t="s">
        <v>150</v>
      </c>
      <c r="G120" s="23">
        <v>70204.715418749998</v>
      </c>
      <c r="H120" s="3" t="s">
        <v>22</v>
      </c>
      <c r="I120" s="5"/>
      <c r="J120" s="5"/>
      <c r="K120" s="16"/>
      <c r="L120" s="55"/>
      <c r="M120" s="16"/>
    </row>
    <row r="121" spans="1:13" ht="15.75">
      <c r="A121" s="22" t="s">
        <v>205</v>
      </c>
      <c r="B121" s="50" t="s">
        <v>27</v>
      </c>
      <c r="C121" s="87" t="s">
        <v>195</v>
      </c>
      <c r="D121" s="87"/>
      <c r="E121" s="50" t="s">
        <v>155</v>
      </c>
      <c r="F121" s="50" t="s">
        <v>150</v>
      </c>
      <c r="G121" s="23">
        <v>69034.639854374997</v>
      </c>
      <c r="H121" s="3" t="s">
        <v>22</v>
      </c>
      <c r="I121" s="55"/>
      <c r="J121" s="5"/>
      <c r="K121" s="16"/>
      <c r="L121" s="55"/>
      <c r="M121" s="16"/>
    </row>
    <row r="122" spans="1:13" ht="15.75">
      <c r="A122" s="22" t="s">
        <v>206</v>
      </c>
      <c r="B122" s="50" t="s">
        <v>27</v>
      </c>
      <c r="C122" s="87" t="s">
        <v>192</v>
      </c>
      <c r="D122" s="87"/>
      <c r="E122" s="49" t="s">
        <v>200</v>
      </c>
      <c r="F122" s="50" t="s">
        <v>150</v>
      </c>
      <c r="G122" s="23">
        <v>103301.23967812498</v>
      </c>
      <c r="H122" s="3" t="s">
        <v>22</v>
      </c>
      <c r="I122" s="5"/>
      <c r="J122" s="5"/>
      <c r="K122" s="16"/>
      <c r="L122" s="55"/>
      <c r="M122" s="16"/>
    </row>
    <row r="123" spans="1:13" ht="16.5" thickBot="1">
      <c r="A123" s="22" t="s">
        <v>207</v>
      </c>
      <c r="B123" s="50" t="s">
        <v>27</v>
      </c>
      <c r="C123" s="87" t="s">
        <v>195</v>
      </c>
      <c r="D123" s="87"/>
      <c r="E123" s="49" t="s">
        <v>200</v>
      </c>
      <c r="F123" s="50" t="s">
        <v>150</v>
      </c>
      <c r="G123" s="23">
        <v>100961.07039374998</v>
      </c>
      <c r="H123" s="3" t="s">
        <v>22</v>
      </c>
      <c r="I123" s="55"/>
      <c r="J123" s="5"/>
      <c r="K123" s="16"/>
      <c r="L123" s="55"/>
      <c r="M123" s="16"/>
    </row>
    <row r="124" spans="1:13" ht="21" customHeight="1" thickBot="1">
      <c r="A124" s="67" t="s">
        <v>208</v>
      </c>
      <c r="B124" s="68"/>
      <c r="C124" s="68"/>
      <c r="D124" s="68"/>
      <c r="E124" s="68"/>
      <c r="F124" s="68"/>
      <c r="G124" s="34"/>
      <c r="H124" s="55"/>
      <c r="I124" s="5"/>
      <c r="J124" s="5"/>
      <c r="K124" s="16"/>
      <c r="L124" s="55"/>
      <c r="M124" s="16"/>
    </row>
    <row r="125" spans="1:13" ht="18" customHeight="1" thickBot="1">
      <c r="A125" s="35" t="s">
        <v>142</v>
      </c>
      <c r="B125" s="47" t="s">
        <v>143</v>
      </c>
      <c r="C125" s="80" t="s">
        <v>144</v>
      </c>
      <c r="D125" s="80"/>
      <c r="E125" s="47" t="s">
        <v>145</v>
      </c>
      <c r="F125" s="47" t="s">
        <v>146</v>
      </c>
      <c r="G125" s="36"/>
      <c r="H125" s="55"/>
      <c r="I125" s="55"/>
      <c r="J125" s="5"/>
      <c r="K125" s="16"/>
      <c r="L125" s="55"/>
      <c r="M125" s="16"/>
    </row>
    <row r="126" spans="1:13" ht="15.75">
      <c r="A126" s="20" t="s">
        <v>209</v>
      </c>
      <c r="B126" s="27" t="s">
        <v>210</v>
      </c>
      <c r="C126" s="78" t="s">
        <v>211</v>
      </c>
      <c r="D126" s="78"/>
      <c r="E126" s="27" t="s">
        <v>188</v>
      </c>
      <c r="F126" s="54" t="s">
        <v>150</v>
      </c>
      <c r="G126" s="21">
        <v>73066.399999999994</v>
      </c>
      <c r="H126" s="3"/>
      <c r="I126" s="55"/>
      <c r="J126" s="5"/>
      <c r="K126" s="16"/>
      <c r="L126" s="55"/>
      <c r="M126" s="16"/>
    </row>
    <row r="127" spans="1:13" ht="16.5" thickBot="1">
      <c r="A127" s="24" t="s">
        <v>212</v>
      </c>
      <c r="B127" s="28" t="s">
        <v>210</v>
      </c>
      <c r="C127" s="101" t="s">
        <v>213</v>
      </c>
      <c r="D127" s="101"/>
      <c r="E127" s="28" t="s">
        <v>188</v>
      </c>
      <c r="F127" s="51" t="s">
        <v>150</v>
      </c>
      <c r="G127" s="26">
        <v>73066.399999999994</v>
      </c>
      <c r="H127" s="3"/>
      <c r="I127" s="5"/>
      <c r="J127" s="5"/>
      <c r="K127" s="16"/>
      <c r="L127" s="55"/>
      <c r="M127" s="16"/>
    </row>
    <row r="128" spans="1:13" ht="18" customHeight="1" thickBot="1">
      <c r="A128" s="76" t="s">
        <v>214</v>
      </c>
      <c r="B128" s="77"/>
      <c r="C128" s="77"/>
      <c r="D128" s="77"/>
      <c r="E128" s="77"/>
      <c r="F128" s="77"/>
      <c r="G128" s="30"/>
      <c r="H128" s="55"/>
      <c r="I128" s="55"/>
      <c r="J128" s="5"/>
      <c r="K128" s="16"/>
      <c r="L128" s="55"/>
      <c r="M128" s="16"/>
    </row>
    <row r="129" spans="1:13" ht="18" customHeight="1">
      <c r="A129" s="20" t="s">
        <v>215</v>
      </c>
      <c r="B129" s="78" t="s">
        <v>216</v>
      </c>
      <c r="C129" s="78"/>
      <c r="D129" s="78"/>
      <c r="E129" s="78"/>
      <c r="F129" s="78"/>
      <c r="G129" s="21" t="s">
        <v>25</v>
      </c>
      <c r="H129" s="6"/>
      <c r="I129" s="5"/>
      <c r="J129" s="5"/>
      <c r="K129" s="16"/>
      <c r="L129" s="55"/>
      <c r="M129" s="16"/>
    </row>
    <row r="130" spans="1:13" ht="18" customHeight="1">
      <c r="A130" s="19" t="s">
        <v>217</v>
      </c>
      <c r="B130" s="86" t="s">
        <v>218</v>
      </c>
      <c r="C130" s="86"/>
      <c r="D130" s="86"/>
      <c r="E130" s="86"/>
      <c r="F130" s="86"/>
      <c r="G130" s="39">
        <v>249512.75437499999</v>
      </c>
      <c r="H130" s="55"/>
      <c r="I130" s="55"/>
      <c r="J130" s="5"/>
      <c r="K130" s="16"/>
      <c r="L130" s="55"/>
      <c r="M130" s="16"/>
    </row>
    <row r="131" spans="1:13" ht="18" customHeight="1">
      <c r="A131" s="22" t="s">
        <v>219</v>
      </c>
      <c r="B131" s="65" t="s">
        <v>220</v>
      </c>
      <c r="C131" s="65"/>
      <c r="D131" s="65"/>
      <c r="E131" s="65"/>
      <c r="F131" s="65"/>
      <c r="G131" s="23" t="s">
        <v>25</v>
      </c>
      <c r="H131" s="55"/>
      <c r="I131" s="55"/>
      <c r="J131" s="5"/>
      <c r="K131" s="16"/>
      <c r="L131" s="55"/>
      <c r="M131" s="16"/>
    </row>
    <row r="132" spans="1:13" ht="18" customHeight="1">
      <c r="A132" s="19" t="s">
        <v>221</v>
      </c>
      <c r="B132" s="86" t="s">
        <v>222</v>
      </c>
      <c r="C132" s="86"/>
      <c r="D132" s="86"/>
      <c r="E132" s="86"/>
      <c r="F132" s="86"/>
      <c r="G132" s="39">
        <v>361768.98374999996</v>
      </c>
      <c r="H132" s="55"/>
      <c r="I132" s="5"/>
      <c r="J132" s="5"/>
      <c r="K132" s="16"/>
      <c r="L132" s="55"/>
      <c r="M132" s="16"/>
    </row>
    <row r="133" spans="1:13" ht="18" customHeight="1">
      <c r="A133" s="19" t="s">
        <v>223</v>
      </c>
      <c r="B133" s="86" t="s">
        <v>224</v>
      </c>
      <c r="C133" s="86"/>
      <c r="D133" s="86"/>
      <c r="E133" s="86"/>
      <c r="F133" s="86"/>
      <c r="G133" s="39">
        <v>620922.37499999988</v>
      </c>
      <c r="H133" s="55" t="s">
        <v>22</v>
      </c>
      <c r="I133" s="5"/>
      <c r="J133" s="5"/>
      <c r="K133" s="16"/>
      <c r="L133" s="55"/>
      <c r="M133" s="16"/>
    </row>
    <row r="134" spans="1:13" ht="18" customHeight="1">
      <c r="A134" s="19" t="s">
        <v>225</v>
      </c>
      <c r="B134" s="86" t="s">
        <v>226</v>
      </c>
      <c r="C134" s="86"/>
      <c r="D134" s="86"/>
      <c r="E134" s="86"/>
      <c r="F134" s="86"/>
      <c r="G134" s="39">
        <v>695759.86124999984</v>
      </c>
      <c r="H134" s="55"/>
      <c r="I134" s="5"/>
      <c r="J134" s="5"/>
      <c r="K134" s="16"/>
      <c r="L134" s="55"/>
      <c r="M134" s="16"/>
    </row>
    <row r="135" spans="1:13" ht="18" customHeight="1">
      <c r="A135" s="14" t="s">
        <v>227</v>
      </c>
      <c r="B135" s="84" t="s">
        <v>228</v>
      </c>
      <c r="C135" s="85"/>
      <c r="D135" s="85"/>
      <c r="E135" s="85"/>
      <c r="F135" s="85"/>
      <c r="G135" s="15">
        <v>745760.4524999999</v>
      </c>
      <c r="H135" s="55"/>
      <c r="I135" s="5"/>
      <c r="J135" s="5"/>
      <c r="K135" s="16"/>
      <c r="L135" s="55"/>
      <c r="M135" s="16"/>
    </row>
    <row r="136" spans="1:13" ht="18" customHeight="1" thickBot="1">
      <c r="A136" s="17" t="s">
        <v>229</v>
      </c>
      <c r="B136" s="107" t="s">
        <v>230</v>
      </c>
      <c r="C136" s="107"/>
      <c r="D136" s="107"/>
      <c r="E136" s="107"/>
      <c r="F136" s="107"/>
      <c r="G136" s="18">
        <v>858506.88374999992</v>
      </c>
      <c r="H136" s="55"/>
      <c r="I136" s="5"/>
      <c r="J136" s="5"/>
      <c r="K136" s="16"/>
      <c r="L136" s="55"/>
      <c r="M136" s="16"/>
    </row>
    <row r="137" spans="1:13" ht="13.5" thickBot="1">
      <c r="A137" s="7"/>
      <c r="B137" s="55"/>
      <c r="C137" s="55"/>
      <c r="D137" s="55"/>
      <c r="E137" s="55"/>
      <c r="F137" s="55"/>
      <c r="G137" s="8"/>
      <c r="H137" s="55"/>
      <c r="I137" s="5"/>
      <c r="J137" s="55"/>
      <c r="K137" s="55"/>
      <c r="L137" s="55"/>
      <c r="M137" s="55"/>
    </row>
    <row r="138" spans="1:13" ht="15.75" thickBot="1">
      <c r="A138" s="9"/>
      <c r="B138" s="104" t="s">
        <v>231</v>
      </c>
      <c r="C138" s="105"/>
      <c r="D138" s="105"/>
      <c r="E138" s="105"/>
      <c r="F138" s="106"/>
      <c r="G138" s="10"/>
      <c r="H138" s="55"/>
      <c r="I138" s="55"/>
      <c r="J138" s="55"/>
      <c r="K138" s="55"/>
      <c r="L138" s="55"/>
      <c r="M138" s="55"/>
    </row>
  </sheetData>
  <mergeCells count="138">
    <mergeCell ref="I18:N20"/>
    <mergeCell ref="C125:D125"/>
    <mergeCell ref="A124:F124"/>
    <mergeCell ref="C115:D115"/>
    <mergeCell ref="C116:D116"/>
    <mergeCell ref="C123:D123"/>
    <mergeCell ref="C122:D122"/>
    <mergeCell ref="C118:D118"/>
    <mergeCell ref="C119:D119"/>
    <mergeCell ref="C121:D121"/>
    <mergeCell ref="C24:F24"/>
    <mergeCell ref="C25:F25"/>
    <mergeCell ref="C26:F26"/>
    <mergeCell ref="C30:F30"/>
    <mergeCell ref="B81:F81"/>
    <mergeCell ref="C35:F35"/>
    <mergeCell ref="B44:F44"/>
    <mergeCell ref="C88:D88"/>
    <mergeCell ref="A82:F82"/>
    <mergeCell ref="C98:D98"/>
    <mergeCell ref="C107:D107"/>
    <mergeCell ref="C109:D109"/>
    <mergeCell ref="C86:D86"/>
    <mergeCell ref="B48:F48"/>
    <mergeCell ref="A110:F110"/>
    <mergeCell ref="C103:D103"/>
    <mergeCell ref="C101:D101"/>
    <mergeCell ref="A92:F92"/>
    <mergeCell ref="C93:D93"/>
    <mergeCell ref="C114:D114"/>
    <mergeCell ref="C106:D106"/>
    <mergeCell ref="C111:D111"/>
    <mergeCell ref="C105:D105"/>
    <mergeCell ref="C108:D108"/>
    <mergeCell ref="B138:F138"/>
    <mergeCell ref="B133:F133"/>
    <mergeCell ref="B129:F129"/>
    <mergeCell ref="B130:F130"/>
    <mergeCell ref="B131:F131"/>
    <mergeCell ref="C127:D127"/>
    <mergeCell ref="B134:F134"/>
    <mergeCell ref="B132:F132"/>
    <mergeCell ref="A128:F128"/>
    <mergeCell ref="B136:F136"/>
    <mergeCell ref="B73:F73"/>
    <mergeCell ref="B72:F72"/>
    <mergeCell ref="B70:F70"/>
    <mergeCell ref="B63:F63"/>
    <mergeCell ref="B56:F56"/>
    <mergeCell ref="B65:F65"/>
    <mergeCell ref="B66:F66"/>
    <mergeCell ref="B68:F68"/>
    <mergeCell ref="B64:F64"/>
    <mergeCell ref="B62:F62"/>
    <mergeCell ref="B67:F67"/>
    <mergeCell ref="C22:F22"/>
    <mergeCell ref="A16:G16"/>
    <mergeCell ref="B45:F45"/>
    <mergeCell ref="C32:F32"/>
    <mergeCell ref="A37:F37"/>
    <mergeCell ref="B55:F55"/>
    <mergeCell ref="B61:F61"/>
    <mergeCell ref="B41:F41"/>
    <mergeCell ref="B42:F42"/>
    <mergeCell ref="C36:F36"/>
    <mergeCell ref="B40:F40"/>
    <mergeCell ref="B47:F47"/>
    <mergeCell ref="B46:F46"/>
    <mergeCell ref="B57:F57"/>
    <mergeCell ref="B59:F59"/>
    <mergeCell ref="B60:F60"/>
    <mergeCell ref="B39:F39"/>
    <mergeCell ref="B54:F54"/>
    <mergeCell ref="B50:F50"/>
    <mergeCell ref="B58:F58"/>
    <mergeCell ref="B53:F53"/>
    <mergeCell ref="E1:G1"/>
    <mergeCell ref="E2:G2"/>
    <mergeCell ref="E3:G3"/>
    <mergeCell ref="A12:G12"/>
    <mergeCell ref="A13:G13"/>
    <mergeCell ref="A14:G14"/>
    <mergeCell ref="E4:G5"/>
    <mergeCell ref="E6:G6"/>
    <mergeCell ref="A15:G15"/>
    <mergeCell ref="E7:G7"/>
    <mergeCell ref="E8:G8"/>
    <mergeCell ref="E9:G9"/>
    <mergeCell ref="E10:G11"/>
    <mergeCell ref="A1:D11"/>
    <mergeCell ref="B76:F76"/>
    <mergeCell ref="C84:D84"/>
    <mergeCell ref="A83:F83"/>
    <mergeCell ref="B80:F80"/>
    <mergeCell ref="C85:D85"/>
    <mergeCell ref="B77:F77"/>
    <mergeCell ref="C96:D96"/>
    <mergeCell ref="B135:F135"/>
    <mergeCell ref="C89:D89"/>
    <mergeCell ref="C126:D126"/>
    <mergeCell ref="C117:D117"/>
    <mergeCell ref="C87:D87"/>
    <mergeCell ref="C94:D94"/>
    <mergeCell ref="C97:D97"/>
    <mergeCell ref="C90:D90"/>
    <mergeCell ref="C95:D95"/>
    <mergeCell ref="C120:D120"/>
    <mergeCell ref="C91:D91"/>
    <mergeCell ref="C102:D102"/>
    <mergeCell ref="C99:D99"/>
    <mergeCell ref="C100:D100"/>
    <mergeCell ref="C113:D113"/>
    <mergeCell ref="C112:D112"/>
    <mergeCell ref="C104:D104"/>
    <mergeCell ref="I13:N17"/>
    <mergeCell ref="A20:F20"/>
    <mergeCell ref="B52:F52"/>
    <mergeCell ref="A79:F79"/>
    <mergeCell ref="B78:F78"/>
    <mergeCell ref="B71:F71"/>
    <mergeCell ref="B74:F74"/>
    <mergeCell ref="B75:F75"/>
    <mergeCell ref="B69:F69"/>
    <mergeCell ref="A19:G19"/>
    <mergeCell ref="A18:G18"/>
    <mergeCell ref="A17:G17"/>
    <mergeCell ref="B49:F49"/>
    <mergeCell ref="C33:F33"/>
    <mergeCell ref="C34:F34"/>
    <mergeCell ref="B43:F43"/>
    <mergeCell ref="A21:F21"/>
    <mergeCell ref="B38:F38"/>
    <mergeCell ref="B51:F51"/>
    <mergeCell ref="C31:F31"/>
    <mergeCell ref="C23:F23"/>
    <mergeCell ref="A27:F27"/>
    <mergeCell ref="C28:F28"/>
    <mergeCell ref="C29:F29"/>
  </mergeCells>
  <phoneticPr fontId="1" type="noConversion"/>
  <hyperlinks>
    <hyperlink ref="H80" r:id="rId1" xr:uid="{00000000-0004-0000-0000-000000000000}"/>
    <hyperlink ref="H23" r:id="rId2" xr:uid="{00000000-0004-0000-0000-000001000000}"/>
    <hyperlink ref="H35" r:id="rId3" xr:uid="{00000000-0004-0000-0000-000002000000}"/>
    <hyperlink ref="H34" r:id="rId4" xr:uid="{00000000-0004-0000-0000-000003000000}"/>
    <hyperlink ref="H36" r:id="rId5" xr:uid="{00000000-0004-0000-0000-000004000000}"/>
    <hyperlink ref="H24:H26" r:id="rId6" display="VER" xr:uid="{00000000-0004-0000-0000-000005000000}"/>
    <hyperlink ref="H24" r:id="rId7" xr:uid="{00000000-0004-0000-0000-000006000000}"/>
    <hyperlink ref="H25" r:id="rId8" xr:uid="{00000000-0004-0000-0000-000007000000}"/>
    <hyperlink ref="H26" r:id="rId9" xr:uid="{00000000-0004-0000-0000-000008000000}"/>
    <hyperlink ref="H22" r:id="rId10" xr:uid="{00000000-0004-0000-0000-000009000000}"/>
    <hyperlink ref="H30" r:id="rId11" xr:uid="{00000000-0004-0000-0000-00000A000000}"/>
    <hyperlink ref="H33" r:id="rId12" xr:uid="{00000000-0004-0000-0000-00000B000000}"/>
    <hyperlink ref="H29" r:id="rId13" xr:uid="{00000000-0004-0000-0000-00000C000000}"/>
    <hyperlink ref="H31" r:id="rId14" xr:uid="{00000000-0004-0000-0000-00000D000000}"/>
    <hyperlink ref="H32" r:id="rId15" xr:uid="{00000000-0004-0000-0000-00000E000000}"/>
    <hyperlink ref="H43" r:id="rId16" xr:uid="{00000000-0004-0000-0000-00000F000000}"/>
    <hyperlink ref="H50" r:id="rId17" xr:uid="{00000000-0004-0000-0000-000010000000}"/>
    <hyperlink ref="H57" r:id="rId18" xr:uid="{00000000-0004-0000-0000-000011000000}"/>
    <hyperlink ref="H44" r:id="rId19" xr:uid="{00000000-0004-0000-0000-000012000000}"/>
    <hyperlink ref="H51" r:id="rId20" xr:uid="{00000000-0004-0000-0000-000013000000}"/>
    <hyperlink ref="H58" r:id="rId21" xr:uid="{00000000-0004-0000-0000-000014000000}"/>
    <hyperlink ref="H38" r:id="rId22" xr:uid="{00000000-0004-0000-0000-000015000000}"/>
    <hyperlink ref="H45" r:id="rId23" xr:uid="{00000000-0004-0000-0000-000016000000}"/>
    <hyperlink ref="H52" r:id="rId24" xr:uid="{00000000-0004-0000-0000-000017000000}"/>
    <hyperlink ref="H39" r:id="rId25" xr:uid="{00000000-0004-0000-0000-000018000000}"/>
    <hyperlink ref="H46" r:id="rId26" xr:uid="{00000000-0004-0000-0000-000019000000}"/>
    <hyperlink ref="H53" r:id="rId27" xr:uid="{00000000-0004-0000-0000-00001A000000}"/>
    <hyperlink ref="H40" r:id="rId28" xr:uid="{00000000-0004-0000-0000-00001B000000}"/>
    <hyperlink ref="H47" r:id="rId29" xr:uid="{00000000-0004-0000-0000-00001C000000}"/>
    <hyperlink ref="H54" r:id="rId30" xr:uid="{00000000-0004-0000-0000-00001D000000}"/>
    <hyperlink ref="H41" r:id="rId31" xr:uid="{00000000-0004-0000-0000-00001E000000}"/>
    <hyperlink ref="H48" r:id="rId32" xr:uid="{00000000-0004-0000-0000-00001F000000}"/>
    <hyperlink ref="H55" r:id="rId33" xr:uid="{00000000-0004-0000-0000-000020000000}"/>
    <hyperlink ref="H42" r:id="rId34" xr:uid="{00000000-0004-0000-0000-000021000000}"/>
    <hyperlink ref="H49" r:id="rId35" xr:uid="{00000000-0004-0000-0000-000022000000}"/>
    <hyperlink ref="H56" r:id="rId36" xr:uid="{00000000-0004-0000-0000-000023000000}"/>
    <hyperlink ref="H94" r:id="rId37" xr:uid="{00000000-0004-0000-0000-000024000000}"/>
    <hyperlink ref="H95" r:id="rId38" xr:uid="{00000000-0004-0000-0000-000025000000}"/>
    <hyperlink ref="H118" r:id="rId39" xr:uid="{00000000-0004-0000-0000-000026000000}"/>
    <hyperlink ref="H119" r:id="rId40" xr:uid="{00000000-0004-0000-0000-000027000000}"/>
    <hyperlink ref="H96" r:id="rId41" xr:uid="{00000000-0004-0000-0000-000028000000}"/>
    <hyperlink ref="H97" r:id="rId42" xr:uid="{00000000-0004-0000-0000-000029000000}"/>
    <hyperlink ref="H120" r:id="rId43" xr:uid="{00000000-0004-0000-0000-00002A000000}"/>
    <hyperlink ref="H121" r:id="rId44" xr:uid="{00000000-0004-0000-0000-00002B000000}"/>
    <hyperlink ref="H122" r:id="rId45" xr:uid="{00000000-0004-0000-0000-00002C000000}"/>
    <hyperlink ref="H123" r:id="rId46" xr:uid="{00000000-0004-0000-0000-00002D000000}"/>
    <hyperlink ref="H102" r:id="rId47" xr:uid="{00000000-0004-0000-0000-00002E000000}"/>
    <hyperlink ref="H104" r:id="rId48" xr:uid="{00000000-0004-0000-0000-00002F000000}"/>
    <hyperlink ref="H106" r:id="rId49" xr:uid="{00000000-0004-0000-0000-000030000000}"/>
    <hyperlink ref="H90" r:id="rId50" xr:uid="{00000000-0004-0000-0000-000031000000}"/>
    <hyperlink ref="H91" r:id="rId51" xr:uid="{00000000-0004-0000-0000-000032000000}"/>
    <hyperlink ref="H86:H87" r:id="rId52" display="VER" xr:uid="{00000000-0004-0000-0000-000033000000}"/>
    <hyperlink ref="H86" r:id="rId53" xr:uid="{00000000-0004-0000-0000-000034000000}"/>
    <hyperlink ref="H87" r:id="rId54" xr:uid="{00000000-0004-0000-0000-000035000000}"/>
    <hyperlink ref="H133" r:id="rId55" xr:uid="{00000000-0004-0000-0000-000036000000}"/>
    <hyperlink ref="H81" r:id="rId56" xr:uid="{00000000-0004-0000-0000-000037000000}"/>
    <hyperlink ref="E9" r:id="rId57" xr:uid="{00000000-0004-0000-0000-000038000000}"/>
    <hyperlink ref="E10" r:id="rId58" xr:uid="{00000000-0004-0000-0000-000039000000}"/>
    <hyperlink ref="E6:G6" r:id="rId59" display="VER UBICACION GOOGLE MAPS" xr:uid="{00000000-0004-0000-0000-00003A000000}"/>
    <hyperlink ref="A14:G14" location="Calefactores_a_Gas" display="Calefactores a Gas" xr:uid="{00000000-0004-0000-0000-00003B000000}"/>
    <hyperlink ref="A15:IS15" location="Calefactores_Electricos" display="Calefactores Electricos" xr:uid="{00000000-0004-0000-0000-00003C000000}"/>
    <hyperlink ref="A16:G16" location="Leños" display="Leños Refractarios" xr:uid="{00000000-0004-0000-0000-00003D000000}"/>
    <hyperlink ref="A17:G17" location="Accesorios_para_Pantallas" display="Accesorios para Pantallas" xr:uid="{00000000-0004-0000-0000-00003E000000}"/>
    <hyperlink ref="A18:G18" location="Pantallas_Infrarrojas" display="Pantallas Infrarrojas" xr:uid="{00000000-0004-0000-0000-00003F000000}"/>
    <hyperlink ref="A19:G19" location="Salamandra" display="Salamandras" xr:uid="{00000000-0004-0000-0000-000040000000}"/>
  </hyperlinks>
  <pageMargins left="0.25" right="0.25" top="0.75" bottom="0.75" header="0.3" footer="0.3"/>
  <pageSetup paperSize="9" orientation="portrait" r:id="rId60"/>
  <headerFooter alignWithMargins="0"/>
  <legacyDrawing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D99"/>
  <sheetViews>
    <sheetView topLeftCell="A28" workbookViewId="0">
      <selection activeCell="D36" sqref="D36"/>
    </sheetView>
  </sheetViews>
  <sheetFormatPr defaultColWidth="9.140625" defaultRowHeight="15.75"/>
  <cols>
    <col min="1" max="1" width="11.42578125" customWidth="1"/>
    <col min="2" max="2" width="11.85546875" style="13" bestFit="1" customWidth="1"/>
    <col min="3" max="3" width="11.42578125" customWidth="1"/>
    <col min="4" max="4" width="69.85546875" bestFit="1" customWidth="1"/>
    <col min="5" max="256" width="11.42578125" customWidth="1"/>
  </cols>
  <sheetData>
    <row r="1" spans="1:2">
      <c r="A1" s="11" t="s">
        <v>19</v>
      </c>
      <c r="B1" s="13">
        <f>VLOOKUP(CODIGO_PRECIO!A1,GENERAL!$A$1:H2724,7,FALSE)</f>
        <v>138270.3075</v>
      </c>
    </row>
    <row r="2" spans="1:2">
      <c r="A2" s="11" t="s">
        <v>23</v>
      </c>
      <c r="B2" s="13" t="str">
        <f>VLOOKUP(CODIGO_PRECIO!A2,GENERAL!$A$1:H2725,7,FALSE)</f>
        <v>-</v>
      </c>
    </row>
    <row r="3" spans="1:2">
      <c r="A3" s="11" t="s">
        <v>26</v>
      </c>
      <c r="B3" s="13" t="str">
        <f>VLOOKUP(CODIGO_PRECIO!A3,GENERAL!$A$1:H2726,7,FALSE)</f>
        <v>-</v>
      </c>
    </row>
    <row r="4" spans="1:2">
      <c r="A4" s="11" t="s">
        <v>29</v>
      </c>
      <c r="B4" s="13" t="str">
        <f>VLOOKUP(CODIGO_PRECIO!A4,GENERAL!$A$1:H2727,7,FALSE)</f>
        <v>-</v>
      </c>
    </row>
    <row r="5" spans="1:2">
      <c r="A5" s="11" t="s">
        <v>31</v>
      </c>
      <c r="B5" s="13" t="str">
        <f>VLOOKUP(CODIGO_PRECIO!A5,GENERAL!$A$1:H2728,7,FALSE)</f>
        <v>-</v>
      </c>
    </row>
    <row r="6" spans="1:2">
      <c r="A6" s="11" t="s">
        <v>34</v>
      </c>
      <c r="B6" s="13" t="str">
        <f>VLOOKUP(CODIGO_PRECIO!A6,GENERAL!$A$1:H2729,7,FALSE)</f>
        <v>-</v>
      </c>
    </row>
    <row r="7" spans="1:2">
      <c r="A7" s="11" t="s">
        <v>36</v>
      </c>
      <c r="B7" s="13">
        <f>VLOOKUP(CODIGO_PRECIO!A7,GENERAL!$A$1:H2730,7,FALSE)</f>
        <v>17940</v>
      </c>
    </row>
    <row r="8" spans="1:2">
      <c r="A8" s="11" t="s">
        <v>38</v>
      </c>
      <c r="B8" s="13">
        <f>VLOOKUP(CODIGO_PRECIO!A8,GENERAL!$A$1:H2731,7,FALSE)</f>
        <v>32610.65779237499</v>
      </c>
    </row>
    <row r="9" spans="1:2">
      <c r="A9" s="11" t="s">
        <v>41</v>
      </c>
      <c r="B9" s="13" t="str">
        <f>VLOOKUP(CODIGO_PRECIO!A9,GENERAL!$A$1:H2732,7,FALSE)</f>
        <v>-</v>
      </c>
    </row>
    <row r="10" spans="1:2">
      <c r="A10" s="11" t="s">
        <v>44</v>
      </c>
      <c r="B10" s="13">
        <f>VLOOKUP(CODIGO_PRECIO!A10,GENERAL!$A$1:H2733,7,FALSE)</f>
        <v>40769.218473749992</v>
      </c>
    </row>
    <row r="11" spans="1:2">
      <c r="A11" s="11" t="s">
        <v>45</v>
      </c>
      <c r="B11" s="13" t="str">
        <f>VLOOKUP(CODIGO_PRECIO!A11,GENERAL!$A$1:H2734,7,FALSE)</f>
        <v>-</v>
      </c>
    </row>
    <row r="12" spans="1:2">
      <c r="A12" s="11" t="s">
        <v>47</v>
      </c>
      <c r="B12" s="13" t="str">
        <f>VLOOKUP(CODIGO_PRECIO!A12,GENERAL!$A$1:H2735,7,FALSE)</f>
        <v>-</v>
      </c>
    </row>
    <row r="13" spans="1:2">
      <c r="A13" s="11" t="s">
        <v>49</v>
      </c>
      <c r="B13" s="13" t="str">
        <f>VLOOKUP(CODIGO_PRECIO!A13,GENERAL!$A$1:H2736,7,FALSE)</f>
        <v>-</v>
      </c>
    </row>
    <row r="14" spans="1:2">
      <c r="A14" s="11" t="s">
        <v>51</v>
      </c>
      <c r="B14" s="13" t="str">
        <f>VLOOKUP(CODIGO_PRECIO!A14,GENERAL!$A$1:H2737,7,FALSE)</f>
        <v>-</v>
      </c>
    </row>
    <row r="15" spans="1:2">
      <c r="A15" s="11" t="s">
        <v>54</v>
      </c>
      <c r="B15" s="13">
        <f>VLOOKUP(CODIGO_PRECIO!A15,GENERAL!$A$1:H2738,7,FALSE)</f>
        <v>103120.49999999999</v>
      </c>
    </row>
    <row r="16" spans="1:2">
      <c r="A16" s="11" t="s">
        <v>56</v>
      </c>
      <c r="B16" s="13">
        <f>VLOOKUP(CODIGO_PRECIO!A16,GENERAL!$A$1:H2739,7,FALSE)</f>
        <v>105733.87499999999</v>
      </c>
    </row>
    <row r="17" spans="1:4">
      <c r="A17" s="11" t="s">
        <v>58</v>
      </c>
      <c r="B17" s="13">
        <f>VLOOKUP(CODIGO_PRECIO!A17,GENERAL!$A$1:H2740,7,FALSE)</f>
        <v>135585</v>
      </c>
    </row>
    <row r="18" spans="1:4">
      <c r="A18" s="11" t="s">
        <v>60</v>
      </c>
      <c r="B18" s="13">
        <f>VLOOKUP(CODIGO_PRECIO!A18,GENERAL!$A$1:H2741,7,FALSE)</f>
        <v>145753.875</v>
      </c>
    </row>
    <row r="19" spans="1:4">
      <c r="A19" s="11" t="s">
        <v>62</v>
      </c>
      <c r="B19" s="13">
        <f>VLOOKUP(CODIGO_PRECIO!A19,GENERAL!$A$1:H2742,7,FALSE)</f>
        <v>177675</v>
      </c>
    </row>
    <row r="20" spans="1:4">
      <c r="A20" s="11" t="s">
        <v>64</v>
      </c>
      <c r="B20" s="13">
        <f>VLOOKUP(CODIGO_PRECIO!A20,GENERAL!$A$1:H2743,7,FALSE)</f>
        <v>197512.49999999997</v>
      </c>
    </row>
    <row r="21" spans="1:4">
      <c r="A21" s="11" t="s">
        <v>66</v>
      </c>
      <c r="B21" s="13">
        <f>VLOOKUP(CODIGO_PRECIO!A21,GENERAL!$A$1:H2744,7,FALSE)</f>
        <v>336375</v>
      </c>
    </row>
    <row r="22" spans="1:4">
      <c r="A22" s="11" t="s">
        <v>68</v>
      </c>
      <c r="B22" s="13">
        <f>VLOOKUP(CODIGO_PRECIO!A22,GENERAL!$A$1:H2745,7,FALSE)</f>
        <v>206258.24999999997</v>
      </c>
    </row>
    <row r="23" spans="1:4">
      <c r="A23" s="11" t="s">
        <v>70</v>
      </c>
      <c r="B23" s="13">
        <f>VLOOKUP(CODIGO_PRECIO!A23,GENERAL!$A$1:H2746,7,FALSE)</f>
        <v>208871.62499999997</v>
      </c>
    </row>
    <row r="24" spans="1:4">
      <c r="A24" s="11" t="s">
        <v>72</v>
      </c>
      <c r="B24" s="13">
        <f>VLOOKUP(CODIGO_PRECIO!A24,GENERAL!$A$1:H2747,7,FALSE)</f>
        <v>238722.74999999997</v>
      </c>
    </row>
    <row r="25" spans="1:4">
      <c r="A25" s="11" t="s">
        <v>74</v>
      </c>
      <c r="B25" s="13">
        <f>VLOOKUP(CODIGO_PRECIO!A25,GENERAL!$A$1:H2748,7,FALSE)</f>
        <v>248891.62499999997</v>
      </c>
    </row>
    <row r="26" spans="1:4">
      <c r="A26" s="11" t="s">
        <v>76</v>
      </c>
      <c r="B26" s="13">
        <f>VLOOKUP(CODIGO_PRECIO!A26,GENERAL!$A$1:H2749,7,FALSE)</f>
        <v>280812.75</v>
      </c>
    </row>
    <row r="27" spans="1:4">
      <c r="A27" s="11" t="s">
        <v>78</v>
      </c>
      <c r="B27" s="13">
        <f>VLOOKUP(CODIGO_PRECIO!A27,GENERAL!$A$1:H2750,7,FALSE)</f>
        <v>300650.25</v>
      </c>
    </row>
    <row r="28" spans="1:4">
      <c r="A28" s="11" t="s">
        <v>80</v>
      </c>
      <c r="B28" s="13">
        <f>VLOOKUP(CODIGO_PRECIO!A28,GENERAL!$A$1:H2751,7,FALSE)</f>
        <v>439512.74999999994</v>
      </c>
      <c r="D28" s="12" t="s">
        <v>232</v>
      </c>
    </row>
    <row r="29" spans="1:4">
      <c r="A29" s="11" t="s">
        <v>82</v>
      </c>
      <c r="B29" s="13">
        <f>VLOOKUP(CODIGO_PRECIO!A29,GENERAL!$A$1:H2752,7,FALSE)</f>
        <v>232271.24999999997</v>
      </c>
    </row>
    <row r="30" spans="1:4">
      <c r="A30" s="11" t="s">
        <v>84</v>
      </c>
      <c r="B30" s="13">
        <f>VLOOKUP(CODIGO_PRECIO!A30,GENERAL!$A$1:H2753,7,FALSE)</f>
        <v>234884.62499999997</v>
      </c>
    </row>
    <row r="31" spans="1:4">
      <c r="A31" s="11" t="s">
        <v>86</v>
      </c>
      <c r="B31" s="13">
        <f>VLOOKUP(CODIGO_PRECIO!A31,GENERAL!$A$1:H2754,7,FALSE)</f>
        <v>264735.75</v>
      </c>
    </row>
    <row r="32" spans="1:4">
      <c r="A32" s="11" t="s">
        <v>88</v>
      </c>
      <c r="B32" s="13">
        <f>VLOOKUP(CODIGO_PRECIO!A32,GENERAL!$A$1:H2755,7,FALSE)</f>
        <v>274904.625</v>
      </c>
    </row>
    <row r="33" spans="1:2">
      <c r="A33" s="11" t="s">
        <v>90</v>
      </c>
      <c r="B33" s="13">
        <f>VLOOKUP(CODIGO_PRECIO!A33,GENERAL!$A$1:H2756,7,FALSE)</f>
        <v>306825.75</v>
      </c>
    </row>
    <row r="34" spans="1:2">
      <c r="A34" s="11" t="s">
        <v>92</v>
      </c>
      <c r="B34" s="13">
        <f>VLOOKUP(CODIGO_PRECIO!A34,GENERAL!$A$1:H2757,7,FALSE)</f>
        <v>326663.25</v>
      </c>
    </row>
    <row r="35" spans="1:2">
      <c r="A35" s="11" t="s">
        <v>94</v>
      </c>
      <c r="B35" s="13">
        <f>VLOOKUP(CODIGO_PRECIO!A35,GENERAL!$A$1:H2758,7,FALSE)</f>
        <v>465525.74999999994</v>
      </c>
    </row>
    <row r="36" spans="1:2">
      <c r="A36" s="11" t="s">
        <v>96</v>
      </c>
      <c r="B36" s="13" t="str">
        <f>VLOOKUP(CODIGO_PRECIO!A36,GENERAL!$A$1:H2759,7,FALSE)</f>
        <v>CONSULTAR</v>
      </c>
    </row>
    <row r="37" spans="1:2">
      <c r="A37" s="11" t="s">
        <v>99</v>
      </c>
      <c r="B37" s="13" t="str">
        <f>VLOOKUP(CODIGO_PRECIO!A37,GENERAL!$A$1:H2760,7,FALSE)</f>
        <v>CONSULTAR</v>
      </c>
    </row>
    <row r="38" spans="1:2">
      <c r="A38" s="11" t="s">
        <v>101</v>
      </c>
      <c r="B38" s="13" t="str">
        <f>VLOOKUP(CODIGO_PRECIO!A38,GENERAL!$A$1:H2761,7,FALSE)</f>
        <v>CONSULTAR</v>
      </c>
    </row>
    <row r="39" spans="1:2">
      <c r="A39" s="11" t="s">
        <v>103</v>
      </c>
      <c r="B39" s="13" t="str">
        <f>VLOOKUP(CODIGO_PRECIO!A39,GENERAL!$A$1:H2762,7,FALSE)</f>
        <v>CONSULTAR</v>
      </c>
    </row>
    <row r="40" spans="1:2">
      <c r="A40" s="11" t="s">
        <v>105</v>
      </c>
      <c r="B40" s="13" t="str">
        <f>VLOOKUP(CODIGO_PRECIO!A40,GENERAL!$A$1:H2763,7,FALSE)</f>
        <v>CONSULTAR</v>
      </c>
    </row>
    <row r="41" spans="1:2">
      <c r="A41" s="11" t="s">
        <v>107</v>
      </c>
      <c r="B41" s="13" t="str">
        <f>VLOOKUP(CODIGO_PRECIO!A41,GENERAL!$A$1:H2764,7,FALSE)</f>
        <v>CONSULTAR</v>
      </c>
    </row>
    <row r="42" spans="1:2">
      <c r="A42" s="11" t="s">
        <v>109</v>
      </c>
      <c r="B42" s="13" t="str">
        <f>VLOOKUP(CODIGO_PRECIO!A42,GENERAL!$A$1:H2765,7,FALSE)</f>
        <v>CONSULTAR</v>
      </c>
    </row>
    <row r="43" spans="1:2">
      <c r="A43" s="11" t="s">
        <v>111</v>
      </c>
      <c r="B43" s="13" t="str">
        <f>VLOOKUP(CODIGO_PRECIO!A43,GENERAL!$A$1:H2766,7,FALSE)</f>
        <v>CONSULTAR</v>
      </c>
    </row>
    <row r="44" spans="1:2">
      <c r="A44" s="11" t="s">
        <v>113</v>
      </c>
      <c r="B44" s="13" t="str">
        <f>VLOOKUP(CODIGO_PRECIO!A44,GENERAL!$A$1:H2767,7,FALSE)</f>
        <v>CONSULTAR</v>
      </c>
    </row>
    <row r="45" spans="1:2">
      <c r="A45" s="11" t="s">
        <v>115</v>
      </c>
      <c r="B45" s="13" t="str">
        <f>VLOOKUP(CODIGO_PRECIO!A45,GENERAL!$A$1:H2768,7,FALSE)</f>
        <v>CONSULTAR</v>
      </c>
    </row>
    <row r="46" spans="1:2">
      <c r="A46" s="11" t="s">
        <v>117</v>
      </c>
      <c r="B46" s="13" t="str">
        <f>VLOOKUP(CODIGO_PRECIO!A46,GENERAL!$A$1:H2769,7,FALSE)</f>
        <v>CONSULTAR</v>
      </c>
    </row>
    <row r="47" spans="1:2">
      <c r="A47" s="11" t="s">
        <v>119</v>
      </c>
      <c r="B47" s="13" t="str">
        <f>VLOOKUP(CODIGO_PRECIO!A47,GENERAL!$A$1:H2770,7,FALSE)</f>
        <v>CONSULTAR</v>
      </c>
    </row>
    <row r="48" spans="1:2">
      <c r="A48" s="11" t="s">
        <v>121</v>
      </c>
      <c r="B48" s="13" t="str">
        <f>VLOOKUP(CODIGO_PRECIO!A48,GENERAL!$A$1:H2771,7,FALSE)</f>
        <v>CONSULTAR</v>
      </c>
    </row>
    <row r="49" spans="1:2">
      <c r="A49" s="11" t="s">
        <v>123</v>
      </c>
      <c r="B49" s="13" t="str">
        <f>VLOOKUP(CODIGO_PRECIO!A49,GENERAL!$A$1:H2772,7,FALSE)</f>
        <v>CONSULTAR</v>
      </c>
    </row>
    <row r="50" spans="1:2">
      <c r="A50" s="11" t="s">
        <v>125</v>
      </c>
      <c r="B50" s="13" t="str">
        <f>VLOOKUP(CODIGO_PRECIO!A50,GENERAL!$A$1:H2773,7,FALSE)</f>
        <v>CONSULTAR</v>
      </c>
    </row>
    <row r="51" spans="1:2">
      <c r="A51" s="11" t="s">
        <v>127</v>
      </c>
      <c r="B51" s="13" t="str">
        <f>VLOOKUP(CODIGO_PRECIO!A51,GENERAL!$A$1:H2774,7,FALSE)</f>
        <v>CONSULTAR</v>
      </c>
    </row>
    <row r="52" spans="1:2">
      <c r="A52" s="11" t="s">
        <v>129</v>
      </c>
      <c r="B52" s="13" t="str">
        <f>VLOOKUP(CODIGO_PRECIO!A52,GENERAL!$A$1:H2775,7,FALSE)</f>
        <v>CONSULTAR</v>
      </c>
    </row>
    <row r="53" spans="1:2">
      <c r="A53" s="11" t="s">
        <v>131</v>
      </c>
      <c r="B53" s="13" t="str">
        <f>VLOOKUP(CODIGO_PRECIO!A53,GENERAL!$A$1:H2776,7,FALSE)</f>
        <v>CONSULTAR</v>
      </c>
    </row>
    <row r="54" spans="1:2">
      <c r="A54" s="11" t="s">
        <v>133</v>
      </c>
      <c r="B54" s="13" t="str">
        <f>VLOOKUP(CODIGO_PRECIO!A54,GENERAL!$A$1:H2777,7,FALSE)</f>
        <v>CONSULTAR</v>
      </c>
    </row>
    <row r="55" spans="1:2">
      <c r="A55" s="11" t="s">
        <v>135</v>
      </c>
      <c r="B55" s="13" t="str">
        <f>VLOOKUP(CODIGO_PRECIO!A55,GENERAL!$A$1:H2778,7,FALSE)</f>
        <v>CONSULTAR</v>
      </c>
    </row>
    <row r="56" spans="1:2">
      <c r="A56" s="11" t="s">
        <v>137</v>
      </c>
      <c r="B56" s="13">
        <f>VLOOKUP(CODIGO_PRECIO!A56,GENERAL!$A$1:H2779,7,FALSE)</f>
        <v>14048.951999999999</v>
      </c>
    </row>
    <row r="57" spans="1:2">
      <c r="A57" s="11" t="s">
        <v>139</v>
      </c>
      <c r="B57" s="13">
        <f>VLOOKUP(CODIGO_PRECIO!A57,GENERAL!$A$1:H2780,7,FALSE)</f>
        <v>48575.937511874996</v>
      </c>
    </row>
    <row r="58" spans="1:2">
      <c r="A58" s="11" t="s">
        <v>151</v>
      </c>
      <c r="B58" s="13">
        <f>VLOOKUP(CODIGO_PRECIO!A58,GENERAL!$A$1:H2781,7,FALSE)</f>
        <v>22770</v>
      </c>
    </row>
    <row r="59" spans="1:2">
      <c r="A59" s="11" t="s">
        <v>154</v>
      </c>
      <c r="B59" s="13">
        <f>VLOOKUP(CODIGO_PRECIO!A59,GENERAL!$A$1:H2782,7,FALSE)</f>
        <v>29324.999999999996</v>
      </c>
    </row>
    <row r="60" spans="1:2">
      <c r="A60" s="11" t="s">
        <v>156</v>
      </c>
      <c r="B60" s="13">
        <f>VLOOKUP(CODIGO_PRECIO!A60,GENERAL!$A$1:H2783,7,FALSE)</f>
        <v>16726.084759499998</v>
      </c>
    </row>
    <row r="61" spans="1:2">
      <c r="A61" s="11" t="s">
        <v>160</v>
      </c>
      <c r="B61" s="13">
        <f>VLOOKUP(CODIGO_PRECIO!A61,GENERAL!$A$1:H2784,7,FALSE)</f>
        <v>23959.709324624997</v>
      </c>
    </row>
    <row r="62" spans="1:2">
      <c r="A62" s="11" t="s">
        <v>162</v>
      </c>
      <c r="B62" s="13">
        <f>VLOOKUP(CODIGO_PRECIO!A62,GENERAL!$A$1:H2785,7,FALSE)</f>
        <v>23576.860124999999</v>
      </c>
    </row>
    <row r="63" spans="1:2">
      <c r="A63" s="11" t="s">
        <v>164</v>
      </c>
      <c r="B63" s="13">
        <f>VLOOKUP(CODIGO_PRECIO!A63,GENERAL!$A$1:H2786,7,FALSE)</f>
        <v>39176.587124999998</v>
      </c>
    </row>
    <row r="64" spans="1:2">
      <c r="A64" s="11" t="s">
        <v>166</v>
      </c>
      <c r="B64" s="13">
        <f>VLOOKUP(CODIGO_PRECIO!A64,GENERAL!$A$1:H2787,7,FALSE)</f>
        <v>43694.07150562499</v>
      </c>
    </row>
    <row r="65" spans="1:2">
      <c r="A65" s="11" t="s">
        <v>168</v>
      </c>
      <c r="B65" s="13">
        <f>VLOOKUP(CODIGO_PRECIO!A65,GENERAL!$A$1:H2788,7,FALSE)</f>
        <v>38445.443718749993</v>
      </c>
    </row>
    <row r="66" spans="1:2">
      <c r="A66" s="11" t="s">
        <v>170</v>
      </c>
      <c r="B66" s="13">
        <f>VLOOKUP(CODIGO_PRECIO!A66,GENERAL!$A$1:H2789,7,FALSE)</f>
        <v>51149.15239874999</v>
      </c>
    </row>
    <row r="67" spans="1:2">
      <c r="A67" s="11" t="s">
        <v>171</v>
      </c>
      <c r="B67" s="13">
        <f>VLOOKUP(CODIGO_PRECIO!A67,GENERAL!$A$1:H2790,7,FALSE)</f>
        <v>50747.985708749991</v>
      </c>
    </row>
    <row r="68" spans="1:2">
      <c r="A68" s="11" t="s">
        <v>173</v>
      </c>
      <c r="B68" s="13">
        <f>VLOOKUP(CODIGO_PRECIO!A68,GENERAL!$A$1:H2791,7,FALSE)</f>
        <v>37059.181994624989</v>
      </c>
    </row>
    <row r="69" spans="1:2">
      <c r="A69" s="11" t="s">
        <v>175</v>
      </c>
      <c r="B69" s="13">
        <f>VLOOKUP(CODIGO_PRECIO!A69,GENERAL!$A$1:H2792,7,FALSE)</f>
        <v>37059.181994624989</v>
      </c>
    </row>
    <row r="70" spans="1:2">
      <c r="A70" s="11" t="s">
        <v>176</v>
      </c>
      <c r="B70" s="13">
        <f>VLOOKUP(CODIGO_PRECIO!A70,GENERAL!$A$1:H2793,7,FALSE)</f>
        <v>49758.539594999987</v>
      </c>
    </row>
    <row r="71" spans="1:2">
      <c r="A71" s="11" t="s">
        <v>177</v>
      </c>
      <c r="B71" s="13">
        <f>VLOOKUP(CODIGO_PRECIO!A71,GENERAL!$A$1:H2794,7,FALSE)</f>
        <v>49758.539594999987</v>
      </c>
    </row>
    <row r="72" spans="1:2">
      <c r="A72" s="11" t="s">
        <v>178</v>
      </c>
      <c r="B72" s="13">
        <f>VLOOKUP(CODIGO_PRECIO!A72,GENERAL!$A$1:H2795,7,FALSE)</f>
        <v>43431.058124999996</v>
      </c>
    </row>
    <row r="73" spans="1:2">
      <c r="A73" s="11" t="s">
        <v>180</v>
      </c>
      <c r="B73" s="13">
        <f>VLOOKUP(CODIGO_PRECIO!A73,GENERAL!$A$1:H2796,7,FALSE)</f>
        <v>43431.058124999996</v>
      </c>
    </row>
    <row r="74" spans="1:2">
      <c r="A74" s="11" t="s">
        <v>182</v>
      </c>
      <c r="B74" s="13">
        <f>VLOOKUP(CODIGO_PRECIO!A74,GENERAL!$A$1:H2797,7,FALSE)</f>
        <v>55042.218562499998</v>
      </c>
    </row>
    <row r="75" spans="1:2">
      <c r="A75" s="11" t="s">
        <v>184</v>
      </c>
      <c r="B75" s="13">
        <f>VLOOKUP(CODIGO_PRECIO!A75,GENERAL!$A$1:H2798,7,FALSE)</f>
        <v>55042.218562499998</v>
      </c>
    </row>
    <row r="76" spans="1:2">
      <c r="A76" s="11" t="s">
        <v>185</v>
      </c>
      <c r="B76" s="13">
        <f>VLOOKUP(CODIGO_PRECIO!A76,GENERAL!$A$1:H2799,7,FALSE)</f>
        <v>57967.167374999997</v>
      </c>
    </row>
    <row r="77" spans="1:2">
      <c r="A77" s="11" t="s">
        <v>186</v>
      </c>
      <c r="B77" s="13">
        <f>VLOOKUP(CODIGO_PRECIO!A77,GENERAL!$A$1:H2800,7,FALSE)</f>
        <v>57967.167374999997</v>
      </c>
    </row>
    <row r="78" spans="1:2">
      <c r="A78" s="11" t="s">
        <v>187</v>
      </c>
      <c r="B78" s="13">
        <f>VLOOKUP(CODIGO_PRECIO!A78,GENERAL!$A$1:H2801,7,FALSE)</f>
        <v>70198.771499999988</v>
      </c>
    </row>
    <row r="79" spans="1:2">
      <c r="A79" s="11" t="s">
        <v>189</v>
      </c>
      <c r="B79" s="13">
        <f>VLOOKUP(CODIGO_PRECIO!A79,GENERAL!$A$1:H2802,7,FALSE)</f>
        <v>70198.771499999988</v>
      </c>
    </row>
    <row r="80" spans="1:2">
      <c r="A80" s="11" t="s">
        <v>191</v>
      </c>
      <c r="B80" s="13">
        <f>VLOOKUP(CODIGO_PRECIO!A80,GENERAL!$A$1:H2803,7,FALSE)</f>
        <v>72248.071232624992</v>
      </c>
    </row>
    <row r="81" spans="1:2">
      <c r="A81" s="11" t="s">
        <v>194</v>
      </c>
      <c r="B81" s="13">
        <f>VLOOKUP(CODIGO_PRECIO!A81,GENERAL!$A$1:H2804,7,FALSE)</f>
        <v>72694.649944874982</v>
      </c>
    </row>
    <row r="82" spans="1:2">
      <c r="A82" s="11" t="s">
        <v>196</v>
      </c>
      <c r="B82" s="13">
        <f>VLOOKUP(CODIGO_PRECIO!A82,GENERAL!$A$1:H2805,7,FALSE)</f>
        <v>81056.436550499988</v>
      </c>
    </row>
    <row r="83" spans="1:2">
      <c r="A83" s="11" t="s">
        <v>198</v>
      </c>
      <c r="B83" s="13">
        <f>VLOOKUP(CODIGO_PRECIO!A83,GENERAL!$A$1:H2806,7,FALSE)</f>
        <v>81056.436550499988</v>
      </c>
    </row>
    <row r="84" spans="1:2">
      <c r="A84" s="11" t="s">
        <v>199</v>
      </c>
      <c r="B84" s="13">
        <f>VLOOKUP(CODIGO_PRECIO!A84,GENERAL!$A$1:H2807,7,FALSE)</f>
        <v>161770.41236999998</v>
      </c>
    </row>
    <row r="85" spans="1:2">
      <c r="A85" s="11" t="s">
        <v>201</v>
      </c>
      <c r="B85" s="13">
        <f>VLOOKUP(CODIGO_PRECIO!A85,GENERAL!$A$1:H2808,7,FALSE)</f>
        <v>161770.41236999998</v>
      </c>
    </row>
    <row r="86" spans="1:2">
      <c r="A86" s="11" t="s">
        <v>202</v>
      </c>
      <c r="B86" s="13">
        <f>VLOOKUP(CODIGO_PRECIO!A86,GENERAL!$A$1:H2809,7,FALSE)</f>
        <v>67195.947088124987</v>
      </c>
    </row>
    <row r="87" spans="1:2">
      <c r="A87" s="11" t="s">
        <v>203</v>
      </c>
      <c r="B87" s="13">
        <f>VLOOKUP(CODIGO_PRECIO!A87,GENERAL!$A$1:H2810,7,FALSE)</f>
        <v>60509.793224999994</v>
      </c>
    </row>
    <row r="88" spans="1:2">
      <c r="A88" s="11" t="s">
        <v>204</v>
      </c>
      <c r="B88" s="13">
        <f>VLOOKUP(CODIGO_PRECIO!A88,GENERAL!$A$1:H2811,7,FALSE)</f>
        <v>70204.715418749998</v>
      </c>
    </row>
    <row r="89" spans="1:2">
      <c r="A89" s="11" t="s">
        <v>205</v>
      </c>
      <c r="B89" s="13">
        <f>VLOOKUP(CODIGO_PRECIO!A89,GENERAL!$A$1:H2812,7,FALSE)</f>
        <v>69034.639854374997</v>
      </c>
    </row>
    <row r="90" spans="1:2">
      <c r="A90" s="11" t="s">
        <v>206</v>
      </c>
      <c r="B90" s="13">
        <f>VLOOKUP(CODIGO_PRECIO!A90,GENERAL!$A$1:H2813,7,FALSE)</f>
        <v>103301.23967812498</v>
      </c>
    </row>
    <row r="91" spans="1:2">
      <c r="A91" s="11" t="s">
        <v>207</v>
      </c>
      <c r="B91" s="13">
        <f>VLOOKUP(CODIGO_PRECIO!A91,GENERAL!$A$1:H2814,7,FALSE)</f>
        <v>100961.07039374998</v>
      </c>
    </row>
    <row r="92" spans="1:2">
      <c r="A92" s="11" t="s">
        <v>209</v>
      </c>
      <c r="B92" s="13">
        <f>VLOOKUP(CODIGO_PRECIO!A92,GENERAL!$A$1:H2815,7,FALSE)</f>
        <v>73066.399999999994</v>
      </c>
    </row>
    <row r="93" spans="1:2">
      <c r="A93" s="11" t="s">
        <v>212</v>
      </c>
      <c r="B93" s="13">
        <f>VLOOKUP(CODIGO_PRECIO!A93,GENERAL!$A$1:H2816,7,FALSE)</f>
        <v>73066.399999999994</v>
      </c>
    </row>
    <row r="94" spans="1:2">
      <c r="A94" s="11" t="s">
        <v>215</v>
      </c>
      <c r="B94" s="13" t="str">
        <f>VLOOKUP(CODIGO_PRECIO!A94,GENERAL!$A$1:H2817,7,FALSE)</f>
        <v>-</v>
      </c>
    </row>
    <row r="95" spans="1:2">
      <c r="A95" s="11" t="s">
        <v>217</v>
      </c>
      <c r="B95" s="13">
        <f>VLOOKUP(CODIGO_PRECIO!A95,GENERAL!$A$1:H2818,7,FALSE)</f>
        <v>249512.75437499999</v>
      </c>
    </row>
    <row r="96" spans="1:2">
      <c r="A96" s="11" t="s">
        <v>219</v>
      </c>
      <c r="B96" s="13" t="str">
        <f>VLOOKUP(CODIGO_PRECIO!A96,GENERAL!$A$1:H2819,7,FALSE)</f>
        <v>-</v>
      </c>
    </row>
    <row r="97" spans="1:2">
      <c r="A97" s="11" t="s">
        <v>221</v>
      </c>
      <c r="B97" s="13">
        <f>VLOOKUP(CODIGO_PRECIO!A97,GENERAL!$A$1:H2820,7,FALSE)</f>
        <v>361768.98374999996</v>
      </c>
    </row>
    <row r="98" spans="1:2">
      <c r="A98" s="11" t="s">
        <v>223</v>
      </c>
      <c r="B98" s="13">
        <f>VLOOKUP(CODIGO_PRECIO!A98,GENERAL!$A$1:H2821,7,FALSE)</f>
        <v>620922.37499999988</v>
      </c>
    </row>
    <row r="99" spans="1:2">
      <c r="A99" s="11" t="s">
        <v>225</v>
      </c>
      <c r="B99" s="13">
        <f>VLOOKUP(CODIGO_PRECIO!A99,GENERAL!$A$1:H2822,7,FALSE)</f>
        <v>695759.86124999984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Windows uE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SHADOW LITE SP3</dc:creator>
  <cp:keywords/>
  <dc:description/>
  <cp:lastModifiedBy>eduardo aumasque</cp:lastModifiedBy>
  <cp:revision/>
  <dcterms:created xsi:type="dcterms:W3CDTF">2011-04-04T12:16:53Z</dcterms:created>
  <dcterms:modified xsi:type="dcterms:W3CDTF">2025-06-19T20:31:36Z</dcterms:modified>
  <cp:category/>
  <cp:contentStatus/>
</cp:coreProperties>
</file>