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8b8304427741698/trabajo/Listas/Lista de Precios Inyect-Gas  unificada/"/>
    </mc:Choice>
  </mc:AlternateContent>
  <xr:revisionPtr revIDLastSave="0" documentId="13_ncr:1_{1FC1E2DC-CA0A-417A-AC70-10559761EA5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GENERAL" sheetId="1" r:id="rId1"/>
    <sheet name="CODIGO_PRECIO" sheetId="2" r:id="rId2"/>
  </sheets>
  <definedNames>
    <definedName name="_1_Hornalla_170_X_340_X_34_mm">GENERAL!#REF!</definedName>
    <definedName name="_2_Hornallas_170_X_340_X_670_mm">GENERAL!#REF!</definedName>
    <definedName name="Anafe_Gas_Butano">GENERAL!$A$106:$G$110</definedName>
    <definedName name="Anafe_para_Plancheta">GENERAL!$A$111:$G$113</definedName>
    <definedName name="Anafes_Industriales">GENERAL!$A$95:$G$105</definedName>
    <definedName name="Anafes_y_Cocinas_a_Gas">GENERAL!$A$63:$G$94</definedName>
    <definedName name="Anafes_y_Cocinas_Electricos">GENERAL!$A$37:$G$60</definedName>
    <definedName name="_xlnm.Print_Area" localSheetId="0">GENERAL!$A:$G</definedName>
    <definedName name="Barrales">GENERAL!$A$114:$G$120</definedName>
    <definedName name="Calefónes_y_Duchas">GENERAL!$A$121:$G$134</definedName>
    <definedName name="Calefónes_y_Duchas_a_Gas">GENERAL!$A$129:$G$134</definedName>
    <definedName name="Calefónes_y_Duchas_Electricos">GENERAL!$A$121:$G$164</definedName>
    <definedName name="Calentadores_para_Camping">GENERAL!$A$147:$G$152</definedName>
    <definedName name="Calentadores_para_Marca">GENERAL!$A$153:$G$155</definedName>
    <definedName name="Duchas_Electricas">GENERAL!$A$156:$G$164</definedName>
    <definedName name="Faroles">GENERAL!$A$165:$G$167</definedName>
    <definedName name="Garrafas">GENERAL!$A$168:$G$173</definedName>
    <definedName name="Gas_Butano">GENERAL!$A$253:$G$256</definedName>
    <definedName name="Paellero">GENERAL!$A$177:$G$189</definedName>
    <definedName name="Parrillas">GENERAL!$A$246:$G$247</definedName>
    <definedName name="Parrillas_Enlozadas_para_Amurar_con_Bastidor_y_Enrollador">GENERAL!$A$250:$G$251</definedName>
    <definedName name="Parrillas_Rodantes_Desarmables_Modulares">GENERAL!#REF!</definedName>
    <definedName name="Quemadores_para_disco">GENERAL!$A$190:$G$202</definedName>
    <definedName name="Reguladores">GENERAL!$A$205:$G$223</definedName>
    <definedName name="Soldadores">GENERAL!$A$272:$G$288</definedName>
    <definedName name="Techista">GENERAL!$A$257:$G$271</definedName>
    <definedName name="Tendederos">GENERAL!#REF!</definedName>
    <definedName name="Termotanques_Electricos">GENERAL!$A$289:$G$296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2" l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Alejo</author>
  </authors>
  <commentList>
    <comment ref="A13" authorId="0" shapeId="0" xr:uid="{00000000-0006-0000-0000-000001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14" authorId="0" shapeId="0" xr:uid="{00000000-0006-0000-0000-000002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15" authorId="0" shapeId="0" xr:uid="{00000000-0006-0000-0000-000003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16" authorId="0" shapeId="0" xr:uid="{00000000-0006-0000-0000-000004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17" authorId="0" shapeId="0" xr:uid="{00000000-0006-0000-0000-000005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18" authorId="0" shapeId="0" xr:uid="{00000000-0006-0000-0000-000006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19" authorId="0" shapeId="0" xr:uid="{00000000-0006-0000-0000-000007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20" authorId="0" shapeId="0" xr:uid="{00000000-0006-0000-0000-000008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21" authorId="0" shapeId="0" xr:uid="{00000000-0006-0000-0000-000009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22" authorId="0" shapeId="0" xr:uid="{00000000-0006-0000-0000-00000A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24" authorId="0" shapeId="0" xr:uid="{00000000-0006-0000-0000-00000B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25" authorId="0" shapeId="0" xr:uid="{00000000-0006-0000-0000-00000C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26" authorId="0" shapeId="0" xr:uid="{00000000-0006-0000-0000-00000D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27" authorId="0" shapeId="0" xr:uid="{00000000-0006-0000-0000-00000E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28" authorId="0" shapeId="0" xr:uid="{00000000-0006-0000-0000-00000F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29" authorId="0" shapeId="0" xr:uid="{00000000-0006-0000-0000-000010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30" authorId="0" shapeId="0" xr:uid="{00000000-0006-0000-0000-000011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31" authorId="0" shapeId="0" xr:uid="{00000000-0006-0000-0000-000012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32" authorId="0" shapeId="0" xr:uid="{00000000-0006-0000-0000-000013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33" authorId="0" shapeId="0" xr:uid="{00000000-0006-0000-0000-000014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34" authorId="0" shapeId="0" xr:uid="{00000000-0006-0000-0000-000015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<sst xmlns="http://schemas.openxmlformats.org/spreadsheetml/2006/main" count="1460" uniqueCount="561">
  <si>
    <t>Aumento</t>
  </si>
  <si>
    <t>Bajaron</t>
  </si>
  <si>
    <t>Nuevo</t>
  </si>
  <si>
    <t>SEQUEIRA 3354, ITUZAINGO, PCIA Bs As</t>
  </si>
  <si>
    <t xml:space="preserve">DESCUENTO ADICIONAL DEL 13% </t>
  </si>
  <si>
    <t>VER UBICACION GOOGLE MAPS</t>
  </si>
  <si>
    <t xml:space="preserve">TEL : 011-46211483 </t>
  </si>
  <si>
    <t>INYECT-GAS@SPEEDY.COM.AR</t>
  </si>
  <si>
    <t>WWW.INYECT-GAS.COM.AR</t>
  </si>
  <si>
    <t>POR PRONTO PAGO</t>
  </si>
  <si>
    <t>INDICE</t>
  </si>
  <si>
    <t>Artefactos Electricos y para Gas</t>
  </si>
  <si>
    <t>Anafes y Cocinas Electricos</t>
  </si>
  <si>
    <t>Anafes y Cocinas a Gas</t>
  </si>
  <si>
    <t>Anafes y Cocinas Industriales</t>
  </si>
  <si>
    <t>Anafe Gas Butano</t>
  </si>
  <si>
    <t>Anafe para Plancheta</t>
  </si>
  <si>
    <t>Barrales</t>
  </si>
  <si>
    <t>Calefones Electricos</t>
  </si>
  <si>
    <t>Calefones a Gas</t>
  </si>
  <si>
    <t>Calentadores para Camping</t>
  </si>
  <si>
    <t>Calentadores para Marca</t>
  </si>
  <si>
    <t>Duchas Electricas</t>
  </si>
  <si>
    <t>Faroles</t>
  </si>
  <si>
    <t>Garrafas y Cartuchos</t>
  </si>
  <si>
    <t>Paellero</t>
  </si>
  <si>
    <t xml:space="preserve">Quemadores para disco </t>
  </si>
  <si>
    <t>Reguladores</t>
  </si>
  <si>
    <t>Prende Carbon</t>
  </si>
  <si>
    <t>Selladores para Ladrillo Refractario</t>
  </si>
  <si>
    <t>Soplete Gas Butano</t>
  </si>
  <si>
    <t>Soplete Techista</t>
  </si>
  <si>
    <t>Soldadores</t>
  </si>
  <si>
    <t>Tendederos</t>
  </si>
  <si>
    <t>Termotanques Electricos</t>
  </si>
  <si>
    <t>AV 2421</t>
  </si>
  <si>
    <t>BELITA</t>
  </si>
  <si>
    <t>ANAFE ELECTRICO</t>
  </si>
  <si>
    <t>1 HORNALLA</t>
  </si>
  <si>
    <t>1500w BLANCO</t>
  </si>
  <si>
    <t>CONSULTAR</t>
  </si>
  <si>
    <t>AV 2422</t>
  </si>
  <si>
    <t>2 HORNALLAS</t>
  </si>
  <si>
    <t>2250w BLANCO</t>
  </si>
  <si>
    <t>AV 2423</t>
  </si>
  <si>
    <t>2250w ACERO INOXIDABLE</t>
  </si>
  <si>
    <t>AV 2424</t>
  </si>
  <si>
    <r>
      <rPr>
        <b/>
        <sz val="10"/>
        <rFont val="Calibri"/>
        <family val="2"/>
      </rPr>
      <t>P/EMPOTRAR</t>
    </r>
    <r>
      <rPr>
        <sz val="10"/>
        <rFont val="Calibri"/>
        <family val="2"/>
      </rPr>
      <t xml:space="preserve"> 2250w ACERO INOXIDABLE</t>
    </r>
  </si>
  <si>
    <t>AV 2425</t>
  </si>
  <si>
    <t>HORNO ELECTRICO</t>
  </si>
  <si>
    <t>48 lts ESPIEDO CONVECTOR</t>
  </si>
  <si>
    <t>AV 2426</t>
  </si>
  <si>
    <t>SIN HORNALLA</t>
  </si>
  <si>
    <t>33 lts</t>
  </si>
  <si>
    <t>AV 2427</t>
  </si>
  <si>
    <t>PEABODY</t>
  </si>
  <si>
    <t>COCINA ELECTRICA</t>
  </si>
  <si>
    <t>4 HORNALLAS</t>
  </si>
  <si>
    <t>BLANCO</t>
  </si>
  <si>
    <t>AV 2428</t>
  </si>
  <si>
    <t>NEGRO</t>
  </si>
  <si>
    <t>AV 2429</t>
  </si>
  <si>
    <t>ACERO INOXIDABLE</t>
  </si>
  <si>
    <t>AV 2328</t>
  </si>
  <si>
    <t>BRAM-METAL</t>
  </si>
  <si>
    <t>1500w VITROCERAMICO</t>
  </si>
  <si>
    <t>VER</t>
  </si>
  <si>
    <t>AV 2329</t>
  </si>
  <si>
    <t>2250w VITROCERAMICO</t>
  </si>
  <si>
    <t>AV 1013</t>
  </si>
  <si>
    <t>AV 1014</t>
  </si>
  <si>
    <t>AV 2405</t>
  </si>
  <si>
    <t>AV 2406</t>
  </si>
  <si>
    <t>AV 2362</t>
  </si>
  <si>
    <t>35 lts BLANCO</t>
  </si>
  <si>
    <t>AV 2363</t>
  </si>
  <si>
    <t>42 lts ESPIEDO CONVECTOR</t>
  </si>
  <si>
    <t>AV 2364</t>
  </si>
  <si>
    <t>42 lts</t>
  </si>
  <si>
    <t>AV 2389</t>
  </si>
  <si>
    <t xml:space="preserve">COCINA ELECTRICO </t>
  </si>
  <si>
    <t>C/TAPA-TIMER-CAJON Y LUZ INTERIOR</t>
  </si>
  <si>
    <t>AV 2325</t>
  </si>
  <si>
    <t>BROGAS</t>
  </si>
  <si>
    <t>AV 2326</t>
  </si>
  <si>
    <t>AV 1064</t>
  </si>
  <si>
    <t>FOCO</t>
  </si>
  <si>
    <t>1500w CON TERMOSTATO CALIDAD SUPERIOR</t>
  </si>
  <si>
    <t>AV 1065</t>
  </si>
  <si>
    <t>AV 2407</t>
  </si>
  <si>
    <t>1500w CON TERMOSTATO</t>
  </si>
  <si>
    <t>AV 2408</t>
  </si>
  <si>
    <t>AV 1000</t>
  </si>
  <si>
    <t>ALYMO</t>
  </si>
  <si>
    <t>ANAFE GAS</t>
  </si>
  <si>
    <t>APROBADO</t>
  </si>
  <si>
    <t>AV 1001</t>
  </si>
  <si>
    <t>AV 1007</t>
  </si>
  <si>
    <t>MECHERO ALUMINIO C/TAPA ENLOZADA</t>
  </si>
  <si>
    <t>AV 1008</t>
  </si>
  <si>
    <t>AV 1009</t>
  </si>
  <si>
    <t>FRONTAL MECHERO ALUMINIO C/TAPA ENLOZADA</t>
  </si>
  <si>
    <t>AV 2247</t>
  </si>
  <si>
    <t>CONOMETAL</t>
  </si>
  <si>
    <t>ENLOZADO</t>
  </si>
  <si>
    <t>AV 2248</t>
  </si>
  <si>
    <t>AV 2322</t>
  </si>
  <si>
    <t>ENLOZADO C/MECHERO ALUMINIO</t>
  </si>
  <si>
    <t>AV 2323</t>
  </si>
  <si>
    <t>AV 1002</t>
  </si>
  <si>
    <t>EPOXI</t>
  </si>
  <si>
    <t>AV 1003</t>
  </si>
  <si>
    <t>AV 1004</t>
  </si>
  <si>
    <t>FRONTAL ENLOZADO</t>
  </si>
  <si>
    <t xml:space="preserve">AV 1005 </t>
  </si>
  <si>
    <t>HORNO GAS</t>
  </si>
  <si>
    <t>AV 2306</t>
  </si>
  <si>
    <t>MECHERO ALUMINIO</t>
  </si>
  <si>
    <t>AV 1006</t>
  </si>
  <si>
    <t>AV 2305</t>
  </si>
  <si>
    <t>AV 1067</t>
  </si>
  <si>
    <t>-</t>
  </si>
  <si>
    <t>AV 1068</t>
  </si>
  <si>
    <t>MECHERO CHAPA (MOD. GALAXY)</t>
  </si>
  <si>
    <t>AV 1069</t>
  </si>
  <si>
    <t>AV 2411</t>
  </si>
  <si>
    <t>MARTIRI KITCHENETTE</t>
  </si>
  <si>
    <t>COCINA GAS</t>
  </si>
  <si>
    <t>ACERO INOXIDABLE GE</t>
  </si>
  <si>
    <t>AV 2412</t>
  </si>
  <si>
    <t>ACERO INOXIDABLE GN</t>
  </si>
  <si>
    <t>AV 2360</t>
  </si>
  <si>
    <t>MARTIRI</t>
  </si>
  <si>
    <t>VISOR Y PARRILLA BLANCA/NEGRA GE</t>
  </si>
  <si>
    <t>AV 2361</t>
  </si>
  <si>
    <t>VISOR Y PARRILLA BLANCA/NEGRA GN</t>
  </si>
  <si>
    <t>AV 2350</t>
  </si>
  <si>
    <t>GE</t>
  </si>
  <si>
    <t>AV 2351</t>
  </si>
  <si>
    <t>GN</t>
  </si>
  <si>
    <t>AV 2352</t>
  </si>
  <si>
    <t>3001 GE</t>
  </si>
  <si>
    <t>AV 2353</t>
  </si>
  <si>
    <t>3001 GN</t>
  </si>
  <si>
    <t>AV 2354</t>
  </si>
  <si>
    <t>SMART 2005 INOXIDABLE GE</t>
  </si>
  <si>
    <t>AV 2355</t>
  </si>
  <si>
    <t>SMART 2005 INOXIDABLE GN</t>
  </si>
  <si>
    <t>AV 2356</t>
  </si>
  <si>
    <t>SMART 2005 LOZA</t>
  </si>
  <si>
    <t>AV 2357</t>
  </si>
  <si>
    <t>AV 2253</t>
  </si>
  <si>
    <t>ANAFE MINI 1 HORNALLA STANDARD</t>
  </si>
  <si>
    <t>AV 2254</t>
  </si>
  <si>
    <t>ANAFE MINI 2 HORNALLAS STANDARD</t>
  </si>
  <si>
    <t>AV 2255</t>
  </si>
  <si>
    <t>ANAFE REDONDO QUEMADOR 5000 CAL</t>
  </si>
  <si>
    <t>AV 1030</t>
  </si>
  <si>
    <t>ANAFE REDONDO QUEMADOR 7500 CAL</t>
  </si>
  <si>
    <t>AV 2387</t>
  </si>
  <si>
    <t>ANAFE 1 HORNALLA ACERO INOXIDABLE CON ENCENDIDO</t>
  </si>
  <si>
    <t>AV 2388</t>
  </si>
  <si>
    <t>ANAFE 2 HORNALLAS ACERO INOXIDABLE CON ENCENDIDO</t>
  </si>
  <si>
    <t>AV 2383</t>
  </si>
  <si>
    <t>ANAFE 1 HORNALLA 10.000 CAL CAÑO ROJO</t>
  </si>
  <si>
    <t>AV 2384</t>
  </si>
  <si>
    <t>ANAFE 2 HORNALLAS 20.000 CAL CAÑO ROJO</t>
  </si>
  <si>
    <t>AV 2385</t>
  </si>
  <si>
    <t>ANAFE 1 HORNALLA 10.000 CAL CAÑO ROJO (ALTO 80 cm)</t>
  </si>
  <si>
    <t>AV 2386</t>
  </si>
  <si>
    <t>ANAFE 2 HORNALLAS 20.000 CAL CAÑO ROJO (ALTO 80 cm)</t>
  </si>
  <si>
    <t>AV 1011</t>
  </si>
  <si>
    <t>ANAFE 1 HORNALLA CON ENCENDIDO + ESTUCHE</t>
  </si>
  <si>
    <t>AV 2390</t>
  </si>
  <si>
    <t>FOCO O BROGAS</t>
  </si>
  <si>
    <t>ANAFE 1 HORNALLA CON ENCENDIDO MODELO DUAL + ESTUCHE</t>
  </si>
  <si>
    <t>AV 1012</t>
  </si>
  <si>
    <t>ANAFE 1 HORNALLA C/ENCENDIDO, VALVULA SEGURIDAD Y TERMOCUPLA + ESTUCHE</t>
  </si>
  <si>
    <t>AV 2381</t>
  </si>
  <si>
    <t>NEOGAS O KOVEA</t>
  </si>
  <si>
    <t>ANAFE 1 HORNALLA CON ENCENDIDO</t>
  </si>
  <si>
    <t>AV 2368</t>
  </si>
  <si>
    <t>ANAFE PARA PLANCHETA DE 50 cm x 30 cm PITANDO EPOXI (3 VELAS)</t>
  </si>
  <si>
    <t>AV 2371</t>
  </si>
  <si>
    <t>ANAFE PARA PLANCHETA DE 50 cm x 30 cm PITANDO EPOXI FRONTAL (2 VELAS)</t>
  </si>
  <si>
    <t>AV 1015</t>
  </si>
  <si>
    <t>CORTO CON LLAVE 15 cm</t>
  </si>
  <si>
    <t xml:space="preserve">AV 1016 </t>
  </si>
  <si>
    <t>CORTO SIN LLAVE 15 cm</t>
  </si>
  <si>
    <t xml:space="preserve">AV 1017 </t>
  </si>
  <si>
    <t>LARGO CON LLAVE 1 m</t>
  </si>
  <si>
    <t xml:space="preserve">AV 1018 </t>
  </si>
  <si>
    <t>LARGO SIN LLAVE 1 m</t>
  </si>
  <si>
    <t>AV 2000</t>
  </si>
  <si>
    <t>DOBLE PARA GARRAFA DE 3 kg</t>
  </si>
  <si>
    <t xml:space="preserve">AV 1019 </t>
  </si>
  <si>
    <t>DOBLE PARA GARRAFA DE 10 kg</t>
  </si>
  <si>
    <t>AV 1020</t>
  </si>
  <si>
    <t>CALEFON</t>
  </si>
  <si>
    <t>PVC</t>
  </si>
  <si>
    <t>TAPA GRANDE CON RESISTENCIA ALUMINIO</t>
  </si>
  <si>
    <t>AV 1070</t>
  </si>
  <si>
    <t>TAPA GRANDE CON RESISTENCIA BRONCE</t>
  </si>
  <si>
    <t>AV 2430</t>
  </si>
  <si>
    <t>CHAPA</t>
  </si>
  <si>
    <t>CON PINTURA EPOXI RESISTENCIA DE ALUMINIO</t>
  </si>
  <si>
    <t>AV 2431</t>
  </si>
  <si>
    <t>CON PINTURA EPOXI RESISTENCIA DE BRONCE</t>
  </si>
  <si>
    <t>AV 2252</t>
  </si>
  <si>
    <t>ENLOZADO CON RESISTENCIA ALUMINIO</t>
  </si>
  <si>
    <t>AV 1021</t>
  </si>
  <si>
    <t>ENLOZADO CON RESISTENCIA BRONCE</t>
  </si>
  <si>
    <t>AV 1022</t>
  </si>
  <si>
    <t>ACERO INOX</t>
  </si>
  <si>
    <t>Calefónes a Gas</t>
  </si>
  <si>
    <t>AV 2420</t>
  </si>
  <si>
    <t>6 lts</t>
  </si>
  <si>
    <t>GAS ENVASADO VALVULA Y TERMOCUPLA CON DUCHA</t>
  </si>
  <si>
    <t>45 CM ALTO - 24 CM ANCHO - 13 CM PROFUNDIDAD</t>
  </si>
  <si>
    <t>AV 2376</t>
  </si>
  <si>
    <t>BRAM METAL</t>
  </si>
  <si>
    <t>GAS ENVASADO APROBADO SIN LLAMA PILOTO</t>
  </si>
  <si>
    <t>50 CM ALTO - 35 CM ANCHO - 8 CM PROFUNDIDAD</t>
  </si>
  <si>
    <t>AV 2377</t>
  </si>
  <si>
    <t>GAS NATURAL APROBADO SIN LLAMA PILOTO</t>
  </si>
  <si>
    <t>RH80</t>
  </si>
  <si>
    <t>7 lts</t>
  </si>
  <si>
    <t>SAIAR</t>
  </si>
  <si>
    <t>42,9 CM ALTO - 25,5 CM ANCHO - 18 CM PROFUNDIDAD</t>
  </si>
  <si>
    <t>RH81</t>
  </si>
  <si>
    <t>AV 2399</t>
  </si>
  <si>
    <t>14 lts</t>
  </si>
  <si>
    <t>GAS ENVASADO APROBADO</t>
  </si>
  <si>
    <t>RH118</t>
  </si>
  <si>
    <t>RHEEM</t>
  </si>
  <si>
    <t>65,7 CM ALTO - 36,1 CM ANCHO - 21,8 CM PROFUNDIDAD</t>
  </si>
  <si>
    <t>RH84</t>
  </si>
  <si>
    <t>RH82</t>
  </si>
  <si>
    <t>RH83</t>
  </si>
  <si>
    <t>Calentadores Electricos</t>
  </si>
  <si>
    <t>AV 2417</t>
  </si>
  <si>
    <t>CALENTADOR CERAMICO ELECTRICO 14 cm</t>
  </si>
  <si>
    <t>AV 2418</t>
  </si>
  <si>
    <t>CALENTADOR CERAMICO ELECTRICO 17 cm</t>
  </si>
  <si>
    <t>AV 2419</t>
  </si>
  <si>
    <t>CALENTADOR CERAMICO ELECTRICO 22 cm</t>
  </si>
  <si>
    <t>AV 2458</t>
  </si>
  <si>
    <t>CALENTADOR DE INMESION ACERO INOXIDABLE CORTO</t>
  </si>
  <si>
    <t>AV 2459</t>
  </si>
  <si>
    <t>CALENTADOR DE INMESION ACERO INOXIDABLE LARGO</t>
  </si>
  <si>
    <t>AV 2460</t>
  </si>
  <si>
    <t>CALENTADOR CALORITO SUPER</t>
  </si>
  <si>
    <t>Calentadores a Gas</t>
  </si>
  <si>
    <t>AV 2331</t>
  </si>
  <si>
    <t>CALENTADOR ALYMO</t>
  </si>
  <si>
    <t>AV 1027</t>
  </si>
  <si>
    <t>CALENTADOR ENLOZADO CON MECHERO TURBO</t>
  </si>
  <si>
    <t>AV 1028</t>
  </si>
  <si>
    <t>CALENTADOR ENLOZADO MECHERO COMÚN</t>
  </si>
  <si>
    <t>AV 1029</t>
  </si>
  <si>
    <t>CALENTADOR ENLOZADO CAMIONERO O VIAJERO</t>
  </si>
  <si>
    <t>AV 2382</t>
  </si>
  <si>
    <t>CALENTADOR ACERO INOXIDABLE CON MECHERO TURBO</t>
  </si>
  <si>
    <t>AV 2369</t>
  </si>
  <si>
    <t>CALENTADOR PARA MARCA SIMPLE (1 YERRA)</t>
  </si>
  <si>
    <t>AV 2370</t>
  </si>
  <si>
    <t>CALENTADOR PARA MARCA DOBLE (2 YERRAS)</t>
  </si>
  <si>
    <t>Canillas y Duchas Electricas LORENZETTI</t>
  </si>
  <si>
    <t>AV 2432</t>
  </si>
  <si>
    <t>BRAZO</t>
  </si>
  <si>
    <t>LORENZETTI</t>
  </si>
  <si>
    <t>PROLONGADOR 30 CM LARGO</t>
  </si>
  <si>
    <t>AV 2404</t>
  </si>
  <si>
    <t>CANILLA</t>
  </si>
  <si>
    <t>LORENEASY 5500 WATTS 4 TEMPERATURAS</t>
  </si>
  <si>
    <t>AV 1025</t>
  </si>
  <si>
    <t xml:space="preserve"> DUCHA</t>
  </si>
  <si>
    <t>MAXIDUCHA 5500 w CON RESISTENCIA ULTRA</t>
  </si>
  <si>
    <t>AV 2416</t>
  </si>
  <si>
    <t>MAXIDUCHA 6400 w CON DUCHADOR</t>
  </si>
  <si>
    <t>AV 1950</t>
  </si>
  <si>
    <t>TOP JET 6000 w CON COMANDO COMANDO DE MULTITEMPERATURA</t>
  </si>
  <si>
    <t>AV 1080</t>
  </si>
  <si>
    <t>ADVANCE 6000 w</t>
  </si>
  <si>
    <t>AV 2413</t>
  </si>
  <si>
    <t>RESISTENCIA</t>
  </si>
  <si>
    <t>TIPO LORENZETTI</t>
  </si>
  <si>
    <t xml:space="preserve">AV 1026 </t>
  </si>
  <si>
    <t>MODELO ULTRA 5500 w ORIGINAL</t>
  </si>
  <si>
    <t xml:space="preserve">AV 1033 </t>
  </si>
  <si>
    <t xml:space="preserve">FAROL CON JAULA </t>
  </si>
  <si>
    <t xml:space="preserve">AV 1034 </t>
  </si>
  <si>
    <t>FAROL ALYMO</t>
  </si>
  <si>
    <t>AV 1035</t>
  </si>
  <si>
    <t>GARRAFA 0,750 kg</t>
  </si>
  <si>
    <t>AV 1037</t>
  </si>
  <si>
    <t>GARRAFA 3 kg</t>
  </si>
  <si>
    <t>AV 1038</t>
  </si>
  <si>
    <t>CARTUCHO 190 gr GAS BUTANO (BOCHITA)</t>
  </si>
  <si>
    <t>AV 1039</t>
  </si>
  <si>
    <t>CARTUCHO 227 gr FOQUITO/KOVEA/BROGAS (AEROSOL)</t>
  </si>
  <si>
    <t>AV 1040</t>
  </si>
  <si>
    <t>CARTUCHO 250 gr FOCO (AEROSOL)</t>
  </si>
  <si>
    <t>Anafe + Paellero/Quemador para Disco Combinados</t>
  </si>
  <si>
    <t>AV 2455</t>
  </si>
  <si>
    <t>30 CM</t>
  </si>
  <si>
    <t>1 ANAFE + 2 AROS CON 2 LLAVES</t>
  </si>
  <si>
    <t>INCLUYE SUPLEMENTOS PARA HACERLO PAELLERO O QUEMADOR DE DISCO</t>
  </si>
  <si>
    <t>AV 2456</t>
  </si>
  <si>
    <t>40 CM</t>
  </si>
  <si>
    <t>2 ANAFE + 3 AROS CON 3 LLAVES</t>
  </si>
  <si>
    <t>AV 2309</t>
  </si>
  <si>
    <t>Nº 0</t>
  </si>
  <si>
    <t>20 cm</t>
  </si>
  <si>
    <t>2 AROS CON 1 LLAVE</t>
  </si>
  <si>
    <t>AV 2310</t>
  </si>
  <si>
    <t>Nº 1</t>
  </si>
  <si>
    <t>27 cm</t>
  </si>
  <si>
    <t>AV 2311</t>
  </si>
  <si>
    <t>Nº 2</t>
  </si>
  <si>
    <t>30 cm</t>
  </si>
  <si>
    <t>3 AROS CON 1 LLAVE</t>
  </si>
  <si>
    <t>AV 2312</t>
  </si>
  <si>
    <t>Nº 3</t>
  </si>
  <si>
    <t>37 cm</t>
  </si>
  <si>
    <t>AV 2313</t>
  </si>
  <si>
    <t>Nº 4</t>
  </si>
  <si>
    <t>3 AROS CON 2 LLAVES</t>
  </si>
  <si>
    <t>AV 2314</t>
  </si>
  <si>
    <t>Nº 5</t>
  </si>
  <si>
    <t>40 cm</t>
  </si>
  <si>
    <t>AV 2315</t>
  </si>
  <si>
    <t>Nº 6</t>
  </si>
  <si>
    <t>AV 2316</t>
  </si>
  <si>
    <t>Nº 7</t>
  </si>
  <si>
    <t>47 cm</t>
  </si>
  <si>
    <t>4 AROS CON 1 LLAVE</t>
  </si>
  <si>
    <t>AV 2317</t>
  </si>
  <si>
    <t>Nº 8</t>
  </si>
  <si>
    <t>4 AROS CON 2 LLAVES</t>
  </si>
  <si>
    <t>AV 2318</t>
  </si>
  <si>
    <t>Nº 9</t>
  </si>
  <si>
    <t>50 cm</t>
  </si>
  <si>
    <t>AV 2319</t>
  </si>
  <si>
    <t>Nº 10</t>
  </si>
  <si>
    <t>AV 2320</t>
  </si>
  <si>
    <t>Nº 11</t>
  </si>
  <si>
    <t>60 cm</t>
  </si>
  <si>
    <t>5 AROS CON 2 LLAVES</t>
  </si>
  <si>
    <t xml:space="preserve">AV 1041 </t>
  </si>
  <si>
    <t xml:space="preserve">AV 1042 </t>
  </si>
  <si>
    <t>AV 2308</t>
  </si>
  <si>
    <t>2 AROS CON 2 LLAVES</t>
  </si>
  <si>
    <t xml:space="preserve">AV 1043 </t>
  </si>
  <si>
    <t xml:space="preserve">AV 1044 </t>
  </si>
  <si>
    <t xml:space="preserve">AV 1045 </t>
  </si>
  <si>
    <t xml:space="preserve">AV 1046 </t>
  </si>
  <si>
    <t xml:space="preserve">AV 1047 </t>
  </si>
  <si>
    <t>AV 2307</t>
  </si>
  <si>
    <t>AV 1075</t>
  </si>
  <si>
    <t xml:space="preserve">AV 1048 </t>
  </si>
  <si>
    <t>AV 1049</t>
  </si>
  <si>
    <t>DISCOS ALTOS CON BANDEJA PORTA GARRAFA Y RUEDAS ADICIONAR</t>
  </si>
  <si>
    <t>Soporte Universal para Quemador Paellero y Disco</t>
  </si>
  <si>
    <t>AV 2410</t>
  </si>
  <si>
    <t>SOPORTE UNIVERSAL REGULABLE 60 cm</t>
  </si>
  <si>
    <t>Reguladores para Gas Envasado</t>
  </si>
  <si>
    <t>AV 1052</t>
  </si>
  <si>
    <t>CABEZA REGULADOR IMPORTADO SIN MANGUERA</t>
  </si>
  <si>
    <t>CAPACIDAD 350 LTS/H</t>
  </si>
  <si>
    <t>AV 1050</t>
  </si>
  <si>
    <t>REGULADOR IMPORTADO CON MANGUERA CORTO</t>
  </si>
  <si>
    <t>AV 2327</t>
  </si>
  <si>
    <t>REGULADOR IMPORTADO CON MANGUERA 1,5 mts</t>
  </si>
  <si>
    <t>AV 2251</t>
  </si>
  <si>
    <t>REGULADOR IMPORTADO CON MANGUERA 2 mts</t>
  </si>
  <si>
    <t>AV 2324</t>
  </si>
  <si>
    <t>CABEZA DE REGULADOR PAZ 3 kg SIN MANGUERA</t>
  </si>
  <si>
    <t/>
  </si>
  <si>
    <t>AV 1055</t>
  </si>
  <si>
    <r>
      <t xml:space="preserve">CABEZA DE REGULADOR PAZ GRANDE SIN MANGUERA </t>
    </r>
    <r>
      <rPr>
        <b/>
        <sz val="11"/>
        <rFont val="Calibri"/>
        <family val="2"/>
        <scheme val="minor"/>
      </rPr>
      <t>(CALIDAD SUPERIOR)</t>
    </r>
  </si>
  <si>
    <t>CAPACIDAD 550 LTS/H</t>
  </si>
  <si>
    <t>AV 1053</t>
  </si>
  <si>
    <t>AV 2332</t>
  </si>
  <si>
    <r>
      <t xml:space="preserve">REGULADOR PAZ CON MANGUERA 1,5 m  </t>
    </r>
    <r>
      <rPr>
        <b/>
        <sz val="11"/>
        <rFont val="Calibri"/>
        <family val="2"/>
        <scheme val="minor"/>
      </rPr>
      <t>(CALIDAD SUPERIOR)</t>
    </r>
  </si>
  <si>
    <t>AV 1054</t>
  </si>
  <si>
    <r>
      <t xml:space="preserve">REGULADOR PAZ CON MANGUERA 2 m </t>
    </r>
    <r>
      <rPr>
        <b/>
        <sz val="11"/>
        <rFont val="Calibri"/>
        <family val="2"/>
        <scheme val="minor"/>
      </rPr>
      <t>(CALIDAD SUPERIOR)</t>
    </r>
  </si>
  <si>
    <t>AV 2374</t>
  </si>
  <si>
    <t>REGULADOR SUPER GAS PAZ CON 2 FLEXIBLES ECONOMICOS 90.000 CAL</t>
  </si>
  <si>
    <t>AV 2375</t>
  </si>
  <si>
    <t>REGULADOR SUPER GAS PAZ CON 1 FLEXIBLE ECONOMICO 90.000 CAL</t>
  </si>
  <si>
    <t>AV 1056</t>
  </si>
  <si>
    <t>REGULADOR SUPER GAS PAZ CON 2 FLEXIBLES APROBADOS 90.000 CAL</t>
  </si>
  <si>
    <t>AV 1057</t>
  </si>
  <si>
    <t>REGULADOR SUPER GAS PAZ CON 1 FLEXIBLE APROBADO 90.000 CAL</t>
  </si>
  <si>
    <t>AV 2365</t>
  </si>
  <si>
    <t>REGULADOR SUPER GAS PAZ 15 mts³/hora 300.000 CAL ROSCA SALIDA 3/4</t>
  </si>
  <si>
    <t>AV 2366</t>
  </si>
  <si>
    <t>REGULADOR SUPER GAS PAZ 25 mts³/hora 500.000 CAL ROSCA SALIDA 1" 1/2</t>
  </si>
  <si>
    <t>AV 2367</t>
  </si>
  <si>
    <t>REGULADOR SUPER GAS PAZ 40 mts³/hora 800.000 CAL ROSCA SALIDA 1" 1/2</t>
  </si>
  <si>
    <t>AV 2457</t>
  </si>
  <si>
    <t>REGULADOR PLGLP AL + FLEXIBLE 3/8 x 400 CON CONEXIÓN FLEXIBLE (CAUDAL NOMINAL 5 mts³/hora)</t>
  </si>
  <si>
    <t>CORTE POR EXCESO DE PRESION DE SALIDA (SHORT OFF)</t>
  </si>
  <si>
    <t>AV 2372</t>
  </si>
  <si>
    <t>ADAPTADOR "T" PARA REGULADOR GAS ENVASADO CON DOS ENTRADAS</t>
  </si>
  <si>
    <t>AV 2415</t>
  </si>
  <si>
    <t>DIAFRAGMA PARA REGULADOR DE SUPER GAS DE 45 KG ANTIGUO CON AGUJEROS</t>
  </si>
  <si>
    <t>AV 2461</t>
  </si>
  <si>
    <t>DIAFRAGMA PARA REGULADOR DE SUPER GAS DE 45 KG MODERNO SIN AGUJEROS</t>
  </si>
  <si>
    <t>Reguladores para Gas Natural Aprobados</t>
  </si>
  <si>
    <t xml:space="preserve">PRESION DE ENTRADA: 0,5 - 4 BAR </t>
  </si>
  <si>
    <t>AV 2436</t>
  </si>
  <si>
    <t>6 mts³/hora</t>
  </si>
  <si>
    <t>CANPLAST</t>
  </si>
  <si>
    <t>PLA6 SIN FLEXIBLE</t>
  </si>
  <si>
    <t>DISCONTINUADO X CAMBIO DE NORMATIVA</t>
  </si>
  <si>
    <t>ETAPAS DE REGULACION 1</t>
  </si>
  <si>
    <t>PRESION DE SALIDA: 19 MBAR</t>
  </si>
  <si>
    <t>AV 2437</t>
  </si>
  <si>
    <t>PLA6 CON RIGIDO</t>
  </si>
  <si>
    <t>AV 2438</t>
  </si>
  <si>
    <t>PLA6 CON FLEXIBLE</t>
  </si>
  <si>
    <t>AV 2439</t>
  </si>
  <si>
    <t>PLB6 SIN FLEXIBLE</t>
  </si>
  <si>
    <r>
      <t xml:space="preserve">REEMPLAZA A </t>
    </r>
    <r>
      <rPr>
        <b/>
        <u/>
        <sz val="11"/>
        <color indexed="8"/>
        <rFont val="Calibri"/>
        <family val="2"/>
      </rPr>
      <t>RV 2436</t>
    </r>
  </si>
  <si>
    <t>ETAPAS DE REGULACION 2</t>
  </si>
  <si>
    <t>AV 2440</t>
  </si>
  <si>
    <t>PLB6 CON RIGIDO</t>
  </si>
  <si>
    <r>
      <t xml:space="preserve">REEMPLAZA A </t>
    </r>
    <r>
      <rPr>
        <b/>
        <u/>
        <sz val="11"/>
        <color indexed="8"/>
        <rFont val="Calibri"/>
        <family val="2"/>
      </rPr>
      <t>RV 2437</t>
    </r>
  </si>
  <si>
    <t>AV 2441</t>
  </si>
  <si>
    <t>PLB6 CON FLEXIBLE</t>
  </si>
  <si>
    <r>
      <t xml:space="preserve">REEMPLAZA A </t>
    </r>
    <r>
      <rPr>
        <b/>
        <u/>
        <sz val="11"/>
        <color indexed="8"/>
        <rFont val="Calibri"/>
        <family val="2"/>
      </rPr>
      <t>RV 2438</t>
    </r>
  </si>
  <si>
    <t>AV 2442</t>
  </si>
  <si>
    <t>10 mts³/hora</t>
  </si>
  <si>
    <t>SIN FLEXIBLE</t>
  </si>
  <si>
    <t>AV 2443</t>
  </si>
  <si>
    <t>CON RIGIDO</t>
  </si>
  <si>
    <t>AV 2444</t>
  </si>
  <si>
    <t>CON FLEXIBLE</t>
  </si>
  <si>
    <t>AV 2445</t>
  </si>
  <si>
    <t>12 mts³/hora</t>
  </si>
  <si>
    <t>AV 2446</t>
  </si>
  <si>
    <t>AV 2447</t>
  </si>
  <si>
    <t>AV 2448</t>
  </si>
  <si>
    <t>16 mts³/hora</t>
  </si>
  <si>
    <t>AV 2449</t>
  </si>
  <si>
    <t>AV 2450</t>
  </si>
  <si>
    <t>AV 2451</t>
  </si>
  <si>
    <t>25 mts³/hora</t>
  </si>
  <si>
    <t>AV 2452</t>
  </si>
  <si>
    <t>40 mts³/hora</t>
  </si>
  <si>
    <t>AV 2453</t>
  </si>
  <si>
    <t>50 mts³/hora</t>
  </si>
  <si>
    <t>EQA</t>
  </si>
  <si>
    <t>AV 2454</t>
  </si>
  <si>
    <t>100 mts³/hora</t>
  </si>
  <si>
    <t>CON FLEXIBLE 3/8 x 400 CON CONEXIÓN</t>
  </si>
  <si>
    <t>Selladores para Ladrillo Refractario y Placa</t>
  </si>
  <si>
    <t>RV 3023</t>
  </si>
  <si>
    <t>SELLADOR PLACA (CONJUNTO)</t>
  </si>
  <si>
    <t>RV 3425</t>
  </si>
  <si>
    <t>SELLADOR PLACA GRANDE 1 kg (CONJUNTO)</t>
  </si>
  <si>
    <t>AV 2330</t>
  </si>
  <si>
    <t>SELLADOR PARA TEJUELA/PARRILLA</t>
  </si>
  <si>
    <t>AV 2333</t>
  </si>
  <si>
    <t>PRENDE CARBON</t>
  </si>
  <si>
    <t xml:space="preserve">Sopletes </t>
  </si>
  <si>
    <t>Gas Butano</t>
  </si>
  <si>
    <t>AV 2358</t>
  </si>
  <si>
    <t>SOPLETE GAS BUTANO CON ENCENDIDO ELECTRICO</t>
  </si>
  <si>
    <t>AV 2462</t>
  </si>
  <si>
    <r>
      <t xml:space="preserve">SOPLETE GAS BUTANO CON ENCENDIDO ELECTRICO </t>
    </r>
    <r>
      <rPr>
        <b/>
        <sz val="11"/>
        <rFont val="Calibri"/>
        <family val="2"/>
        <scheme val="minor"/>
      </rPr>
      <t>CON GATILLO (GIRA 360º)</t>
    </r>
  </si>
  <si>
    <t>AV 2359</t>
  </si>
  <si>
    <t>SOPLETE GAS BUTANO SIN ENCENDIDO ELECTRICO</t>
  </si>
  <si>
    <t>Techista</t>
  </si>
  <si>
    <t>AV 2223</t>
  </si>
  <si>
    <t>TECHISTA</t>
  </si>
  <si>
    <t>CORTO</t>
  </si>
  <si>
    <t xml:space="preserve"> CON GATILLO</t>
  </si>
  <si>
    <t xml:space="preserve"> 38 mm CONEXION 10 kg o 1/2"</t>
  </si>
  <si>
    <t>AV 2224</t>
  </si>
  <si>
    <t xml:space="preserve">38 mm CONEXION 3 kg o 3/8" </t>
  </si>
  <si>
    <t>AV 2219</t>
  </si>
  <si>
    <t>50 mm CONEXION 10 kg o 1/2"</t>
  </si>
  <si>
    <t>AV 2201</t>
  </si>
  <si>
    <t>50 mm CONEXION 3 kg o 3/8"</t>
  </si>
  <si>
    <t>AV 2205</t>
  </si>
  <si>
    <t>LARGO</t>
  </si>
  <si>
    <t>AV 2206</t>
  </si>
  <si>
    <t>AV 2229</t>
  </si>
  <si>
    <t>50 mm CONEXION 10 kg 70 cm LARGO</t>
  </si>
  <si>
    <t>AV 2232</t>
  </si>
  <si>
    <t>SIN GATILLO</t>
  </si>
  <si>
    <t>38 mm CONEXION 10 kg o 1/2"</t>
  </si>
  <si>
    <t>AV 2233</t>
  </si>
  <si>
    <t>38 mm CONEXION 3 kg o 3/8"</t>
  </si>
  <si>
    <t>AV 2235</t>
  </si>
  <si>
    <t>AV 2236</t>
  </si>
  <si>
    <t>AV 2238</t>
  </si>
  <si>
    <t>AV 2239</t>
  </si>
  <si>
    <t>AV 2240</t>
  </si>
  <si>
    <t>AV 2334</t>
  </si>
  <si>
    <t>PLOMERO</t>
  </si>
  <si>
    <t>CURVO</t>
  </si>
  <si>
    <t>CON GATILLO</t>
  </si>
  <si>
    <t>22 mm CONEXION 10 kg o 1/2"</t>
  </si>
  <si>
    <t>AV 2335</t>
  </si>
  <si>
    <t>22 mm CONEXION 3 kg o 3/8"</t>
  </si>
  <si>
    <t>AV 2336</t>
  </si>
  <si>
    <t>RECTO</t>
  </si>
  <si>
    <t>AV 2337</t>
  </si>
  <si>
    <t>AV 2338</t>
  </si>
  <si>
    <t>22 mm CON MARTILLO 10 kg o 1/2"</t>
  </si>
  <si>
    <t>AV 2339</t>
  </si>
  <si>
    <t>22 mm CON MARTILLO 3 kg o 3/8"</t>
  </si>
  <si>
    <t>AV 2340</t>
  </si>
  <si>
    <t>AV 2341</t>
  </si>
  <si>
    <t>AV 2342</t>
  </si>
  <si>
    <t>AV 2343</t>
  </si>
  <si>
    <t>AV 2344</t>
  </si>
  <si>
    <t>AV 2345</t>
  </si>
  <si>
    <t>AV 2346</t>
  </si>
  <si>
    <t>AV 2347</t>
  </si>
  <si>
    <t>AV 2348</t>
  </si>
  <si>
    <t>AV 2349</t>
  </si>
  <si>
    <t>AV 2414</t>
  </si>
  <si>
    <t>TERMOTANQUE</t>
  </si>
  <si>
    <t>30 lts</t>
  </si>
  <si>
    <t>AV 2400</t>
  </si>
  <si>
    <t>50 lts</t>
  </si>
  <si>
    <t>AV 2401</t>
  </si>
  <si>
    <t>80 lts</t>
  </si>
  <si>
    <t>AV 2433</t>
  </si>
  <si>
    <t>ENERGY SAFE</t>
  </si>
  <si>
    <t>30 lts ALTA RECUPERACION</t>
  </si>
  <si>
    <t>AV 2434</t>
  </si>
  <si>
    <t>AV 2435</t>
  </si>
  <si>
    <t>50 lts ALTA RECUPERACION</t>
  </si>
  <si>
    <t>VER EN LA LISTA "RHEEM - SAIAR - SHERMAN ORIGINAL"</t>
  </si>
  <si>
    <t>SHERMAN</t>
  </si>
  <si>
    <t>Termotanques a Gas</t>
  </si>
  <si>
    <t>Los precios son sin IVA y estan sujetos a modificaciones sin previo aviso</t>
  </si>
  <si>
    <t>PARA CARGAR A SISTEMA PEGAR LA COLUMNA B SIN FORMATO</t>
  </si>
  <si>
    <t>AV  2373</t>
  </si>
  <si>
    <t>AV 1010</t>
  </si>
  <si>
    <t>AV 1023</t>
  </si>
  <si>
    <t>AV 1024</t>
  </si>
  <si>
    <t>AV 1059</t>
  </si>
  <si>
    <t xml:space="preserve">AV 1060 </t>
  </si>
  <si>
    <t xml:space="preserve">AV 1058 </t>
  </si>
  <si>
    <t>AV 2304</t>
  </si>
  <si>
    <t xml:space="preserve">AV 1061 </t>
  </si>
  <si>
    <t xml:space="preserve">AV 1062 </t>
  </si>
  <si>
    <t xml:space="preserve">AV 1063 </t>
  </si>
  <si>
    <t>AV 2241</t>
  </si>
  <si>
    <t>AV 2242</t>
  </si>
  <si>
    <t>AV 2243</t>
  </si>
  <si>
    <t>AV 2402</t>
  </si>
  <si>
    <t>AV 2403</t>
  </si>
  <si>
    <r>
      <t xml:space="preserve">REGULADOR PAZ CON MANGUERA CORTO </t>
    </r>
    <r>
      <rPr>
        <b/>
        <sz val="11"/>
        <rFont val="Calibri"/>
        <family val="2"/>
        <scheme val="minor"/>
      </rPr>
      <t>(CALIDAD SUPERIOR)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</si>
</sst>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dd/mm/yy;@"/>
    <numFmt numFmtId="167" formatCode="&quot;$&quot;\ #,##0.00"/>
    <numFmt numFmtId="168" formatCode="&quot;$&quot;\ #,##0"/>
    <numFmt numFmtId="169" formatCode="[$$-2C0A]\ #,##0.00"/>
    <numFmt numFmtId="170" formatCode="&quot;$&quot;\ #,##0.0"/>
    <numFmt numFmtId="171" formatCode="0.0000000"/>
    <numFmt numFmtId="172" formatCode="0.00000000"/>
  </numFmts>
  <fonts count="36" x14ac:knownFonts="1">
    <font>
      <sz val="10"/>
      <name val="Arial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2"/>
      <name val="Calibri"/>
      <family val="2"/>
    </font>
    <font>
      <sz val="11"/>
      <name val="Calibri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u/>
      <sz val="12"/>
      <name val="Arial"/>
      <family val="2"/>
    </font>
    <font>
      <b/>
      <sz val="12"/>
      <color indexed="81"/>
      <name val="Calibri"/>
      <family val="2"/>
    </font>
    <font>
      <u/>
      <sz val="10"/>
      <name val="Arial"/>
      <family val="2"/>
    </font>
    <font>
      <sz val="9"/>
      <name val="Calibri"/>
      <family val="2"/>
    </font>
    <font>
      <b/>
      <sz val="10"/>
      <name val="Calibri"/>
      <family val="2"/>
    </font>
    <font>
      <b/>
      <u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Arial"/>
      <family val="2"/>
    </font>
    <font>
      <sz val="12"/>
      <name val="Calibri"/>
      <family val="2"/>
      <scheme val="minor"/>
    </font>
    <font>
      <b/>
      <u/>
      <sz val="2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8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1"/>
      <color theme="10"/>
      <name val="Calibri"/>
      <family val="2"/>
    </font>
    <font>
      <b/>
      <sz val="9"/>
      <name val="Calibri"/>
      <family val="2"/>
      <scheme val="minor"/>
    </font>
    <font>
      <u/>
      <sz val="11"/>
      <color theme="1"/>
      <name val="Calibri"/>
      <family val="2"/>
    </font>
    <font>
      <sz val="26"/>
      <color rgb="FFFF0000"/>
      <name val="Calibri"/>
      <family val="2"/>
      <scheme val="minor"/>
    </font>
    <font>
      <sz val="28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18" fillId="0" borderId="1" applyAlignment="0"/>
    <xf numFmtId="0" fontId="2" fillId="0" borderId="2"/>
    <xf numFmtId="0" fontId="19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7" fillId="0" borderId="0"/>
    <xf numFmtId="0" fontId="20" fillId="0" borderId="0"/>
  </cellStyleXfs>
  <cellXfs count="224">
    <xf numFmtId="0" fontId="0" fillId="0" borderId="0" xfId="0"/>
    <xf numFmtId="0" fontId="9" fillId="2" borderId="3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/>
    <xf numFmtId="0" fontId="22" fillId="3" borderId="0" xfId="0" applyFont="1" applyFill="1"/>
    <xf numFmtId="169" fontId="21" fillId="0" borderId="0" xfId="0" applyNumberFormat="1" applyFont="1"/>
    <xf numFmtId="169" fontId="21" fillId="0" borderId="0" xfId="0" applyNumberFormat="1" applyFont="1" applyAlignment="1">
      <alignment horizontal="center"/>
    </xf>
    <xf numFmtId="0" fontId="19" fillId="0" borderId="0" xfId="3" applyFill="1" applyBorder="1" applyAlignment="1" applyProtection="1">
      <alignment horizontal="center" vertical="center"/>
    </xf>
    <xf numFmtId="0" fontId="23" fillId="0" borderId="0" xfId="0" applyFont="1" applyAlignment="1">
      <alignment horizontal="center"/>
    </xf>
    <xf numFmtId="0" fontId="23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24" fillId="0" borderId="6" xfId="0" applyFont="1" applyBorder="1" applyAlignment="1">
      <alignment vertical="center"/>
    </xf>
    <xf numFmtId="166" fontId="25" fillId="0" borderId="7" xfId="0" applyNumberFormat="1" applyFont="1" applyBorder="1" applyAlignment="1">
      <alignment horizontal="center" vertical="center"/>
    </xf>
    <xf numFmtId="2" fontId="23" fillId="0" borderId="0" xfId="0" applyNumberFormat="1" applyFont="1"/>
    <xf numFmtId="0" fontId="23" fillId="0" borderId="0" xfId="0" applyFont="1" applyAlignment="1">
      <alignment vertical="center"/>
    </xf>
    <xf numFmtId="2" fontId="23" fillId="0" borderId="0" xfId="0" applyNumberFormat="1" applyFont="1" applyAlignment="1">
      <alignment horizontal="center"/>
    </xf>
    <xf numFmtId="0" fontId="23" fillId="4" borderId="8" xfId="0" applyFont="1" applyFill="1" applyBorder="1" applyAlignment="1">
      <alignment horizontal="center" vertical="center"/>
    </xf>
    <xf numFmtId="168" fontId="21" fillId="4" borderId="9" xfId="0" applyNumberFormat="1" applyFont="1" applyFill="1" applyBorder="1" applyAlignment="1">
      <alignment horizontal="center" vertical="center"/>
    </xf>
    <xf numFmtId="0" fontId="26" fillId="0" borderId="15" xfId="0" applyFont="1" applyBorder="1" applyAlignment="1">
      <alignment vertical="center"/>
    </xf>
    <xf numFmtId="0" fontId="26" fillId="0" borderId="6" xfId="0" applyFont="1" applyBorder="1" applyAlignment="1">
      <alignment vertical="center"/>
    </xf>
    <xf numFmtId="168" fontId="26" fillId="0" borderId="4" xfId="0" applyNumberFormat="1" applyFont="1" applyBorder="1" applyAlignment="1">
      <alignment horizontal="center" vertical="center"/>
    </xf>
    <xf numFmtId="0" fontId="26" fillId="0" borderId="5" xfId="0" applyFont="1" applyBorder="1" applyAlignment="1">
      <alignment vertical="center"/>
    </xf>
    <xf numFmtId="0" fontId="26" fillId="0" borderId="3" xfId="0" applyFont="1" applyBorder="1" applyAlignment="1">
      <alignment horizontal="center" vertical="center"/>
    </xf>
    <xf numFmtId="0" fontId="30" fillId="0" borderId="0" xfId="0" applyFont="1"/>
    <xf numFmtId="167" fontId="23" fillId="0" borderId="0" xfId="0" applyNumberFormat="1" applyFont="1"/>
    <xf numFmtId="167" fontId="23" fillId="0" borderId="0" xfId="0" applyNumberFormat="1" applyFont="1" applyAlignment="1">
      <alignment vertical="center"/>
    </xf>
    <xf numFmtId="0" fontId="31" fillId="0" borderId="0" xfId="3" applyFont="1" applyFill="1" applyBorder="1" applyAlignment="1" applyProtection="1">
      <alignment horizontal="center" vertical="center"/>
    </xf>
    <xf numFmtId="0" fontId="33" fillId="0" borderId="13" xfId="3" applyFont="1" applyFill="1" applyBorder="1" applyAlignment="1" applyProtection="1">
      <alignment vertical="center"/>
    </xf>
    <xf numFmtId="167" fontId="21" fillId="0" borderId="0" xfId="0" applyNumberFormat="1" applyFont="1"/>
    <xf numFmtId="0" fontId="23" fillId="0" borderId="16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168" fontId="21" fillId="0" borderId="12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168" fontId="32" fillId="0" borderId="18" xfId="0" applyNumberFormat="1" applyFont="1" applyBorder="1" applyAlignment="1">
      <alignment horizontal="left" vertical="center"/>
    </xf>
    <xf numFmtId="170" fontId="23" fillId="0" borderId="0" xfId="0" applyNumberFormat="1" applyFont="1"/>
    <xf numFmtId="168" fontId="23" fillId="0" borderId="0" xfId="0" applyNumberFormat="1" applyFont="1"/>
    <xf numFmtId="0" fontId="23" fillId="5" borderId="8" xfId="0" applyFont="1" applyFill="1" applyBorder="1" applyAlignment="1">
      <alignment horizontal="center" vertical="center"/>
    </xf>
    <xf numFmtId="168" fontId="21" fillId="5" borderId="9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168" fontId="7" fillId="0" borderId="18" xfId="0" applyNumberFormat="1" applyFont="1" applyBorder="1" applyAlignment="1">
      <alignment horizontal="center" vertical="center"/>
    </xf>
    <xf numFmtId="168" fontId="21" fillId="0" borderId="18" xfId="0" applyNumberFormat="1" applyFont="1" applyBorder="1" applyAlignment="1">
      <alignment horizontal="center" vertical="center"/>
    </xf>
    <xf numFmtId="168" fontId="21" fillId="0" borderId="9" xfId="0" applyNumberFormat="1" applyFont="1" applyBorder="1" applyAlignment="1">
      <alignment horizontal="center" vertical="center"/>
    </xf>
    <xf numFmtId="2" fontId="30" fillId="0" borderId="0" xfId="0" applyNumberFormat="1" applyFont="1"/>
    <xf numFmtId="0" fontId="28" fillId="0" borderId="1" xfId="0" applyFont="1" applyBorder="1" applyAlignment="1">
      <alignment horizontal="center" vertical="center"/>
    </xf>
    <xf numFmtId="168" fontId="26" fillId="0" borderId="46" xfId="0" applyNumberFormat="1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171" fontId="23" fillId="0" borderId="0" xfId="0" applyNumberFormat="1" applyFont="1"/>
    <xf numFmtId="0" fontId="23" fillId="5" borderId="16" xfId="0" applyFont="1" applyFill="1" applyBorder="1" applyAlignment="1">
      <alignment horizontal="center" vertical="center"/>
    </xf>
    <xf numFmtId="172" fontId="23" fillId="0" borderId="0" xfId="0" applyNumberFormat="1" applyFont="1"/>
    <xf numFmtId="0" fontId="21" fillId="5" borderId="1" xfId="0" applyFont="1" applyFill="1" applyBorder="1" applyAlignment="1">
      <alignment horizontal="center" vertical="center"/>
    </xf>
    <xf numFmtId="168" fontId="21" fillId="5" borderId="18" xfId="0" applyNumberFormat="1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/>
    </xf>
    <xf numFmtId="168" fontId="26" fillId="0" borderId="17" xfId="0" applyNumberFormat="1" applyFont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/>
    </xf>
    <xf numFmtId="0" fontId="23" fillId="4" borderId="10" xfId="0" applyFont="1" applyFill="1" applyBorder="1" applyAlignment="1">
      <alignment horizontal="center" vertical="center"/>
    </xf>
    <xf numFmtId="168" fontId="21" fillId="4" borderId="12" xfId="0" applyNumberFormat="1" applyFont="1" applyFill="1" applyBorder="1" applyAlignment="1">
      <alignment horizontal="center" vertical="center"/>
    </xf>
    <xf numFmtId="168" fontId="21" fillId="5" borderId="12" xfId="0" applyNumberFormat="1" applyFont="1" applyFill="1" applyBorder="1" applyAlignment="1">
      <alignment horizontal="center" vertical="center"/>
    </xf>
    <xf numFmtId="0" fontId="21" fillId="5" borderId="21" xfId="0" applyFont="1" applyFill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168" fontId="21" fillId="0" borderId="24" xfId="0" applyNumberFormat="1" applyFont="1" applyBorder="1" applyAlignment="1">
      <alignment horizontal="center" vertical="center"/>
    </xf>
    <xf numFmtId="168" fontId="21" fillId="0" borderId="12" xfId="0" applyNumberFormat="1" applyFont="1" applyBorder="1" applyAlignment="1">
      <alignment horizontal="center"/>
    </xf>
    <xf numFmtId="168" fontId="26" fillId="0" borderId="14" xfId="0" applyNumberFormat="1" applyFont="1" applyBorder="1" applyAlignment="1">
      <alignment horizontal="center" vertical="center"/>
    </xf>
    <xf numFmtId="168" fontId="21" fillId="0" borderId="9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8" fontId="7" fillId="0" borderId="9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68" fontId="7" fillId="0" borderId="12" xfId="0" applyNumberFormat="1" applyFont="1" applyBorder="1" applyAlignment="1">
      <alignment horizontal="center" vertical="center"/>
    </xf>
    <xf numFmtId="0" fontId="26" fillId="0" borderId="13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168" fontId="5" fillId="0" borderId="9" xfId="0" applyNumberFormat="1" applyFont="1" applyBorder="1" applyAlignment="1">
      <alignment horizontal="center" vertical="center"/>
    </xf>
    <xf numFmtId="0" fontId="21" fillId="5" borderId="11" xfId="0" applyFont="1" applyFill="1" applyBorder="1" applyAlignment="1">
      <alignment horizontal="center" vertical="center"/>
    </xf>
    <xf numFmtId="168" fontId="26" fillId="0" borderId="3" xfId="0" applyNumberFormat="1" applyFont="1" applyBorder="1" applyAlignment="1">
      <alignment horizontal="center" vertical="center"/>
    </xf>
    <xf numFmtId="168" fontId="28" fillId="0" borderId="9" xfId="0" applyNumberFormat="1" applyFont="1" applyBorder="1" applyAlignment="1">
      <alignment horizontal="center" vertical="center"/>
    </xf>
    <xf numFmtId="168" fontId="29" fillId="0" borderId="9" xfId="0" applyNumberFormat="1" applyFont="1" applyBorder="1" applyAlignment="1">
      <alignment horizontal="center" vertical="center"/>
    </xf>
    <xf numFmtId="168" fontId="21" fillId="0" borderId="14" xfId="0" applyNumberFormat="1" applyFont="1" applyBorder="1" applyAlignment="1">
      <alignment horizontal="center"/>
    </xf>
    <xf numFmtId="0" fontId="23" fillId="0" borderId="26" xfId="0" applyFont="1" applyBorder="1" applyAlignment="1">
      <alignment horizontal="center" vertical="center"/>
    </xf>
    <xf numFmtId="168" fontId="21" fillId="0" borderId="27" xfId="0" applyNumberFormat="1" applyFont="1" applyBorder="1" applyAlignment="1">
      <alignment horizontal="center" vertical="center"/>
    </xf>
    <xf numFmtId="168" fontId="32" fillId="0" borderId="9" xfId="0" applyNumberFormat="1" applyFont="1" applyBorder="1" applyAlignment="1">
      <alignment horizontal="left" vertical="center"/>
    </xf>
    <xf numFmtId="0" fontId="21" fillId="0" borderId="23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7" fillId="0" borderId="6" xfId="0" applyFont="1" applyBorder="1" applyAlignment="1">
      <alignment vertical="center"/>
    </xf>
    <xf numFmtId="168" fontId="26" fillId="0" borderId="19" xfId="0" applyNumberFormat="1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/>
    </xf>
    <xf numFmtId="168" fontId="7" fillId="5" borderId="18" xfId="0" applyNumberFormat="1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168" fontId="7" fillId="5" borderId="9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68" fontId="7" fillId="3" borderId="9" xfId="0" applyNumberFormat="1" applyFont="1" applyFill="1" applyBorder="1" applyAlignment="1">
      <alignment horizontal="center" vertical="center"/>
    </xf>
    <xf numFmtId="168" fontId="21" fillId="5" borderId="18" xfId="0" applyNumberFormat="1" applyFont="1" applyFill="1" applyBorder="1" applyAlignment="1">
      <alignment horizontal="center"/>
    </xf>
    <xf numFmtId="168" fontId="21" fillId="5" borderId="9" xfId="0" applyNumberFormat="1" applyFont="1" applyFill="1" applyBorder="1" applyAlignment="1">
      <alignment horizontal="center"/>
    </xf>
    <xf numFmtId="0" fontId="6" fillId="5" borderId="26" xfId="0" applyFont="1" applyFill="1" applyBorder="1" applyAlignment="1">
      <alignment horizontal="center" vertical="center"/>
    </xf>
    <xf numFmtId="168" fontId="7" fillId="5" borderId="27" xfId="0" applyNumberFormat="1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/>
    </xf>
    <xf numFmtId="168" fontId="7" fillId="5" borderId="24" xfId="0" applyNumberFormat="1" applyFont="1" applyFill="1" applyBorder="1" applyAlignment="1">
      <alignment horizontal="center" vertical="center"/>
    </xf>
    <xf numFmtId="168" fontId="21" fillId="5" borderId="12" xfId="0" applyNumberFormat="1" applyFont="1" applyFill="1" applyBorder="1" applyAlignment="1">
      <alignment horizontal="center"/>
    </xf>
    <xf numFmtId="0" fontId="21" fillId="5" borderId="16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168" fontId="7" fillId="3" borderId="24" xfId="0" applyNumberFormat="1" applyFont="1" applyFill="1" applyBorder="1" applyAlignment="1">
      <alignment horizontal="center" vertical="center"/>
    </xf>
    <xf numFmtId="0" fontId="23" fillId="3" borderId="16" xfId="0" applyFont="1" applyFill="1" applyBorder="1" applyAlignment="1">
      <alignment horizontal="center" vertical="center"/>
    </xf>
    <xf numFmtId="0" fontId="21" fillId="3" borderId="21" xfId="0" applyFont="1" applyFill="1" applyBorder="1" applyAlignment="1">
      <alignment horizontal="center" vertical="center"/>
    </xf>
    <xf numFmtId="168" fontId="21" fillId="3" borderId="18" xfId="0" applyNumberFormat="1" applyFont="1" applyFill="1" applyBorder="1" applyAlignment="1">
      <alignment horizontal="center" vertical="center"/>
    </xf>
    <xf numFmtId="0" fontId="23" fillId="5" borderId="25" xfId="0" applyFont="1" applyFill="1" applyBorder="1" applyAlignment="1">
      <alignment horizontal="center" vertical="center"/>
    </xf>
    <xf numFmtId="168" fontId="21" fillId="5" borderId="20" xfId="0" applyNumberFormat="1" applyFont="1" applyFill="1" applyBorder="1" applyAlignment="1">
      <alignment horizontal="center" vertical="center"/>
    </xf>
    <xf numFmtId="0" fontId="34" fillId="3" borderId="5" xfId="0" applyFont="1" applyFill="1" applyBorder="1" applyAlignment="1">
      <alignment horizontal="center" vertical="center"/>
    </xf>
    <xf numFmtId="0" fontId="34" fillId="3" borderId="37" xfId="0" applyFont="1" applyFill="1" applyBorder="1" applyAlignment="1">
      <alignment horizontal="center" vertical="center"/>
    </xf>
    <xf numFmtId="0" fontId="34" fillId="3" borderId="3" xfId="0" applyFont="1" applyFill="1" applyBorder="1" applyAlignment="1">
      <alignment horizontal="center" vertical="center"/>
    </xf>
    <xf numFmtId="0" fontId="34" fillId="3" borderId="13" xfId="0" applyFont="1" applyFill="1" applyBorder="1" applyAlignment="1">
      <alignment horizontal="center" vertical="center"/>
    </xf>
    <xf numFmtId="0" fontId="34" fillId="3" borderId="0" xfId="0" applyFont="1" applyFill="1" applyAlignment="1">
      <alignment horizontal="center" vertical="center"/>
    </xf>
    <xf numFmtId="0" fontId="34" fillId="3" borderId="14" xfId="0" applyFont="1" applyFill="1" applyBorder="1" applyAlignment="1">
      <alignment horizontal="center" vertical="center"/>
    </xf>
    <xf numFmtId="0" fontId="35" fillId="3" borderId="13" xfId="0" applyFont="1" applyFill="1" applyBorder="1" applyAlignment="1">
      <alignment horizontal="center" vertical="center"/>
    </xf>
    <xf numFmtId="0" fontId="35" fillId="3" borderId="0" xfId="0" applyFont="1" applyFill="1" applyAlignment="1">
      <alignment horizontal="center" vertical="center"/>
    </xf>
    <xf numFmtId="0" fontId="35" fillId="3" borderId="14" xfId="0" applyFont="1" applyFill="1" applyBorder="1" applyAlignment="1">
      <alignment horizontal="center" vertical="center"/>
    </xf>
    <xf numFmtId="0" fontId="35" fillId="3" borderId="15" xfId="0" applyFont="1" applyFill="1" applyBorder="1" applyAlignment="1">
      <alignment horizontal="center" vertical="center"/>
    </xf>
    <xf numFmtId="0" fontId="35" fillId="3" borderId="36" xfId="0" applyFont="1" applyFill="1" applyBorder="1" applyAlignment="1">
      <alignment horizontal="center" vertical="center"/>
    </xf>
    <xf numFmtId="0" fontId="35" fillId="3" borderId="17" xfId="0" applyFont="1" applyFill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1" fillId="5" borderId="21" xfId="0" applyFont="1" applyFill="1" applyBorder="1" applyAlignment="1">
      <alignment horizontal="center" vertical="center"/>
    </xf>
    <xf numFmtId="0" fontId="21" fillId="5" borderId="11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 wrapText="1"/>
    </xf>
    <xf numFmtId="0" fontId="30" fillId="3" borderId="37" xfId="0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 wrapText="1"/>
    </xf>
    <xf numFmtId="0" fontId="30" fillId="3" borderId="15" xfId="0" applyFont="1" applyFill="1" applyBorder="1" applyAlignment="1">
      <alignment horizontal="center" vertical="center" wrapText="1"/>
    </xf>
    <xf numFmtId="0" fontId="30" fillId="3" borderId="36" xfId="0" applyFont="1" applyFill="1" applyBorder="1" applyAlignment="1">
      <alignment horizontal="center" vertical="center" wrapText="1"/>
    </xf>
    <xf numFmtId="0" fontId="30" fillId="3" borderId="17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11" fillId="6" borderId="13" xfId="3" applyFont="1" applyFill="1" applyBorder="1" applyAlignment="1" applyProtection="1">
      <alignment horizontal="center" vertical="center"/>
    </xf>
    <xf numFmtId="0" fontId="11" fillId="6" borderId="0" xfId="3" applyFont="1" applyFill="1" applyBorder="1" applyAlignment="1" applyProtection="1">
      <alignment horizontal="center" vertical="center"/>
    </xf>
    <xf numFmtId="0" fontId="11" fillId="6" borderId="14" xfId="3" applyFont="1" applyFill="1" applyBorder="1" applyAlignment="1" applyProtection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1" fillId="5" borderId="1" xfId="0" applyFont="1" applyFill="1" applyBorder="1" applyAlignment="1">
      <alignment horizontal="center" vertical="center"/>
    </xf>
    <xf numFmtId="0" fontId="21" fillId="0" borderId="11" xfId="0" applyFont="1" applyBorder="1" applyAlignment="1">
      <alignment vertical="center"/>
    </xf>
    <xf numFmtId="0" fontId="21" fillId="0" borderId="21" xfId="0" applyFont="1" applyBorder="1" applyAlignment="1">
      <alignment horizontal="left" vertical="center"/>
    </xf>
    <xf numFmtId="0" fontId="21" fillId="5" borderId="21" xfId="0" applyFont="1" applyFill="1" applyBorder="1" applyAlignment="1">
      <alignment horizontal="left" vertical="center"/>
    </xf>
    <xf numFmtId="0" fontId="21" fillId="0" borderId="21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1" fillId="5" borderId="42" xfId="0" applyFont="1" applyFill="1" applyBorder="1" applyAlignment="1">
      <alignment horizontal="left" vertical="center"/>
    </xf>
    <xf numFmtId="0" fontId="21" fillId="0" borderId="34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5" borderId="30" xfId="0" applyFont="1" applyFill="1" applyBorder="1" applyAlignment="1">
      <alignment horizontal="center" vertical="center"/>
    </xf>
    <xf numFmtId="0" fontId="21" fillId="5" borderId="31" xfId="0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left" vertical="center"/>
    </xf>
    <xf numFmtId="0" fontId="21" fillId="4" borderId="1" xfId="0" applyFont="1" applyFill="1" applyBorder="1" applyAlignment="1">
      <alignment horizontal="left" vertical="center"/>
    </xf>
    <xf numFmtId="0" fontId="25" fillId="0" borderId="6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1" fillId="5" borderId="21" xfId="0" applyFont="1" applyFill="1" applyBorder="1" applyAlignment="1">
      <alignment vertical="center"/>
    </xf>
    <xf numFmtId="0" fontId="26" fillId="0" borderId="44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1" fillId="0" borderId="11" xfId="0" applyFont="1" applyBorder="1" applyAlignment="1">
      <alignment horizontal="left" vertical="center"/>
    </xf>
    <xf numFmtId="0" fontId="21" fillId="0" borderId="23" xfId="0" applyFont="1" applyBorder="1" applyAlignment="1">
      <alignment horizontal="left" vertical="center"/>
    </xf>
    <xf numFmtId="0" fontId="21" fillId="5" borderId="1" xfId="0" applyFont="1" applyFill="1" applyBorder="1" applyAlignment="1">
      <alignment horizontal="left" vertical="center"/>
    </xf>
    <xf numFmtId="0" fontId="7" fillId="0" borderId="21" xfId="0" applyFont="1" applyBorder="1" applyAlignment="1">
      <alignment horizontal="center" vertical="center"/>
    </xf>
    <xf numFmtId="0" fontId="19" fillId="0" borderId="0" xfId="3" applyFill="1" applyBorder="1" applyAlignment="1" applyProtection="1">
      <alignment horizontal="center"/>
    </xf>
    <xf numFmtId="0" fontId="19" fillId="0" borderId="0" xfId="3" applyFill="1" applyBorder="1" applyAlignment="1" applyProtection="1">
      <alignment horizontal="center" vertical="center"/>
    </xf>
    <xf numFmtId="0" fontId="19" fillId="0" borderId="36" xfId="3" applyFill="1" applyBorder="1" applyAlignment="1" applyProtection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36" xfId="0" applyFont="1" applyBorder="1" applyAlignment="1">
      <alignment horizontal="center"/>
    </xf>
    <xf numFmtId="0" fontId="21" fillId="4" borderId="1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1" fillId="0" borderId="28" xfId="0" applyFont="1" applyBorder="1" applyAlignment="1">
      <alignment horizontal="left" vertical="center"/>
    </xf>
    <xf numFmtId="0" fontId="21" fillId="5" borderId="38" xfId="0" applyFont="1" applyFill="1" applyBorder="1" applyAlignment="1">
      <alignment horizontal="center" vertical="center"/>
    </xf>
    <xf numFmtId="0" fontId="21" fillId="5" borderId="39" xfId="0" applyFont="1" applyFill="1" applyBorder="1" applyAlignment="1">
      <alignment horizontal="center" vertical="center"/>
    </xf>
    <xf numFmtId="0" fontId="21" fillId="5" borderId="40" xfId="0" applyFont="1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5" borderId="23" xfId="0" applyFont="1" applyFill="1" applyBorder="1" applyAlignment="1">
      <alignment horizontal="left" vertical="center"/>
    </xf>
    <xf numFmtId="0" fontId="28" fillId="3" borderId="21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left" vertical="center"/>
    </xf>
    <xf numFmtId="0" fontId="26" fillId="0" borderId="45" xfId="0" applyFont="1" applyBorder="1" applyAlignment="1">
      <alignment horizontal="center" vertical="center"/>
    </xf>
    <xf numFmtId="0" fontId="21" fillId="5" borderId="11" xfId="0" applyFont="1" applyFill="1" applyBorder="1" applyAlignment="1">
      <alignment horizontal="left" vertical="center"/>
    </xf>
    <xf numFmtId="0" fontId="21" fillId="0" borderId="1" xfId="0" applyFont="1" applyBorder="1" applyAlignment="1">
      <alignment vertical="center"/>
    </xf>
  </cellXfs>
  <cellStyles count="10">
    <cellStyle name="Estilo 1" xfId="1" xr:uid="{00000000-0005-0000-0000-000000000000}"/>
    <cellStyle name="Estilo 2" xfId="2" xr:uid="{00000000-0005-0000-0000-000001000000}"/>
    <cellStyle name="Hipervínculo" xfId="3" builtinId="8"/>
    <cellStyle name="Hipervínculo 2" xfId="4" xr:uid="{00000000-0005-0000-0000-000003000000}"/>
    <cellStyle name="Millares 2" xfId="5" xr:uid="{00000000-0005-0000-0000-000004000000}"/>
    <cellStyle name="Moneda 2" xfId="6" xr:uid="{00000000-0005-0000-0000-000005000000}"/>
    <cellStyle name="Moneda 3" xfId="7" xr:uid="{00000000-0005-0000-0000-000006000000}"/>
    <cellStyle name="Normal" xfId="0" builtinId="0"/>
    <cellStyle name="Normal 2" xfId="8" xr:uid="{00000000-0005-0000-0000-000008000000}"/>
    <cellStyle name="Normal 3" xfId="9" xr:uid="{00000000-0005-0000-0000-000009000000}"/>
  </cellStyles>
  <dxfs count="1"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</dxfs>
  <tableStyles count="1" defaultTableStyle="TableStyleMedium9" defaultPivotStyle="PivotStyleLight16">
    <tableStyle name="Estilo de tabla 1" pivot="0" count="1" xr9:uid="{00000000-0011-0000-FFFF-FFFF0000000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1397454</xdr:colOff>
      <xdr:row>154</xdr:row>
      <xdr:rowOff>204106</xdr:rowOff>
    </xdr:from>
    <xdr:to>
      <xdr:col>6</xdr:col>
      <xdr:colOff>749754</xdr:colOff>
      <xdr:row>155</xdr:row>
      <xdr:rowOff>228599</xdr:rowOff>
    </xdr:to>
    <xdr:pic>
      <xdr:nvPicPr>
        <xdr:cNvPr id="6981" name="1 Imagen">
          <a:extLst>
            <a:ext uri="{FF2B5EF4-FFF2-40B4-BE49-F238E27FC236}">
              <a16:creationId xmlns:a16="http://schemas.microsoft.com/office/drawing/2014/main" id="{45C0E29F-97EE-1B9D-CC4B-06E86DBF2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0" t="41333" r="7556" b="42223"/>
        <a:stretch>
          <a:fillRect/>
        </a:stretch>
      </xdr:blipFill>
      <xdr:spPr bwMode="auto">
        <a:xfrm>
          <a:off x="5683704" y="32793213"/>
          <a:ext cx="1175657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inyect-gas.com.ar/producto/regulador-super-gas-paz-25-mts%C2%B3hora-av-2366/" TargetMode="External"/><Relationship Id="rId21" Type="http://schemas.openxmlformats.org/officeDocument/2006/relationships/hyperlink" Target="http://inyect-gas.com.ar/producto/anafe-2-hornallas-con-horno-mechero-aluminio-av-2306/" TargetMode="External"/><Relationship Id="rId42" Type="http://schemas.openxmlformats.org/officeDocument/2006/relationships/hyperlink" Target="http://inyect-gas.com.ar/producto/cocina-4-hornallas-con-horno-3001-martiri-aprobada-gas-natural-av-2353/" TargetMode="External"/><Relationship Id="rId63" Type="http://schemas.openxmlformats.org/officeDocument/2006/relationships/hyperlink" Target="http://inyect-gas.com.ar/producto/calefon-6-lts-gas-natural-bram-metal-aprobado-av-2377/" TargetMode="External"/><Relationship Id="rId84" Type="http://schemas.openxmlformats.org/officeDocument/2006/relationships/hyperlink" Target="http://inyect-gas.com.ar/producto/paellero-no-0-diametro-20-cm-2-aros-con-1-llave-av-2309/" TargetMode="External"/><Relationship Id="rId138" Type="http://schemas.openxmlformats.org/officeDocument/2006/relationships/hyperlink" Target="http://inyect-gas.com.ar/producto/anafe-industrial-foco-2-hornallas-acero-inoxidable-con-encendido-av-2388/" TargetMode="External"/><Relationship Id="rId107" Type="http://schemas.openxmlformats.org/officeDocument/2006/relationships/hyperlink" Target="http://inyect-gas.com.ar/producto/cabeza-de-regulador-paz-3-kg-sin-manguera-av-2324/" TargetMode="External"/><Relationship Id="rId11" Type="http://schemas.openxmlformats.org/officeDocument/2006/relationships/hyperlink" Target="http://inyect-gas.com.ar/producto/anafe-electrico-1-hornallas-brogas-av-2325/" TargetMode="External"/><Relationship Id="rId32" Type="http://schemas.openxmlformats.org/officeDocument/2006/relationships/hyperlink" Target="http://inyect-gas.com.ar/producto/anafe-foco-gas-2-hornallas-con-horno-av-1069/" TargetMode="External"/><Relationship Id="rId53" Type="http://schemas.openxmlformats.org/officeDocument/2006/relationships/hyperlink" Target="http://inyect-gas.com.ar/producto/anafe-para-plancheta-de-50-cm-x-25-cm-pitando-epoxi-frontal-av-2371/" TargetMode="External"/><Relationship Id="rId74" Type="http://schemas.openxmlformats.org/officeDocument/2006/relationships/hyperlink" Target="http://inyect-gas.com.ar/producto/calentador-foco-acero-redondo-av-2382/" TargetMode="External"/><Relationship Id="rId128" Type="http://schemas.openxmlformats.org/officeDocument/2006/relationships/hyperlink" Target="http://inyect-gas.com.ar/producto/soldador-plomero-curvo-con-gatillo-22-mm-conexion-10-kg-o-1-2-av-2334/" TargetMode="External"/><Relationship Id="rId149" Type="http://schemas.openxmlformats.org/officeDocument/2006/relationships/hyperlink" Target="http://inyect-gas.com.ar/producto/anafe-2-hornallas-foco-mechero-chapa-modelo-galaxy-av-1068/" TargetMode="External"/><Relationship Id="rId5" Type="http://schemas.openxmlformats.org/officeDocument/2006/relationships/hyperlink" Target="http://inyect-gas.com.ar/producto/anafe-electrico-2-hornallas-brammetal-2250w-vitroceramico-av-2329/" TargetMode="External"/><Relationship Id="rId95" Type="http://schemas.openxmlformats.org/officeDocument/2006/relationships/hyperlink" Target="http://inyect-gas.com.ar/producto/quemadores-para-disco-no-1-diametro-27-cm-2-aros-con-1-llave-av-1041/" TargetMode="External"/><Relationship Id="rId22" Type="http://schemas.openxmlformats.org/officeDocument/2006/relationships/hyperlink" Target="http://inyect-gas.com.ar/producto/anafe-con-horno-4-hornallas-conometal-av-1006/" TargetMode="External"/><Relationship Id="rId27" Type="http://schemas.openxmlformats.org/officeDocument/2006/relationships/hyperlink" Target="http://inyect-gas.com.ar/producto/anafe-2-hornallas-conometal-enlozado-mechero-aluminio-av-2323/" TargetMode="External"/><Relationship Id="rId43" Type="http://schemas.openxmlformats.org/officeDocument/2006/relationships/hyperlink" Target="http://inyect-gas.com.ar/producto/cocina-4-hornallas-con-horno-smart-2005-inoxidable-aprobada-gas-envasado-av-2354/" TargetMode="External"/><Relationship Id="rId48" Type="http://schemas.openxmlformats.org/officeDocument/2006/relationships/hyperlink" Target="http://inyect-gas.com.ar/producto/anafe-foco-1-hornalla-10000-cal-cano-rojo-av-2383/" TargetMode="External"/><Relationship Id="rId64" Type="http://schemas.openxmlformats.org/officeDocument/2006/relationships/hyperlink" Target="http://inyect-gas.com.ar/producto/calefon-pvc-inyectado-tapa-grande-c-resistencia-de-aluminio-av-1020/" TargetMode="External"/><Relationship Id="rId69" Type="http://schemas.openxmlformats.org/officeDocument/2006/relationships/hyperlink" Target="http://inyect-gas.com.ar/producto/resistencia-lorenzetti-av-1026/" TargetMode="External"/><Relationship Id="rId113" Type="http://schemas.openxmlformats.org/officeDocument/2006/relationships/hyperlink" Target="http://inyect-gas.com.ar/producto/regulador-super-gas-paz-con-1-flexible-economico-90-000-cal-av-2375/" TargetMode="External"/><Relationship Id="rId118" Type="http://schemas.openxmlformats.org/officeDocument/2006/relationships/hyperlink" Target="http://inyect-gas.com.ar/producto/regulador-super-gas-paz-40-mts%C2%B3hora-av-2367/" TargetMode="External"/><Relationship Id="rId134" Type="http://schemas.openxmlformats.org/officeDocument/2006/relationships/hyperlink" Target="http://inyect-gas.com.ar/producto/soldador-plomero-recto-con-gatillo-22-mm-con-martillo-10-kg-o-1-2-av-2340/" TargetMode="External"/><Relationship Id="rId139" Type="http://schemas.openxmlformats.org/officeDocument/2006/relationships/hyperlink" Target="http://inyect-gas.com.ar/producto/18309/" TargetMode="External"/><Relationship Id="rId80" Type="http://schemas.openxmlformats.org/officeDocument/2006/relationships/hyperlink" Target="http://inyect-gas.com.ar/producto/garrafa-3-kg-av-1037/" TargetMode="External"/><Relationship Id="rId85" Type="http://schemas.openxmlformats.org/officeDocument/2006/relationships/hyperlink" Target="http://inyect-gas.com.ar/producto/paellero-no-1-diametro-27-cm-2-aros-con-1-llave-av-2310/" TargetMode="External"/><Relationship Id="rId150" Type="http://schemas.openxmlformats.org/officeDocument/2006/relationships/hyperlink" Target="http://inyect-gas.com.ar/producto/cocina-2-hornallas-martiri-kitchenette-con-horno-acero-inoxidable-gas-envasado-av-2399/" TargetMode="External"/><Relationship Id="rId155" Type="http://schemas.openxmlformats.org/officeDocument/2006/relationships/vmlDrawing" Target="../drawings/vmlDrawing1.vml"/><Relationship Id="rId12" Type="http://schemas.openxmlformats.org/officeDocument/2006/relationships/hyperlink" Target="http://inyect-gas.com.ar/producto/anafe-electrico-2-hornallas-brogas-av-2326/" TargetMode="External"/><Relationship Id="rId17" Type="http://schemas.openxmlformats.org/officeDocument/2006/relationships/hyperlink" Target="http://inyect-gas.com.ar/producto/anafe-1-hornalla-mechero-y-tapa-de-aluminio-alymo-av-1007/" TargetMode="External"/><Relationship Id="rId33" Type="http://schemas.openxmlformats.org/officeDocument/2006/relationships/hyperlink" Target="http://inyect-gas.com.ar/producto/anafe-2-hornallas-foco-mechero-chapa-modelo-galaxy-av-1068/" TargetMode="External"/><Relationship Id="rId38" Type="http://schemas.openxmlformats.org/officeDocument/2006/relationships/hyperlink" Target="http://inyect-gas.com.ar/producto/cocina-4-hornallas-con-horno-visor-y-parrilla-blancanegra-martiri-gas-natural-av-2361/" TargetMode="External"/><Relationship Id="rId59" Type="http://schemas.openxmlformats.org/officeDocument/2006/relationships/hyperlink" Target="http://inyect-gas.com.ar/producto/calefon-acero-inoxidable-av-1022/" TargetMode="External"/><Relationship Id="rId103" Type="http://schemas.openxmlformats.org/officeDocument/2006/relationships/hyperlink" Target="http://inyect-gas.com.ar/producto/cabeza-regulador-importado-sin-manguera-av-1052/" TargetMode="External"/><Relationship Id="rId108" Type="http://schemas.openxmlformats.org/officeDocument/2006/relationships/hyperlink" Target="http://inyect-gas.com.ar/producto/cabezal-para-griferia-stalgriff-transferencia-lluvia-c-2151-copiar/" TargetMode="External"/><Relationship Id="rId124" Type="http://schemas.openxmlformats.org/officeDocument/2006/relationships/hyperlink" Target="http://inyect-gas.com.ar/producto/soplete-techista-corto-con-gatillo-50-mm-conexion-10-kg-o-1-2-av-2219/" TargetMode="External"/><Relationship Id="rId129" Type="http://schemas.openxmlformats.org/officeDocument/2006/relationships/hyperlink" Target="http://inyect-gas.com.ar/producto/soldador-plomero-curvo-con-gatillo-22-mm-conexion-3-kg-o-3-8-av-2335/" TargetMode="External"/><Relationship Id="rId54" Type="http://schemas.openxmlformats.org/officeDocument/2006/relationships/hyperlink" Target="http://inyect-gas.com.ar/producto/barral-corto-c-llave-15-cm-av-1015/" TargetMode="External"/><Relationship Id="rId70" Type="http://schemas.openxmlformats.org/officeDocument/2006/relationships/hyperlink" Target="http://inyect-gas.com.ar/producto/calentador-alymo-av-2331/" TargetMode="External"/><Relationship Id="rId75" Type="http://schemas.openxmlformats.org/officeDocument/2006/relationships/hyperlink" Target="http://inyect-gas.com.ar/producto/calentador-para-marca-simple-1-yerra-av-2369/" TargetMode="External"/><Relationship Id="rId91" Type="http://schemas.openxmlformats.org/officeDocument/2006/relationships/hyperlink" Target="http://inyect-gas.com.ar/producto/paellero-no7-diametro-47cm-4-aros-con-1-llave-av-2316/" TargetMode="External"/><Relationship Id="rId96" Type="http://schemas.openxmlformats.org/officeDocument/2006/relationships/hyperlink" Target="http://inyect-gas.com.ar/producto/quemador-no3-para-disco-diametro-37cm-con-1-llave-av-1043/" TargetMode="External"/><Relationship Id="rId140" Type="http://schemas.openxmlformats.org/officeDocument/2006/relationships/hyperlink" Target="http://inyect-gas.com.ar/producto/anafe-foco-1-hornalla-con-encendido-modelo-dual-estuche-av-2390/" TargetMode="External"/><Relationship Id="rId145" Type="http://schemas.openxmlformats.org/officeDocument/2006/relationships/hyperlink" Target="http://inyect-gas.com.ar/producto/prende-carbon-av-2333/" TargetMode="External"/><Relationship Id="rId1" Type="http://schemas.openxmlformats.org/officeDocument/2006/relationships/hyperlink" Target="mailto:INYECT-GAS@SPEEDY.COM.AR" TargetMode="External"/><Relationship Id="rId6" Type="http://schemas.openxmlformats.org/officeDocument/2006/relationships/hyperlink" Target="http://inyect-gas.com.ar/producto/anafe-electrico-1-hornalla-bram-metal-av-1013/" TargetMode="External"/><Relationship Id="rId23" Type="http://schemas.openxmlformats.org/officeDocument/2006/relationships/hyperlink" Target="http://inyect-gas.com.ar/producto/anafe-4-hornallas-con-horno-mechero-aluminio-av-2305/" TargetMode="External"/><Relationship Id="rId28" Type="http://schemas.openxmlformats.org/officeDocument/2006/relationships/hyperlink" Target="http://inyect-gas.com.ar/producto/anafe-1-hornalla-conometal-epoxi-av-1002/" TargetMode="External"/><Relationship Id="rId49" Type="http://schemas.openxmlformats.org/officeDocument/2006/relationships/hyperlink" Target="http://inyect-gas.com.ar/producto/anafe-foco-2-hornalla-20000-cal-cano-rojo-av-2384/" TargetMode="External"/><Relationship Id="rId114" Type="http://schemas.openxmlformats.org/officeDocument/2006/relationships/hyperlink" Target="http://inyect-gas.com.ar/producto/regulador-super-gas-paz-2-flexible-av-1056/" TargetMode="External"/><Relationship Id="rId119" Type="http://schemas.openxmlformats.org/officeDocument/2006/relationships/hyperlink" Target="http://inyect-gas.com.ar/producto/adaptador-t-para-regulador-gas-envasado-con-dos-entradas-av-2372/" TargetMode="External"/><Relationship Id="rId44" Type="http://schemas.openxmlformats.org/officeDocument/2006/relationships/hyperlink" Target="http://inyect-gas.com.ar/producto/cocina-4-hornallas-con-horno-smart-2005-inoxidable-aprobada-gas-natural-av-2355/" TargetMode="External"/><Relationship Id="rId60" Type="http://schemas.openxmlformats.org/officeDocument/2006/relationships/hyperlink" Target="http://inyect-gas.com.ar/producto/calefon-enlozado-resistencia-de-aluminio-av-2252/" TargetMode="External"/><Relationship Id="rId65" Type="http://schemas.openxmlformats.org/officeDocument/2006/relationships/hyperlink" Target="http://inyect-gas.com.ar/producto/calefon-pvc-inyectado-tapa-grande-c-resistencia-de-bronce-av-1070/" TargetMode="External"/><Relationship Id="rId81" Type="http://schemas.openxmlformats.org/officeDocument/2006/relationships/hyperlink" Target="http://inyect-gas.com.ar/producto/cartucho-190-gr-gas-butano-bochita-av-1038/" TargetMode="External"/><Relationship Id="rId86" Type="http://schemas.openxmlformats.org/officeDocument/2006/relationships/hyperlink" Target="http://inyect-gas.com.ar/producto/quemador-no2-diametro-30cm-3-aros-con-1-llave-av-2311/" TargetMode="External"/><Relationship Id="rId130" Type="http://schemas.openxmlformats.org/officeDocument/2006/relationships/hyperlink" Target="http://inyect-gas.com.ar/producto/soldador-plomero-recto-con-gatillo-22-mm-conexion-10-kg-o-1-2-av-2336/" TargetMode="External"/><Relationship Id="rId135" Type="http://schemas.openxmlformats.org/officeDocument/2006/relationships/hyperlink" Target="http://inyect-gas.com.ar/producto/soldador-plomero-recto-con-gatillo-22-mm-con-martillo-3-kg-o-3-8-av-2341/" TargetMode="External"/><Relationship Id="rId151" Type="http://schemas.openxmlformats.org/officeDocument/2006/relationships/hyperlink" Target="http://inyect-gas.com.ar/producto/cocina-2-hornallas-martiri-kitchenette-con-horno-acero-inoxidable-gas-natural-av-2400/" TargetMode="External"/><Relationship Id="rId156" Type="http://schemas.openxmlformats.org/officeDocument/2006/relationships/comments" Target="../comments1.xml"/><Relationship Id="rId13" Type="http://schemas.openxmlformats.org/officeDocument/2006/relationships/hyperlink" Target="http://inyect-gas.com.ar/producto/anafe-electrico-1-hornalla-piramide-foco-av-1064/" TargetMode="External"/><Relationship Id="rId18" Type="http://schemas.openxmlformats.org/officeDocument/2006/relationships/hyperlink" Target="http://inyect-gas.com.ar/producto/anafe-2-hornallas-mechero-y-tapa-de-aluminio-alymo-av-1008/" TargetMode="External"/><Relationship Id="rId39" Type="http://schemas.openxmlformats.org/officeDocument/2006/relationships/hyperlink" Target="http://inyect-gas.com.ar/producto/cocina-4-hornallas-con-horno-aprobada-martiri-ge-av-2350/" TargetMode="External"/><Relationship Id="rId109" Type="http://schemas.openxmlformats.org/officeDocument/2006/relationships/hyperlink" Target="http://inyect-gas.com.ar/producto/regulador-importado-cabeza-grande-c-manguera-1-mts-aprobado-av-2249/" TargetMode="External"/><Relationship Id="rId34" Type="http://schemas.openxmlformats.org/officeDocument/2006/relationships/hyperlink" Target="http://inyect-gas.com.ar/producto/anafe-cartucho-para-gas-butano-foco-av-1011/" TargetMode="External"/><Relationship Id="rId50" Type="http://schemas.openxmlformats.org/officeDocument/2006/relationships/hyperlink" Target="http://inyect-gas.com.ar/producto/anafe-foco-1-hornalla-10000-cal-cano-rojo-alto-80-cm-av-2385/" TargetMode="External"/><Relationship Id="rId55" Type="http://schemas.openxmlformats.org/officeDocument/2006/relationships/hyperlink" Target="http://inyect-gas.com.ar/producto/barral-corto-s-llave-15-cm-av-2016/" TargetMode="External"/><Relationship Id="rId76" Type="http://schemas.openxmlformats.org/officeDocument/2006/relationships/hyperlink" Target="http://inyect-gas.com.ar/producto/calentador-para-marca-doble-2-yerras-av-2370/" TargetMode="External"/><Relationship Id="rId97" Type="http://schemas.openxmlformats.org/officeDocument/2006/relationships/hyperlink" Target="http://inyect-gas.com.ar/producto/no-9-diametro-50-cm-4-aros-con-2-llaves-av-1048/" TargetMode="External"/><Relationship Id="rId104" Type="http://schemas.openxmlformats.org/officeDocument/2006/relationships/hyperlink" Target="http://inyect-gas.com.ar/producto/regulador-super-gas-paz-2-flexible-av-1056-2/" TargetMode="External"/><Relationship Id="rId120" Type="http://schemas.openxmlformats.org/officeDocument/2006/relationships/hyperlink" Target="http://inyect-gas.com.ar/producto/sellador-para-tejuela-ladrillos-refractarios-av-2330/" TargetMode="External"/><Relationship Id="rId125" Type="http://schemas.openxmlformats.org/officeDocument/2006/relationships/hyperlink" Target="http://inyect-gas.com.ar/producto/soplete-techista-corto-con-gatillo-50-mm-conexion-3-kg-o-3-8-av-2201/" TargetMode="External"/><Relationship Id="rId141" Type="http://schemas.openxmlformats.org/officeDocument/2006/relationships/hyperlink" Target="http://inyect-gas.com.ar/producto/calefon-para-gas-9-litros-gas-natural-av-1024/" TargetMode="External"/><Relationship Id="rId146" Type="http://schemas.openxmlformats.org/officeDocument/2006/relationships/hyperlink" Target="http://inyect-gas.com.ar/producto/anafe-1-hornalla-quemador-expres-5000-cal-av-2256/" TargetMode="External"/><Relationship Id="rId7" Type="http://schemas.openxmlformats.org/officeDocument/2006/relationships/hyperlink" Target="http://inyect-gas.com.ar/producto/anafe-electrico-2-hornallas-bram-metal-av-1014/" TargetMode="External"/><Relationship Id="rId71" Type="http://schemas.openxmlformats.org/officeDocument/2006/relationships/hyperlink" Target="http://inyect-gas.com.ar/producto/calentador-enlozado-c-mechero-turbo-av-1027/" TargetMode="External"/><Relationship Id="rId92" Type="http://schemas.openxmlformats.org/officeDocument/2006/relationships/hyperlink" Target="http://inyect-gas.com.ar/producto/paellero-no9-diametro-50cm-4-aros-con-1-llave-av-2318/" TargetMode="External"/><Relationship Id="rId2" Type="http://schemas.openxmlformats.org/officeDocument/2006/relationships/hyperlink" Target="http://www.inyect-gas.com.ar/" TargetMode="External"/><Relationship Id="rId29" Type="http://schemas.openxmlformats.org/officeDocument/2006/relationships/hyperlink" Target="http://inyect-gas.com.ar/producto/anafe-2-hornallas-conometal-epoxi-av-1003/" TargetMode="External"/><Relationship Id="rId24" Type="http://schemas.openxmlformats.org/officeDocument/2006/relationships/hyperlink" Target="http://inyect-gas.com.ar/producto/anafe-conometal-enlozado-1-hornalla-av-2247/" TargetMode="External"/><Relationship Id="rId40" Type="http://schemas.openxmlformats.org/officeDocument/2006/relationships/hyperlink" Target="http://inyect-gas.com.ar/producto/cocina-4-hornallas-con-horno-aprobada-martiri-gas-natural-av-2351/" TargetMode="External"/><Relationship Id="rId45" Type="http://schemas.openxmlformats.org/officeDocument/2006/relationships/hyperlink" Target="http://inyect-gas.com.ar/producto/cocina-4-hornallas-con-horno-smart-2005-inoxidable-aprobada-gas-natural-av-2355/" TargetMode="External"/><Relationship Id="rId66" Type="http://schemas.openxmlformats.org/officeDocument/2006/relationships/hyperlink" Target="http://inyect-gas.com.ar/producto/calefon-p-gas-9-litros-gas-envasado-av-1023-copiar/" TargetMode="External"/><Relationship Id="rId87" Type="http://schemas.openxmlformats.org/officeDocument/2006/relationships/hyperlink" Target="http://inyect-gas.com.ar/producto/paellero-no3-diametro-37cm-3-aros-con-1-llave-av-2312/" TargetMode="External"/><Relationship Id="rId110" Type="http://schemas.openxmlformats.org/officeDocument/2006/relationships/hyperlink" Target="http://inyect-gas.com.ar/producto/regulador-paz-c-manguera-15-mts-av-2332/" TargetMode="External"/><Relationship Id="rId115" Type="http://schemas.openxmlformats.org/officeDocument/2006/relationships/hyperlink" Target="http://inyect-gas.com.ar/producto/regulador-super-gas-paz-1-flexible-av-1057/" TargetMode="External"/><Relationship Id="rId131" Type="http://schemas.openxmlformats.org/officeDocument/2006/relationships/hyperlink" Target="http://inyect-gas.com.ar/producto/soldador-plomero-recto-con-gatillo-22-mm-conexion-3-kg-o-3-8-av-2337/" TargetMode="External"/><Relationship Id="rId136" Type="http://schemas.openxmlformats.org/officeDocument/2006/relationships/hyperlink" Target="http://inyect-gas.com.ar/producto/anafe-2-hornalla-industrial-con-mechero-chapa-enlozado-av-2303/" TargetMode="External"/><Relationship Id="rId61" Type="http://schemas.openxmlformats.org/officeDocument/2006/relationships/hyperlink" Target="http://inyect-gas.com.ar/producto/calefon-enlozado-resistencia-de-bronce-av-1021/" TargetMode="External"/><Relationship Id="rId82" Type="http://schemas.openxmlformats.org/officeDocument/2006/relationships/hyperlink" Target="http://inyect-gas.com.ar/producto/cartucho-227-gr-foquito-aerosol-av-1039/" TargetMode="External"/><Relationship Id="rId152" Type="http://schemas.openxmlformats.org/officeDocument/2006/relationships/hyperlink" Target="http://inyect-gas.com.ar/producto/soplete-techista-corto-con-gatillo-38-mm-conexion-10-kg-o-1-2-av-2223/" TargetMode="External"/><Relationship Id="rId19" Type="http://schemas.openxmlformats.org/officeDocument/2006/relationships/hyperlink" Target="http://inyect-gas.com.ar/producto/anafe-2-hornallas-frontal-mechero-y-tapa-de-aluminio-alymo-av-1009/" TargetMode="External"/><Relationship Id="rId14" Type="http://schemas.openxmlformats.org/officeDocument/2006/relationships/hyperlink" Target="http://inyect-gas.com.ar/producto/anafe-electrico-2-horanallas-piramide-foco-av-1065/" TargetMode="External"/><Relationship Id="rId30" Type="http://schemas.openxmlformats.org/officeDocument/2006/relationships/hyperlink" Target="http://inyect-gas.com.ar/producto/anafe-2-hornallas-frontal-aprobado-av-1004/" TargetMode="External"/><Relationship Id="rId35" Type="http://schemas.openxmlformats.org/officeDocument/2006/relationships/hyperlink" Target="http://inyect-gas.com.ar/producto/anafe-portatil-con-valvula-de-seguridad-y-termocupla/" TargetMode="External"/><Relationship Id="rId56" Type="http://schemas.openxmlformats.org/officeDocument/2006/relationships/hyperlink" Target="http://inyect-gas.com.ar/producto/barral-largo-con-llave-1-mts-av-1017/" TargetMode="External"/><Relationship Id="rId77" Type="http://schemas.openxmlformats.org/officeDocument/2006/relationships/hyperlink" Target="http://inyect-gas.com.ar/producto/farol-c-jaula-av-1033/" TargetMode="External"/><Relationship Id="rId100" Type="http://schemas.openxmlformats.org/officeDocument/2006/relationships/hyperlink" Target="http://inyect-gas.com.ar/producto/quemador-no7-para-disco-diametro-47cm-con-1-llave-av-1047/" TargetMode="External"/><Relationship Id="rId105" Type="http://schemas.openxmlformats.org/officeDocument/2006/relationships/hyperlink" Target="http://inyect-gas.com.ar/producto/regulador-importado-con-manguera-090-m-av-1050/" TargetMode="External"/><Relationship Id="rId126" Type="http://schemas.openxmlformats.org/officeDocument/2006/relationships/hyperlink" Target="http://inyect-gas.com.ar/producto/soplete-techista-largo-con-gatillo-50-mm-conexion-10-kg-o-1-2-av-2205/" TargetMode="External"/><Relationship Id="rId147" Type="http://schemas.openxmlformats.org/officeDocument/2006/relationships/hyperlink" Target="http://inyect-gas.com.ar/producto/anafe-2-hornallas-quemador-express-50008000-cal-av-2262/" TargetMode="External"/><Relationship Id="rId8" Type="http://schemas.openxmlformats.org/officeDocument/2006/relationships/hyperlink" Target="http://inyect-gas.com.ar/producto/cocina-electrica-bram-metal-con-horno-2-hornallas-35-litros-blanco/" TargetMode="External"/><Relationship Id="rId51" Type="http://schemas.openxmlformats.org/officeDocument/2006/relationships/hyperlink" Target="http://inyect-gas.com.ar/producto/anafe-foco-1-hornalla-20000-cal-cano-rojo-alto-80-cm-av-2386/" TargetMode="External"/><Relationship Id="rId72" Type="http://schemas.openxmlformats.org/officeDocument/2006/relationships/hyperlink" Target="http://inyect-gas.com.ar/producto/calentador-enlozado-mechero-comun-av-1028/" TargetMode="External"/><Relationship Id="rId93" Type="http://schemas.openxmlformats.org/officeDocument/2006/relationships/hyperlink" Target="http://inyect-gas.com.ar/producto/quemador-no1-para-disco-diametro-27cm-con-1-llave-av-1041/" TargetMode="External"/><Relationship Id="rId98" Type="http://schemas.openxmlformats.org/officeDocument/2006/relationships/hyperlink" Target="http://inyect-gas.com.ar/producto/quemador-no5-para-disco-diametro-40cm-con-1-llave-av-1045/" TargetMode="External"/><Relationship Id="rId121" Type="http://schemas.openxmlformats.org/officeDocument/2006/relationships/hyperlink" Target="http://inyect-gas.com.ar/producto/soplete-gas-butano-con-encendido-electrico-av-2358/" TargetMode="External"/><Relationship Id="rId142" Type="http://schemas.openxmlformats.org/officeDocument/2006/relationships/hyperlink" Target="http://inyect-gas.com.ar/producto/ducha-lorenzetti-bello-banho-5400-w-av-2404/" TargetMode="External"/><Relationship Id="rId3" Type="http://schemas.openxmlformats.org/officeDocument/2006/relationships/hyperlink" Target="https://www.google.com.ar/maps/place/Inyect+Gas/@-34.63518,-58.7000997,17z/data=!3m1!4b1!4m5!3m4!1s0x95bcbfaed0ef482b:0xd7164df7a23afffd!8m2!3d-34.63518!4d-58.697911" TargetMode="External"/><Relationship Id="rId25" Type="http://schemas.openxmlformats.org/officeDocument/2006/relationships/hyperlink" Target="http://inyect-gas.com.ar/producto/anafe-conometal-enlozado-2-hornalla-av-2248/" TargetMode="External"/><Relationship Id="rId46" Type="http://schemas.openxmlformats.org/officeDocument/2006/relationships/hyperlink" Target="http://inyect-gas.com.ar/producto/cocina-4-hornallas-con-horno-smart-2005-loza-56-cm-aprobado-gas-envasado-av-2353/" TargetMode="External"/><Relationship Id="rId67" Type="http://schemas.openxmlformats.org/officeDocument/2006/relationships/hyperlink" Target="http://inyect-gas.com.ar/producto/ducha-lorenzetti-av-1025/" TargetMode="External"/><Relationship Id="rId116" Type="http://schemas.openxmlformats.org/officeDocument/2006/relationships/hyperlink" Target="http://inyect-gas.com.ar/producto/regulador-super-gas-paz-15-mts%C2%B3hora-av-2365/" TargetMode="External"/><Relationship Id="rId137" Type="http://schemas.openxmlformats.org/officeDocument/2006/relationships/hyperlink" Target="http://inyect-gas.com.ar/producto/anafe-industrial-foco-1-hornalla-acero-inoxidable-con-encendido-av-2387/" TargetMode="External"/><Relationship Id="rId20" Type="http://schemas.openxmlformats.org/officeDocument/2006/relationships/hyperlink" Target="http://inyect-gas.com.ar/producto/anafe-con-horno-2-hornallas-conometal-av-1005/" TargetMode="External"/><Relationship Id="rId41" Type="http://schemas.openxmlformats.org/officeDocument/2006/relationships/hyperlink" Target="http://inyect-gas.com.ar/producto/cocina-4-hornallas-con-horno-3001-martiri-aprobada-gas-envasado-av-2352/" TargetMode="External"/><Relationship Id="rId62" Type="http://schemas.openxmlformats.org/officeDocument/2006/relationships/hyperlink" Target="http://inyect-gas.com.ar/producto/calefon-para-gas-6-lts-ge-bram-metal-aprobado-av-2376/" TargetMode="External"/><Relationship Id="rId83" Type="http://schemas.openxmlformats.org/officeDocument/2006/relationships/hyperlink" Target="http://inyect-gas.com.ar/producto/cartucho-250-gr-foco-aerosol-av-1040/" TargetMode="External"/><Relationship Id="rId88" Type="http://schemas.openxmlformats.org/officeDocument/2006/relationships/hyperlink" Target="http://inyect-gas.com.ar/producto/paellero-no-4-diametro-37-cm-3-aros-con-2-llaves-av-2313/" TargetMode="External"/><Relationship Id="rId111" Type="http://schemas.openxmlformats.org/officeDocument/2006/relationships/hyperlink" Target="http://inyect-gas.com.ar/producto/regulador-paz-c-manguera-2-mts-av-1054/" TargetMode="External"/><Relationship Id="rId132" Type="http://schemas.openxmlformats.org/officeDocument/2006/relationships/hyperlink" Target="http://inyect-gas.com.ar/producto/soldador-plomero-curvo-con-gatillo-22-mm-con-martillo-10-kg-o-1-2-av-2338/" TargetMode="External"/><Relationship Id="rId153" Type="http://schemas.openxmlformats.org/officeDocument/2006/relationships/printerSettings" Target="../printerSettings/printerSettings1.bin"/><Relationship Id="rId15" Type="http://schemas.openxmlformats.org/officeDocument/2006/relationships/hyperlink" Target="http://inyect-gas.com.ar/producto/anafe-1-hornalla-alymo-aprobado-av-1000/" TargetMode="External"/><Relationship Id="rId36" Type="http://schemas.openxmlformats.org/officeDocument/2006/relationships/hyperlink" Target="http://inyect-gas.com.ar/producto/anafe-cartucho-para-gas-butano-neogas-av-2381/" TargetMode="External"/><Relationship Id="rId57" Type="http://schemas.openxmlformats.org/officeDocument/2006/relationships/hyperlink" Target="http://inyect-gas.com.ar/producto/barral-largo-sin-llave-1-mts-av-1018/" TargetMode="External"/><Relationship Id="rId106" Type="http://schemas.openxmlformats.org/officeDocument/2006/relationships/hyperlink" Target="http://inyect-gas.com.ar/producto/regulador-importado-cabeza-grande-con-manguera-2-mts-aprobado-av-1051/" TargetMode="External"/><Relationship Id="rId127" Type="http://schemas.openxmlformats.org/officeDocument/2006/relationships/hyperlink" Target="http://inyect-gas.com.ar/producto/soplete-techista-largo-con-gatillo-50-mm-conexion-3-kg-o-3-8-av-2206-2/" TargetMode="External"/><Relationship Id="rId10" Type="http://schemas.openxmlformats.org/officeDocument/2006/relationships/hyperlink" Target="http://inyect-gas.com.ar/producto/horno-cocina-electrica-bram-metal-42-litros-con-timer-60-min/" TargetMode="External"/><Relationship Id="rId31" Type="http://schemas.openxmlformats.org/officeDocument/2006/relationships/hyperlink" Target="http://inyect-gas.com.ar/producto/anafe-con-horno-2-hornallas-foco-av-1069/" TargetMode="External"/><Relationship Id="rId52" Type="http://schemas.openxmlformats.org/officeDocument/2006/relationships/hyperlink" Target="http://inyect-gas.com.ar/producto/anafe-para-plancheta-de-50-cm-x-25-cm-pitando-epoxi-av-2368/" TargetMode="External"/><Relationship Id="rId73" Type="http://schemas.openxmlformats.org/officeDocument/2006/relationships/hyperlink" Target="http://inyect-gas.com.ar/producto/calentador-enlozado-camionero-o-viajero-av-1029/" TargetMode="External"/><Relationship Id="rId78" Type="http://schemas.openxmlformats.org/officeDocument/2006/relationships/hyperlink" Target="http://inyect-gas.com.ar/producto/farol-alymo-av-1034/" TargetMode="External"/><Relationship Id="rId94" Type="http://schemas.openxmlformats.org/officeDocument/2006/relationships/hyperlink" Target="http://inyect-gas.com.ar/producto/quemador-no2-para-disco-diametro-30cm-con-1-llave-av-1042/" TargetMode="External"/><Relationship Id="rId99" Type="http://schemas.openxmlformats.org/officeDocument/2006/relationships/hyperlink" Target="http://inyect-gas.com.ar/producto/no-8-diametro-47-cm-4-aros-con-2-llaves-av-2317/" TargetMode="External"/><Relationship Id="rId101" Type="http://schemas.openxmlformats.org/officeDocument/2006/relationships/hyperlink" Target="http://inyect-gas.com.ar/producto/quemador-no8-para-disco-diametro-47cm-con-2-llaves-av-2307/" TargetMode="External"/><Relationship Id="rId122" Type="http://schemas.openxmlformats.org/officeDocument/2006/relationships/hyperlink" Target="http://inyect-gas.com.ar/producto/soplete-gas-butano-sin-encendido-electrico-av-2359/" TargetMode="External"/><Relationship Id="rId143" Type="http://schemas.openxmlformats.org/officeDocument/2006/relationships/hyperlink" Target="http://inyect-gas.com.ar/producto/termostato-rheem-de-contacto-exterior-rv-5662/" TargetMode="External"/><Relationship Id="rId148" Type="http://schemas.openxmlformats.org/officeDocument/2006/relationships/hyperlink" Target="http://inyect-gas.com.ar/producto/soporte-universal-para-quemador-paellero-y-disco-regulable-60-cm-av-2410/" TargetMode="External"/><Relationship Id="rId4" Type="http://schemas.openxmlformats.org/officeDocument/2006/relationships/hyperlink" Target="http://inyect-gas.com.ar/producto/anafe-electrico-1-hornalla-brammetal-1500w-vitroceramico-av-2328/" TargetMode="External"/><Relationship Id="rId9" Type="http://schemas.openxmlformats.org/officeDocument/2006/relationships/hyperlink" Target="http://inyect-gas.com.ar/producto/cocina-electrica-bram-metal-con-horno-y-espiedo-convector-2-hornallas-42-litros/" TargetMode="External"/><Relationship Id="rId26" Type="http://schemas.openxmlformats.org/officeDocument/2006/relationships/hyperlink" Target="http://inyect-gas.com.ar/producto/anafe-1-hornalla-conometal-enlozado-mechero-aluminio-av-2322/" TargetMode="External"/><Relationship Id="rId47" Type="http://schemas.openxmlformats.org/officeDocument/2006/relationships/hyperlink" Target="http://inyect-gas.com.ar/producto/cocina-4-hornallas-con-horno-smart-2005-loza-aprobado-gas-natural-av-2357/" TargetMode="External"/><Relationship Id="rId68" Type="http://schemas.openxmlformats.org/officeDocument/2006/relationships/hyperlink" Target="http://inyect-gas.com.ar/producto/ducha-lorenzetti-top-jet-con-comando-av-1950/" TargetMode="External"/><Relationship Id="rId89" Type="http://schemas.openxmlformats.org/officeDocument/2006/relationships/hyperlink" Target="http://inyect-gas.com.ar/producto/paellero-no-6-diametro-40-cm-3-aros-con-2-llaves-av-2315/" TargetMode="External"/><Relationship Id="rId112" Type="http://schemas.openxmlformats.org/officeDocument/2006/relationships/hyperlink" Target="http://inyect-gas.com.ar/producto/regulador-super-gas-paz-con-2-flexibles-economicos-90-000-cal-av-2374/" TargetMode="External"/><Relationship Id="rId133" Type="http://schemas.openxmlformats.org/officeDocument/2006/relationships/hyperlink" Target="http://inyect-gas.com.ar/producto/soldador-plomero-curvo-con-gatillo-22-mm-con-martillo-3-kg-o-3-8-av-2339/" TargetMode="External"/><Relationship Id="rId154" Type="http://schemas.openxmlformats.org/officeDocument/2006/relationships/drawing" Target="../drawings/drawing1.xml"/><Relationship Id="rId16" Type="http://schemas.openxmlformats.org/officeDocument/2006/relationships/hyperlink" Target="http://inyect-gas.com.ar/producto/anafe-2-hornallas-alymo-aprobado-av-1001/" TargetMode="External"/><Relationship Id="rId37" Type="http://schemas.openxmlformats.org/officeDocument/2006/relationships/hyperlink" Target="http://inyect-gas.com.ar/producto/cocina-4-hornallas-con-horno-visor-y-parrilla-blancanegra-martiri-gas-envasado-av-2360/" TargetMode="External"/><Relationship Id="rId58" Type="http://schemas.openxmlformats.org/officeDocument/2006/relationships/hyperlink" Target="http://inyect-gas.com.ar/producto/s/" TargetMode="External"/><Relationship Id="rId79" Type="http://schemas.openxmlformats.org/officeDocument/2006/relationships/hyperlink" Target="http://inyect-gas.com.ar/producto/garrafa-1-kg-av-1035/" TargetMode="External"/><Relationship Id="rId102" Type="http://schemas.openxmlformats.org/officeDocument/2006/relationships/hyperlink" Target="http://inyect-gas.com.ar/producto/quemador-no9-para-disco-diametro-50cm-con-1-llave-av-2321/" TargetMode="External"/><Relationship Id="rId123" Type="http://schemas.openxmlformats.org/officeDocument/2006/relationships/hyperlink" Target="http://inyect-gas.com.ar/producto/soplete-techista-corto-con-gatillo-38-mm-conexion-3-kg-o-3-8-av-2224/" TargetMode="External"/><Relationship Id="rId144" Type="http://schemas.openxmlformats.org/officeDocument/2006/relationships/hyperlink" Target="http://inyect-gas.com.ar/producto/termotanque-bram-metal-80-lts-av-2401/" TargetMode="External"/><Relationship Id="rId90" Type="http://schemas.openxmlformats.org/officeDocument/2006/relationships/hyperlink" Target="http://inyect-gas.com.ar/producto/paellero-no5-diametro-40cm-3-aros-con-1-llave-av-231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AO304"/>
  <sheetViews>
    <sheetView tabSelected="1" topLeftCell="A153" zoomScale="85" zoomScaleNormal="85" workbookViewId="0">
      <selection activeCell="A164" sqref="A164:XFD164"/>
    </sheetView>
  </sheetViews>
  <sheetFormatPr baseColWidth="10" defaultColWidth="11.42578125" defaultRowHeight="15.75" x14ac:dyDescent="0.25"/>
  <cols>
    <col min="1" max="1" width="8.5703125" style="11" customWidth="1"/>
    <col min="2" max="2" width="15.5703125" style="12" customWidth="1"/>
    <col min="3" max="3" width="10" style="12" customWidth="1"/>
    <col min="4" max="4" width="16.140625" style="12" customWidth="1"/>
    <col min="5" max="5" width="14" style="12" customWidth="1"/>
    <col min="6" max="6" width="27.42578125" style="12" customWidth="1"/>
    <col min="7" max="7" width="12" style="19" customWidth="1"/>
    <col min="8" max="8" width="11" style="12" customWidth="1"/>
    <col min="9" max="9" width="14.140625" style="12" customWidth="1"/>
    <col min="10" max="10" width="13" style="12" customWidth="1"/>
    <col min="11" max="11" width="11.85546875" style="12" customWidth="1"/>
    <col min="12" max="12" width="12.140625" style="12" customWidth="1"/>
    <col min="13" max="32" width="11.42578125" style="12" customWidth="1"/>
    <col min="33" max="33" width="16.5703125" style="12" customWidth="1"/>
    <col min="34" max="34" width="13" style="12" customWidth="1"/>
    <col min="35" max="37" width="11.42578125" style="12" customWidth="1"/>
    <col min="38" max="38" width="12.42578125" style="12" customWidth="1"/>
    <col min="39" max="39" width="11.42578125" style="12" customWidth="1"/>
    <col min="40" max="16384" width="11.42578125" style="12"/>
  </cols>
  <sheetData>
    <row r="1" spans="1:14" ht="15.75" customHeight="1" x14ac:dyDescent="0.25">
      <c r="A1" s="201" t="e" vm="1">
        <v>#VALUE!</v>
      </c>
      <c r="B1" s="201"/>
      <c r="C1" s="201"/>
      <c r="D1" s="201"/>
      <c r="E1" s="196" t="s">
        <v>0</v>
      </c>
      <c r="F1" s="196"/>
      <c r="G1" s="196"/>
    </row>
    <row r="2" spans="1:14" ht="13.5" customHeight="1" x14ac:dyDescent="0.25">
      <c r="A2" s="201"/>
      <c r="B2" s="201"/>
      <c r="C2" s="201"/>
      <c r="D2" s="201"/>
      <c r="E2" s="197" t="s">
        <v>1</v>
      </c>
      <c r="F2" s="197"/>
      <c r="G2" s="197"/>
    </row>
    <row r="3" spans="1:14" ht="16.5" thickBot="1" x14ac:dyDescent="0.3">
      <c r="A3" s="201"/>
      <c r="B3" s="201"/>
      <c r="C3" s="201"/>
      <c r="D3" s="201"/>
      <c r="E3" s="198" t="s">
        <v>2</v>
      </c>
      <c r="F3" s="198"/>
      <c r="G3" s="198"/>
    </row>
    <row r="4" spans="1:14" ht="20.25" customHeight="1" x14ac:dyDescent="0.25">
      <c r="A4" s="201"/>
      <c r="B4" s="201"/>
      <c r="C4" s="201"/>
      <c r="D4" s="201"/>
      <c r="E4" s="199" t="s">
        <v>3</v>
      </c>
      <c r="F4" s="199"/>
      <c r="G4" s="199"/>
      <c r="I4" s="131" t="s">
        <v>4</v>
      </c>
      <c r="J4" s="132"/>
      <c r="K4" s="132"/>
      <c r="L4" s="132"/>
      <c r="M4" s="132"/>
      <c r="N4" s="133"/>
    </row>
    <row r="5" spans="1:14" x14ac:dyDescent="0.25">
      <c r="A5" s="201"/>
      <c r="B5" s="201"/>
      <c r="C5" s="201"/>
      <c r="D5" s="201"/>
      <c r="E5" s="199"/>
      <c r="F5" s="199"/>
      <c r="G5" s="199"/>
      <c r="I5" s="134"/>
      <c r="J5" s="135"/>
      <c r="K5" s="135"/>
      <c r="L5" s="135"/>
      <c r="M5" s="135"/>
      <c r="N5" s="136"/>
    </row>
    <row r="6" spans="1:14" x14ac:dyDescent="0.25">
      <c r="A6" s="201"/>
      <c r="B6" s="201"/>
      <c r="C6" s="201"/>
      <c r="D6" s="201"/>
      <c r="E6" s="191" t="s">
        <v>5</v>
      </c>
      <c r="F6" s="191"/>
      <c r="G6" s="191"/>
      <c r="I6" s="134"/>
      <c r="J6" s="135"/>
      <c r="K6" s="135"/>
      <c r="L6" s="135"/>
      <c r="M6" s="135"/>
      <c r="N6" s="136"/>
    </row>
    <row r="7" spans="1:14" x14ac:dyDescent="0.25">
      <c r="A7" s="201"/>
      <c r="B7" s="201"/>
      <c r="C7" s="201"/>
      <c r="D7" s="201"/>
      <c r="E7" s="200" t="s">
        <v>6</v>
      </c>
      <c r="F7" s="200"/>
      <c r="G7" s="200"/>
      <c r="I7" s="134"/>
      <c r="J7" s="135"/>
      <c r="K7" s="135"/>
      <c r="L7" s="135"/>
      <c r="M7" s="135"/>
      <c r="N7" s="136"/>
    </row>
    <row r="8" spans="1:14" x14ac:dyDescent="0.25">
      <c r="A8" s="201"/>
      <c r="B8" s="201"/>
      <c r="C8" s="201"/>
      <c r="D8" s="201"/>
      <c r="E8" s="191" t="s">
        <v>7</v>
      </c>
      <c r="F8" s="191"/>
      <c r="G8" s="191"/>
      <c r="I8" s="134"/>
      <c r="J8" s="135"/>
      <c r="K8" s="135"/>
      <c r="L8" s="135"/>
      <c r="M8" s="135"/>
      <c r="N8" s="136"/>
    </row>
    <row r="9" spans="1:14" ht="12.75" customHeight="1" x14ac:dyDescent="0.25">
      <c r="A9" s="201"/>
      <c r="B9" s="201"/>
      <c r="C9" s="201"/>
      <c r="D9" s="201"/>
      <c r="E9" s="192" t="s">
        <v>8</v>
      </c>
      <c r="F9" s="192"/>
      <c r="G9" s="192"/>
      <c r="I9" s="137" t="s">
        <v>9</v>
      </c>
      <c r="J9" s="138"/>
      <c r="K9" s="138"/>
      <c r="L9" s="138"/>
      <c r="M9" s="138"/>
      <c r="N9" s="139"/>
    </row>
    <row r="10" spans="1:14" ht="20.25" customHeight="1" thickBot="1" x14ac:dyDescent="0.3">
      <c r="A10" s="202"/>
      <c r="B10" s="202"/>
      <c r="C10" s="202"/>
      <c r="D10" s="202"/>
      <c r="E10" s="193"/>
      <c r="F10" s="193"/>
      <c r="G10" s="193"/>
      <c r="I10" s="137"/>
      <c r="J10" s="138"/>
      <c r="K10" s="138"/>
      <c r="L10" s="138"/>
      <c r="M10" s="138"/>
      <c r="N10" s="139"/>
    </row>
    <row r="11" spans="1:14" ht="20.25" customHeight="1" thickBot="1" x14ac:dyDescent="0.3">
      <c r="A11" s="3"/>
      <c r="B11" s="195" t="s">
        <v>10</v>
      </c>
      <c r="C11" s="195"/>
      <c r="D11" s="195"/>
      <c r="E11" s="195"/>
      <c r="F11" s="195"/>
      <c r="G11" s="1"/>
      <c r="I11" s="140"/>
      <c r="J11" s="141"/>
      <c r="K11" s="141"/>
      <c r="L11" s="141"/>
      <c r="M11" s="141"/>
      <c r="N11" s="142"/>
    </row>
    <row r="12" spans="1:14" ht="20.25" customHeight="1" thickBot="1" x14ac:dyDescent="0.3">
      <c r="A12" s="4"/>
      <c r="B12" s="194" t="s">
        <v>11</v>
      </c>
      <c r="C12" s="194"/>
      <c r="D12" s="194"/>
      <c r="E12" s="194"/>
      <c r="F12" s="194"/>
      <c r="G12" s="2"/>
    </row>
    <row r="13" spans="1:14" s="14" customFormat="1" ht="17.25" customHeight="1" x14ac:dyDescent="0.2">
      <c r="A13" s="159" t="s">
        <v>12</v>
      </c>
      <c r="B13" s="160"/>
      <c r="C13" s="160"/>
      <c r="D13" s="160"/>
      <c r="E13" s="160"/>
      <c r="F13" s="160"/>
      <c r="G13" s="161"/>
      <c r="H13" s="13"/>
    </row>
    <row r="14" spans="1:14" s="14" customFormat="1" ht="17.25" customHeight="1" x14ac:dyDescent="0.2">
      <c r="A14" s="159" t="s">
        <v>13</v>
      </c>
      <c r="B14" s="160"/>
      <c r="C14" s="160"/>
      <c r="D14" s="160"/>
      <c r="E14" s="160"/>
      <c r="F14" s="160"/>
      <c r="G14" s="161"/>
      <c r="H14" s="13"/>
    </row>
    <row r="15" spans="1:14" s="14" customFormat="1" ht="17.25" customHeight="1" x14ac:dyDescent="0.2">
      <c r="A15" s="159" t="s">
        <v>14</v>
      </c>
      <c r="B15" s="160"/>
      <c r="C15" s="160"/>
      <c r="D15" s="160"/>
      <c r="E15" s="160"/>
      <c r="F15" s="160"/>
      <c r="G15" s="161"/>
      <c r="H15" s="13"/>
    </row>
    <row r="16" spans="1:14" s="14" customFormat="1" ht="17.25" customHeight="1" x14ac:dyDescent="0.2">
      <c r="A16" s="159" t="s">
        <v>15</v>
      </c>
      <c r="B16" s="160"/>
      <c r="C16" s="160"/>
      <c r="D16" s="160"/>
      <c r="E16" s="160"/>
      <c r="F16" s="160"/>
      <c r="G16" s="161"/>
      <c r="H16" s="13"/>
    </row>
    <row r="17" spans="1:8" s="14" customFormat="1" ht="17.25" customHeight="1" x14ac:dyDescent="0.2">
      <c r="A17" s="159" t="s">
        <v>16</v>
      </c>
      <c r="B17" s="160"/>
      <c r="C17" s="160"/>
      <c r="D17" s="160"/>
      <c r="E17" s="160"/>
      <c r="F17" s="160"/>
      <c r="G17" s="161"/>
      <c r="H17" s="13"/>
    </row>
    <row r="18" spans="1:8" s="14" customFormat="1" ht="17.25" customHeight="1" x14ac:dyDescent="0.2">
      <c r="A18" s="159" t="s">
        <v>17</v>
      </c>
      <c r="B18" s="160"/>
      <c r="C18" s="160"/>
      <c r="D18" s="160"/>
      <c r="E18" s="160"/>
      <c r="F18" s="160"/>
      <c r="G18" s="161"/>
      <c r="H18" s="13"/>
    </row>
    <row r="19" spans="1:8" s="14" customFormat="1" ht="17.25" customHeight="1" x14ac:dyDescent="0.2">
      <c r="A19" s="159" t="s">
        <v>18</v>
      </c>
      <c r="B19" s="160"/>
      <c r="C19" s="160"/>
      <c r="D19" s="160"/>
      <c r="E19" s="160"/>
      <c r="F19" s="160"/>
      <c r="G19" s="161"/>
      <c r="H19" s="13"/>
    </row>
    <row r="20" spans="1:8" s="14" customFormat="1" ht="17.25" customHeight="1" x14ac:dyDescent="0.2">
      <c r="A20" s="159" t="s">
        <v>19</v>
      </c>
      <c r="B20" s="160"/>
      <c r="C20" s="160"/>
      <c r="D20" s="160"/>
      <c r="E20" s="160"/>
      <c r="F20" s="160"/>
      <c r="G20" s="161"/>
      <c r="H20" s="13"/>
    </row>
    <row r="21" spans="1:8" s="14" customFormat="1" ht="17.25" customHeight="1" x14ac:dyDescent="0.2">
      <c r="A21" s="159" t="s">
        <v>20</v>
      </c>
      <c r="B21" s="160"/>
      <c r="C21" s="160"/>
      <c r="D21" s="160"/>
      <c r="E21" s="160"/>
      <c r="F21" s="160"/>
      <c r="G21" s="161"/>
      <c r="H21" s="13"/>
    </row>
    <row r="22" spans="1:8" s="14" customFormat="1" ht="17.25" customHeight="1" x14ac:dyDescent="0.2">
      <c r="A22" s="159" t="s">
        <v>21</v>
      </c>
      <c r="B22" s="160"/>
      <c r="C22" s="160"/>
      <c r="D22" s="160"/>
      <c r="E22" s="160"/>
      <c r="F22" s="160"/>
      <c r="G22" s="161"/>
      <c r="H22" s="13"/>
    </row>
    <row r="23" spans="1:8" s="14" customFormat="1" ht="17.25" customHeight="1" x14ac:dyDescent="0.2">
      <c r="A23" s="159" t="s">
        <v>22</v>
      </c>
      <c r="B23" s="160"/>
      <c r="C23" s="160"/>
      <c r="D23" s="160"/>
      <c r="E23" s="160"/>
      <c r="F23" s="160"/>
      <c r="G23" s="161"/>
      <c r="H23" s="13"/>
    </row>
    <row r="24" spans="1:8" s="14" customFormat="1" ht="17.25" customHeight="1" x14ac:dyDescent="0.2">
      <c r="A24" s="159" t="s">
        <v>23</v>
      </c>
      <c r="B24" s="160"/>
      <c r="C24" s="160"/>
      <c r="D24" s="160"/>
      <c r="E24" s="160"/>
      <c r="F24" s="160"/>
      <c r="G24" s="161"/>
      <c r="H24" s="13"/>
    </row>
    <row r="25" spans="1:8" s="14" customFormat="1" ht="17.25" customHeight="1" x14ac:dyDescent="0.2">
      <c r="A25" s="159" t="s">
        <v>24</v>
      </c>
      <c r="B25" s="160"/>
      <c r="C25" s="160"/>
      <c r="D25" s="160"/>
      <c r="E25" s="160"/>
      <c r="F25" s="160"/>
      <c r="G25" s="161"/>
      <c r="H25" s="13"/>
    </row>
    <row r="26" spans="1:8" s="14" customFormat="1" ht="17.25" customHeight="1" x14ac:dyDescent="0.2">
      <c r="A26" s="159" t="s">
        <v>25</v>
      </c>
      <c r="B26" s="160"/>
      <c r="C26" s="160"/>
      <c r="D26" s="160"/>
      <c r="E26" s="160"/>
      <c r="F26" s="160"/>
      <c r="G26" s="161"/>
      <c r="H26" s="13"/>
    </row>
    <row r="27" spans="1:8" s="14" customFormat="1" ht="17.25" customHeight="1" x14ac:dyDescent="0.2">
      <c r="A27" s="159" t="s">
        <v>26</v>
      </c>
      <c r="B27" s="160"/>
      <c r="C27" s="160"/>
      <c r="D27" s="160"/>
      <c r="E27" s="160"/>
      <c r="F27" s="160"/>
      <c r="G27" s="161"/>
      <c r="H27" s="13"/>
    </row>
    <row r="28" spans="1:8" s="14" customFormat="1" ht="17.25" customHeight="1" x14ac:dyDescent="0.2">
      <c r="A28" s="159" t="s">
        <v>27</v>
      </c>
      <c r="B28" s="160"/>
      <c r="C28" s="160"/>
      <c r="D28" s="160"/>
      <c r="E28" s="160"/>
      <c r="F28" s="160"/>
      <c r="G28" s="161"/>
      <c r="H28" s="13"/>
    </row>
    <row r="29" spans="1:8" s="14" customFormat="1" ht="17.25" customHeight="1" x14ac:dyDescent="0.2">
      <c r="A29" s="159" t="s">
        <v>28</v>
      </c>
      <c r="B29" s="160"/>
      <c r="C29" s="160"/>
      <c r="D29" s="160"/>
      <c r="E29" s="160"/>
      <c r="F29" s="160"/>
      <c r="G29" s="161"/>
      <c r="H29" s="13"/>
    </row>
    <row r="30" spans="1:8" s="14" customFormat="1" ht="17.25" customHeight="1" x14ac:dyDescent="0.2">
      <c r="A30" s="159" t="s">
        <v>29</v>
      </c>
      <c r="B30" s="160"/>
      <c r="C30" s="160"/>
      <c r="D30" s="160"/>
      <c r="E30" s="160"/>
      <c r="F30" s="160"/>
      <c r="G30" s="161"/>
      <c r="H30" s="13"/>
    </row>
    <row r="31" spans="1:8" s="14" customFormat="1" ht="17.25" customHeight="1" x14ac:dyDescent="0.2">
      <c r="A31" s="159" t="s">
        <v>30</v>
      </c>
      <c r="B31" s="160"/>
      <c r="C31" s="160"/>
      <c r="D31" s="160"/>
      <c r="E31" s="160"/>
      <c r="F31" s="160"/>
      <c r="G31" s="161"/>
      <c r="H31" s="13"/>
    </row>
    <row r="32" spans="1:8" s="14" customFormat="1" ht="17.25" customHeight="1" x14ac:dyDescent="0.2">
      <c r="A32" s="159" t="s">
        <v>31</v>
      </c>
      <c r="B32" s="160"/>
      <c r="C32" s="160"/>
      <c r="D32" s="160"/>
      <c r="E32" s="160"/>
      <c r="F32" s="160"/>
      <c r="G32" s="161"/>
      <c r="H32" s="13"/>
    </row>
    <row r="33" spans="1:38" s="14" customFormat="1" ht="17.25" customHeight="1" x14ac:dyDescent="0.2">
      <c r="A33" s="159" t="s">
        <v>32</v>
      </c>
      <c r="B33" s="160"/>
      <c r="C33" s="160"/>
      <c r="D33" s="160"/>
      <c r="E33" s="160"/>
      <c r="F33" s="160"/>
      <c r="G33" s="161"/>
      <c r="H33" s="13"/>
    </row>
    <row r="34" spans="1:38" s="14" customFormat="1" ht="17.25" customHeight="1" x14ac:dyDescent="0.2">
      <c r="A34" s="159" t="s">
        <v>33</v>
      </c>
      <c r="B34" s="160"/>
      <c r="C34" s="160"/>
      <c r="D34" s="160"/>
      <c r="E34" s="160"/>
      <c r="F34" s="160"/>
      <c r="G34" s="161"/>
      <c r="H34" s="13"/>
    </row>
    <row r="35" spans="1:38" s="14" customFormat="1" ht="17.25" customHeight="1" thickBot="1" x14ac:dyDescent="0.25">
      <c r="A35" s="159" t="s">
        <v>34</v>
      </c>
      <c r="B35" s="160"/>
      <c r="C35" s="160"/>
      <c r="D35" s="160"/>
      <c r="E35" s="160"/>
      <c r="F35" s="160"/>
      <c r="G35" s="161"/>
      <c r="H35" s="13"/>
    </row>
    <row r="36" spans="1:38" ht="24.75" customHeight="1" thickBot="1" x14ac:dyDescent="0.3">
      <c r="A36" s="15"/>
      <c r="B36" s="205" t="s">
        <v>11</v>
      </c>
      <c r="C36" s="205"/>
      <c r="D36" s="205"/>
      <c r="E36" s="205"/>
      <c r="F36" s="206"/>
      <c r="G36" s="16">
        <v>45818</v>
      </c>
    </row>
    <row r="37" spans="1:38" ht="19.5" thickBot="1" x14ac:dyDescent="0.3">
      <c r="A37" s="25"/>
      <c r="B37" s="143" t="s">
        <v>12</v>
      </c>
      <c r="C37" s="143"/>
      <c r="D37" s="143"/>
      <c r="E37" s="143"/>
      <c r="F37" s="143"/>
      <c r="G37" s="26"/>
    </row>
    <row r="38" spans="1:38" x14ac:dyDescent="0.25">
      <c r="A38" s="47" t="s">
        <v>35</v>
      </c>
      <c r="B38" s="48" t="s">
        <v>36</v>
      </c>
      <c r="C38" s="190" t="s">
        <v>37</v>
      </c>
      <c r="D38" s="190"/>
      <c r="E38" s="49" t="s">
        <v>38</v>
      </c>
      <c r="F38" s="49" t="s">
        <v>39</v>
      </c>
      <c r="G38" s="50" t="s">
        <v>40</v>
      </c>
      <c r="H38" s="10"/>
      <c r="I38" s="28"/>
      <c r="J38" s="28"/>
      <c r="AL38" s="28"/>
    </row>
    <row r="39" spans="1:38" x14ac:dyDescent="0.25">
      <c r="A39" s="74" t="s">
        <v>41</v>
      </c>
      <c r="B39" s="75" t="s">
        <v>36</v>
      </c>
      <c r="C39" s="152" t="s">
        <v>37</v>
      </c>
      <c r="D39" s="152"/>
      <c r="E39" s="76" t="s">
        <v>42</v>
      </c>
      <c r="F39" s="76" t="s">
        <v>43</v>
      </c>
      <c r="G39" s="77" t="s">
        <v>40</v>
      </c>
      <c r="H39" s="10"/>
      <c r="I39" s="28"/>
      <c r="J39" s="28"/>
      <c r="K39" s="28"/>
      <c r="AL39" s="28"/>
    </row>
    <row r="40" spans="1:38" x14ac:dyDescent="0.25">
      <c r="A40" s="74" t="s">
        <v>44</v>
      </c>
      <c r="B40" s="75" t="s">
        <v>36</v>
      </c>
      <c r="C40" s="152" t="s">
        <v>37</v>
      </c>
      <c r="D40" s="152"/>
      <c r="E40" s="76" t="s">
        <v>42</v>
      </c>
      <c r="F40" s="76" t="s">
        <v>45</v>
      </c>
      <c r="G40" s="77" t="s">
        <v>40</v>
      </c>
      <c r="H40" s="10"/>
      <c r="I40" s="28"/>
      <c r="J40" s="28"/>
      <c r="K40" s="28"/>
      <c r="AL40" s="28"/>
    </row>
    <row r="41" spans="1:38" x14ac:dyDescent="0.25">
      <c r="A41" s="74" t="s">
        <v>46</v>
      </c>
      <c r="B41" s="75" t="s">
        <v>36</v>
      </c>
      <c r="C41" s="152" t="s">
        <v>37</v>
      </c>
      <c r="D41" s="152"/>
      <c r="E41" s="76" t="s">
        <v>42</v>
      </c>
      <c r="F41" s="78" t="s">
        <v>47</v>
      </c>
      <c r="G41" s="77" t="s">
        <v>40</v>
      </c>
      <c r="H41" s="10"/>
      <c r="I41" s="28"/>
      <c r="J41" s="28"/>
      <c r="K41" s="28"/>
      <c r="AL41" s="28"/>
    </row>
    <row r="42" spans="1:38" x14ac:dyDescent="0.25">
      <c r="A42" s="74" t="s">
        <v>48</v>
      </c>
      <c r="B42" s="75" t="s">
        <v>36</v>
      </c>
      <c r="C42" s="152" t="s">
        <v>49</v>
      </c>
      <c r="D42" s="152"/>
      <c r="E42" s="76" t="s">
        <v>42</v>
      </c>
      <c r="F42" s="76" t="s">
        <v>50</v>
      </c>
      <c r="G42" s="77" t="s">
        <v>40</v>
      </c>
      <c r="H42" s="10"/>
      <c r="I42" s="28"/>
      <c r="J42" s="28"/>
      <c r="K42" s="28"/>
      <c r="AL42" s="28"/>
    </row>
    <row r="43" spans="1:38" x14ac:dyDescent="0.25">
      <c r="A43" s="74" t="s">
        <v>51</v>
      </c>
      <c r="B43" s="75" t="s">
        <v>36</v>
      </c>
      <c r="C43" s="152" t="s">
        <v>49</v>
      </c>
      <c r="D43" s="152"/>
      <c r="E43" s="76" t="s">
        <v>52</v>
      </c>
      <c r="F43" s="76" t="s">
        <v>53</v>
      </c>
      <c r="G43" s="77" t="s">
        <v>40</v>
      </c>
      <c r="H43" s="10"/>
      <c r="I43" s="28"/>
      <c r="J43" s="28"/>
      <c r="K43" s="28"/>
      <c r="AL43" s="28"/>
    </row>
    <row r="44" spans="1:38" x14ac:dyDescent="0.25">
      <c r="A44" s="74" t="s">
        <v>54</v>
      </c>
      <c r="B44" s="75" t="s">
        <v>55</v>
      </c>
      <c r="C44" s="152" t="s">
        <v>56</v>
      </c>
      <c r="D44" s="152"/>
      <c r="E44" s="76" t="s">
        <v>57</v>
      </c>
      <c r="F44" s="76" t="s">
        <v>58</v>
      </c>
      <c r="G44" s="77" t="s">
        <v>40</v>
      </c>
      <c r="H44" s="10"/>
      <c r="I44" s="28"/>
      <c r="J44" s="28"/>
      <c r="K44" s="28"/>
      <c r="AL44" s="28"/>
    </row>
    <row r="45" spans="1:38" x14ac:dyDescent="0.25">
      <c r="A45" s="74" t="s">
        <v>59</v>
      </c>
      <c r="B45" s="75" t="s">
        <v>55</v>
      </c>
      <c r="C45" s="152" t="s">
        <v>56</v>
      </c>
      <c r="D45" s="152"/>
      <c r="E45" s="76" t="s">
        <v>57</v>
      </c>
      <c r="F45" s="76" t="s">
        <v>60</v>
      </c>
      <c r="G45" s="77" t="s">
        <v>40</v>
      </c>
      <c r="H45" s="10"/>
      <c r="I45" s="28"/>
      <c r="J45" s="28"/>
      <c r="K45" s="28"/>
      <c r="AL45" s="28"/>
    </row>
    <row r="46" spans="1:38" x14ac:dyDescent="0.25">
      <c r="A46" s="74" t="s">
        <v>61</v>
      </c>
      <c r="B46" s="75" t="s">
        <v>55</v>
      </c>
      <c r="C46" s="152" t="s">
        <v>56</v>
      </c>
      <c r="D46" s="152"/>
      <c r="E46" s="76" t="s">
        <v>57</v>
      </c>
      <c r="F46" s="76" t="s">
        <v>62</v>
      </c>
      <c r="G46" s="77" t="s">
        <v>40</v>
      </c>
      <c r="H46" s="10"/>
      <c r="I46" s="28"/>
      <c r="J46" s="28"/>
      <c r="K46" s="28"/>
      <c r="AL46" s="28"/>
    </row>
    <row r="47" spans="1:38" x14ac:dyDescent="0.25">
      <c r="A47" s="74" t="s">
        <v>63</v>
      </c>
      <c r="B47" s="75" t="s">
        <v>64</v>
      </c>
      <c r="C47" s="152" t="s">
        <v>37</v>
      </c>
      <c r="D47" s="152"/>
      <c r="E47" s="76" t="s">
        <v>38</v>
      </c>
      <c r="F47" s="76" t="s">
        <v>65</v>
      </c>
      <c r="G47" s="77" t="s">
        <v>40</v>
      </c>
      <c r="H47" s="10" t="s">
        <v>66</v>
      </c>
      <c r="I47" s="28"/>
      <c r="J47" s="28"/>
      <c r="K47" s="28"/>
      <c r="T47" s="28"/>
      <c r="AL47" s="28"/>
    </row>
    <row r="48" spans="1:38" x14ac:dyDescent="0.25">
      <c r="A48" s="74" t="s">
        <v>67</v>
      </c>
      <c r="B48" s="75" t="s">
        <v>64</v>
      </c>
      <c r="C48" s="152" t="s">
        <v>37</v>
      </c>
      <c r="D48" s="152"/>
      <c r="E48" s="76" t="s">
        <v>42</v>
      </c>
      <c r="F48" s="76" t="s">
        <v>68</v>
      </c>
      <c r="G48" s="77" t="s">
        <v>40</v>
      </c>
      <c r="H48" s="10" t="s">
        <v>66</v>
      </c>
      <c r="I48" s="28"/>
      <c r="J48" s="28"/>
      <c r="K48" s="28"/>
      <c r="T48" s="28"/>
      <c r="AL48" s="28"/>
    </row>
    <row r="49" spans="1:38" x14ac:dyDescent="0.25">
      <c r="A49" s="74" t="s">
        <v>69</v>
      </c>
      <c r="B49" s="75" t="s">
        <v>64</v>
      </c>
      <c r="C49" s="152" t="s">
        <v>37</v>
      </c>
      <c r="D49" s="152"/>
      <c r="E49" s="76" t="s">
        <v>38</v>
      </c>
      <c r="F49" s="76" t="s">
        <v>39</v>
      </c>
      <c r="G49" s="77" t="s">
        <v>40</v>
      </c>
      <c r="H49" s="10" t="s">
        <v>66</v>
      </c>
      <c r="I49" s="28"/>
      <c r="J49" s="28"/>
      <c r="K49" s="28"/>
      <c r="T49" s="28"/>
      <c r="AL49" s="28"/>
    </row>
    <row r="50" spans="1:38" x14ac:dyDescent="0.25">
      <c r="A50" s="74" t="s">
        <v>70</v>
      </c>
      <c r="B50" s="75" t="s">
        <v>64</v>
      </c>
      <c r="C50" s="152" t="s">
        <v>37</v>
      </c>
      <c r="D50" s="152"/>
      <c r="E50" s="76" t="s">
        <v>42</v>
      </c>
      <c r="F50" s="76" t="s">
        <v>43</v>
      </c>
      <c r="G50" s="77" t="s">
        <v>40</v>
      </c>
      <c r="H50" s="10" t="s">
        <v>66</v>
      </c>
      <c r="I50" s="28"/>
      <c r="J50" s="28"/>
      <c r="K50" s="28"/>
      <c r="T50" s="28"/>
      <c r="AL50" s="28"/>
    </row>
    <row r="51" spans="1:38" x14ac:dyDescent="0.25">
      <c r="A51" s="74" t="s">
        <v>71</v>
      </c>
      <c r="B51" s="75" t="s">
        <v>64</v>
      </c>
      <c r="C51" s="152" t="s">
        <v>37</v>
      </c>
      <c r="D51" s="152"/>
      <c r="E51" s="76" t="s">
        <v>38</v>
      </c>
      <c r="F51" s="76" t="s">
        <v>60</v>
      </c>
      <c r="G51" s="77" t="s">
        <v>40</v>
      </c>
      <c r="H51" s="10"/>
      <c r="I51" s="28"/>
      <c r="J51" s="28"/>
      <c r="K51" s="28"/>
      <c r="T51" s="28"/>
      <c r="AL51" s="28"/>
    </row>
    <row r="52" spans="1:38" x14ac:dyDescent="0.25">
      <c r="A52" s="74" t="s">
        <v>72</v>
      </c>
      <c r="B52" s="75" t="s">
        <v>64</v>
      </c>
      <c r="C52" s="152" t="s">
        <v>37</v>
      </c>
      <c r="D52" s="152"/>
      <c r="E52" s="76" t="s">
        <v>42</v>
      </c>
      <c r="F52" s="76" t="s">
        <v>60</v>
      </c>
      <c r="G52" s="77" t="s">
        <v>40</v>
      </c>
      <c r="H52" s="10"/>
      <c r="I52" s="28"/>
      <c r="J52" s="28"/>
      <c r="K52" s="28"/>
      <c r="T52" s="28"/>
      <c r="AL52" s="28"/>
    </row>
    <row r="53" spans="1:38" x14ac:dyDescent="0.25">
      <c r="A53" s="74" t="s">
        <v>73</v>
      </c>
      <c r="B53" s="75" t="s">
        <v>64</v>
      </c>
      <c r="C53" s="152" t="s">
        <v>49</v>
      </c>
      <c r="D53" s="152"/>
      <c r="E53" s="76" t="s">
        <v>42</v>
      </c>
      <c r="F53" s="76" t="s">
        <v>74</v>
      </c>
      <c r="G53" s="77" t="s">
        <v>40</v>
      </c>
      <c r="H53" s="10" t="s">
        <v>66</v>
      </c>
      <c r="I53" s="28"/>
      <c r="J53" s="28"/>
      <c r="K53" s="28"/>
      <c r="T53" s="28"/>
      <c r="AL53" s="28"/>
    </row>
    <row r="54" spans="1:38" x14ac:dyDescent="0.25">
      <c r="A54" s="74" t="s">
        <v>75</v>
      </c>
      <c r="B54" s="75" t="s">
        <v>64</v>
      </c>
      <c r="C54" s="152" t="s">
        <v>49</v>
      </c>
      <c r="D54" s="152"/>
      <c r="E54" s="76" t="s">
        <v>42</v>
      </c>
      <c r="F54" s="76" t="s">
        <v>76</v>
      </c>
      <c r="G54" s="77" t="s">
        <v>40</v>
      </c>
      <c r="H54" s="10" t="s">
        <v>66</v>
      </c>
      <c r="I54" s="28"/>
      <c r="J54" s="28"/>
      <c r="K54" s="28"/>
      <c r="T54" s="28"/>
      <c r="AL54" s="28"/>
    </row>
    <row r="55" spans="1:38" x14ac:dyDescent="0.25">
      <c r="A55" s="74" t="s">
        <v>77</v>
      </c>
      <c r="B55" s="75" t="s">
        <v>64</v>
      </c>
      <c r="C55" s="152" t="s">
        <v>49</v>
      </c>
      <c r="D55" s="152"/>
      <c r="E55" s="76" t="s">
        <v>52</v>
      </c>
      <c r="F55" s="76" t="s">
        <v>78</v>
      </c>
      <c r="G55" s="77" t="s">
        <v>40</v>
      </c>
      <c r="H55" s="10" t="s">
        <v>66</v>
      </c>
      <c r="I55" s="28"/>
      <c r="J55" s="28"/>
      <c r="K55" s="28"/>
      <c r="T55" s="28"/>
      <c r="AL55" s="28"/>
    </row>
    <row r="56" spans="1:38" x14ac:dyDescent="0.25">
      <c r="A56" s="74" t="s">
        <v>79</v>
      </c>
      <c r="B56" s="75" t="s">
        <v>64</v>
      </c>
      <c r="C56" s="152" t="s">
        <v>80</v>
      </c>
      <c r="D56" s="152"/>
      <c r="E56" s="76" t="s">
        <v>57</v>
      </c>
      <c r="F56" s="78" t="s">
        <v>81</v>
      </c>
      <c r="G56" s="77" t="s">
        <v>40</v>
      </c>
      <c r="H56" s="10" t="s">
        <v>66</v>
      </c>
      <c r="I56" s="28"/>
      <c r="J56" s="28"/>
      <c r="K56" s="28"/>
      <c r="T56" s="28"/>
      <c r="AL56" s="28"/>
    </row>
    <row r="57" spans="1:38" x14ac:dyDescent="0.25">
      <c r="A57" s="111" t="s">
        <v>82</v>
      </c>
      <c r="B57" s="112" t="s">
        <v>83</v>
      </c>
      <c r="C57" s="207" t="s">
        <v>37</v>
      </c>
      <c r="D57" s="207"/>
      <c r="E57" s="113" t="s">
        <v>38</v>
      </c>
      <c r="F57" s="113" t="s">
        <v>58</v>
      </c>
      <c r="G57" s="114">
        <v>28301.776070221869</v>
      </c>
      <c r="H57" s="10" t="s">
        <v>66</v>
      </c>
      <c r="I57" s="28"/>
      <c r="J57" s="28"/>
      <c r="K57" s="28"/>
      <c r="T57" s="28"/>
      <c r="AG57" s="28"/>
      <c r="AL57" s="28"/>
    </row>
    <row r="58" spans="1:38" x14ac:dyDescent="0.25">
      <c r="A58" s="105" t="s">
        <v>84</v>
      </c>
      <c r="B58" s="106" t="s">
        <v>83</v>
      </c>
      <c r="C58" s="204" t="s">
        <v>37</v>
      </c>
      <c r="D58" s="204"/>
      <c r="E58" s="107" t="s">
        <v>42</v>
      </c>
      <c r="F58" s="107" t="s">
        <v>58</v>
      </c>
      <c r="G58" s="108">
        <v>50244.481103553742</v>
      </c>
      <c r="H58" s="10" t="s">
        <v>66</v>
      </c>
      <c r="I58" s="28"/>
      <c r="J58" s="28"/>
      <c r="K58" s="28"/>
      <c r="T58" s="28"/>
      <c r="AG58" s="28"/>
      <c r="AL58" s="28"/>
    </row>
    <row r="59" spans="1:38" x14ac:dyDescent="0.25">
      <c r="A59" s="74" t="s">
        <v>85</v>
      </c>
      <c r="B59" s="75" t="s">
        <v>86</v>
      </c>
      <c r="C59" s="152" t="s">
        <v>37</v>
      </c>
      <c r="D59" s="152"/>
      <c r="E59" s="76" t="s">
        <v>38</v>
      </c>
      <c r="F59" s="78" t="s">
        <v>87</v>
      </c>
      <c r="G59" s="77" t="s">
        <v>40</v>
      </c>
      <c r="H59" s="10" t="s">
        <v>66</v>
      </c>
      <c r="I59" s="28"/>
      <c r="J59" s="28"/>
      <c r="K59" s="28"/>
      <c r="T59" s="28"/>
      <c r="AG59" s="28"/>
      <c r="AL59" s="28"/>
    </row>
    <row r="60" spans="1:38" x14ac:dyDescent="0.25">
      <c r="A60" s="74" t="s">
        <v>88</v>
      </c>
      <c r="B60" s="75" t="s">
        <v>86</v>
      </c>
      <c r="C60" s="152" t="s">
        <v>37</v>
      </c>
      <c r="D60" s="152"/>
      <c r="E60" s="76" t="s">
        <v>42</v>
      </c>
      <c r="F60" s="78" t="s">
        <v>87</v>
      </c>
      <c r="G60" s="77" t="s">
        <v>40</v>
      </c>
      <c r="H60" s="10" t="s">
        <v>66</v>
      </c>
      <c r="I60" s="28"/>
      <c r="J60" s="28"/>
      <c r="K60" s="28"/>
      <c r="T60" s="28"/>
      <c r="AG60" s="28"/>
      <c r="AL60" s="28"/>
    </row>
    <row r="61" spans="1:38" x14ac:dyDescent="0.25">
      <c r="A61" s="74" t="s">
        <v>89</v>
      </c>
      <c r="B61" s="75" t="s">
        <v>86</v>
      </c>
      <c r="C61" s="152" t="s">
        <v>37</v>
      </c>
      <c r="D61" s="152"/>
      <c r="E61" s="76" t="s">
        <v>38</v>
      </c>
      <c r="F61" s="76" t="s">
        <v>90</v>
      </c>
      <c r="G61" s="77" t="s">
        <v>40</v>
      </c>
      <c r="H61" s="10"/>
      <c r="I61" s="28"/>
      <c r="J61" s="28"/>
      <c r="K61" s="28"/>
      <c r="T61" s="28"/>
      <c r="AG61" s="28"/>
      <c r="AL61" s="28"/>
    </row>
    <row r="62" spans="1:38" ht="16.5" thickBot="1" x14ac:dyDescent="0.3">
      <c r="A62" s="79" t="s">
        <v>91</v>
      </c>
      <c r="B62" s="80" t="s">
        <v>86</v>
      </c>
      <c r="C62" s="163" t="s">
        <v>37</v>
      </c>
      <c r="D62" s="163"/>
      <c r="E62" s="81" t="s">
        <v>42</v>
      </c>
      <c r="F62" s="81" t="s">
        <v>90</v>
      </c>
      <c r="G62" s="82" t="s">
        <v>40</v>
      </c>
      <c r="H62" s="10"/>
      <c r="I62" s="28"/>
      <c r="J62" s="28"/>
      <c r="K62" s="28"/>
      <c r="T62" s="28"/>
      <c r="AG62" s="28"/>
      <c r="AL62" s="28"/>
    </row>
    <row r="63" spans="1:38" ht="19.5" thickBot="1" x14ac:dyDescent="0.3">
      <c r="A63" s="83"/>
      <c r="B63" s="208" t="s">
        <v>13</v>
      </c>
      <c r="C63" s="208"/>
      <c r="D63" s="208"/>
      <c r="E63" s="208"/>
      <c r="F63" s="208"/>
      <c r="G63" s="72"/>
      <c r="I63" s="28"/>
      <c r="J63" s="28"/>
      <c r="K63" s="28"/>
      <c r="AG63" s="28"/>
    </row>
    <row r="64" spans="1:38" x14ac:dyDescent="0.25">
      <c r="A64" s="101" t="s">
        <v>92</v>
      </c>
      <c r="B64" s="102" t="s">
        <v>93</v>
      </c>
      <c r="C64" s="219" t="s">
        <v>94</v>
      </c>
      <c r="D64" s="219"/>
      <c r="E64" s="103" t="s">
        <v>38</v>
      </c>
      <c r="F64" s="103" t="s">
        <v>95</v>
      </c>
      <c r="G64" s="104">
        <v>81056.645999999993</v>
      </c>
      <c r="H64" s="10" t="s">
        <v>66</v>
      </c>
      <c r="I64" s="28"/>
      <c r="J64" s="28"/>
      <c r="K64" s="28"/>
      <c r="S64" s="28"/>
      <c r="AF64" s="28"/>
      <c r="AG64" s="28"/>
      <c r="AJ64" s="28"/>
    </row>
    <row r="65" spans="1:39" x14ac:dyDescent="0.25">
      <c r="A65" s="105" t="s">
        <v>96</v>
      </c>
      <c r="B65" s="106" t="s">
        <v>93</v>
      </c>
      <c r="C65" s="204" t="s">
        <v>94</v>
      </c>
      <c r="D65" s="204"/>
      <c r="E65" s="107" t="s">
        <v>42</v>
      </c>
      <c r="F65" s="107" t="s">
        <v>95</v>
      </c>
      <c r="G65" s="108">
        <v>131919.03</v>
      </c>
      <c r="H65" s="10" t="s">
        <v>66</v>
      </c>
      <c r="I65" s="28"/>
      <c r="J65" s="28"/>
      <c r="K65" s="28"/>
      <c r="S65" s="28"/>
      <c r="AF65" s="28"/>
      <c r="AG65" s="28"/>
      <c r="AJ65" s="28"/>
    </row>
    <row r="66" spans="1:39" x14ac:dyDescent="0.25">
      <c r="A66" s="105" t="s">
        <v>97</v>
      </c>
      <c r="B66" s="106" t="s">
        <v>93</v>
      </c>
      <c r="C66" s="204" t="s">
        <v>94</v>
      </c>
      <c r="D66" s="204"/>
      <c r="E66" s="107" t="s">
        <v>38</v>
      </c>
      <c r="F66" s="109" t="s">
        <v>98</v>
      </c>
      <c r="G66" s="108">
        <v>42682.572</v>
      </c>
      <c r="H66" s="10" t="s">
        <v>66</v>
      </c>
      <c r="I66" s="28"/>
      <c r="J66" s="28"/>
      <c r="K66" s="28"/>
      <c r="S66" s="28"/>
      <c r="AF66" s="28"/>
      <c r="AG66" s="28"/>
      <c r="AJ66" s="28"/>
    </row>
    <row r="67" spans="1:39" x14ac:dyDescent="0.25">
      <c r="A67" s="105" t="s">
        <v>99</v>
      </c>
      <c r="B67" s="106" t="s">
        <v>93</v>
      </c>
      <c r="C67" s="204" t="s">
        <v>94</v>
      </c>
      <c r="D67" s="204"/>
      <c r="E67" s="107" t="s">
        <v>42</v>
      </c>
      <c r="F67" s="109" t="s">
        <v>98</v>
      </c>
      <c r="G67" s="108">
        <v>70328.25</v>
      </c>
      <c r="H67" s="10" t="s">
        <v>66</v>
      </c>
      <c r="I67" s="28"/>
      <c r="J67" s="28"/>
      <c r="K67" s="28"/>
      <c r="S67" s="28"/>
      <c r="AF67" s="28"/>
      <c r="AG67" s="28"/>
      <c r="AJ67" s="28"/>
    </row>
    <row r="68" spans="1:39" x14ac:dyDescent="0.25">
      <c r="A68" s="105" t="s">
        <v>100</v>
      </c>
      <c r="B68" s="106" t="s">
        <v>93</v>
      </c>
      <c r="C68" s="204" t="s">
        <v>94</v>
      </c>
      <c r="D68" s="204"/>
      <c r="E68" s="107" t="s">
        <v>42</v>
      </c>
      <c r="F68" s="109" t="s">
        <v>101</v>
      </c>
      <c r="G68" s="108">
        <v>78414.911999999997</v>
      </c>
      <c r="H68" s="10" t="s">
        <v>66</v>
      </c>
      <c r="I68" s="28"/>
      <c r="J68" s="28"/>
      <c r="K68" s="28"/>
      <c r="S68" s="28"/>
      <c r="AF68" s="28"/>
      <c r="AG68" s="28"/>
      <c r="AJ68" s="28"/>
    </row>
    <row r="69" spans="1:39" x14ac:dyDescent="0.25">
      <c r="A69" s="105" t="s">
        <v>102</v>
      </c>
      <c r="B69" s="106" t="s">
        <v>103</v>
      </c>
      <c r="C69" s="204" t="s">
        <v>94</v>
      </c>
      <c r="D69" s="204"/>
      <c r="E69" s="107" t="s">
        <v>38</v>
      </c>
      <c r="F69" s="107" t="s">
        <v>104</v>
      </c>
      <c r="G69" s="108">
        <v>31819.897687499997</v>
      </c>
      <c r="H69" s="10" t="s">
        <v>66</v>
      </c>
      <c r="I69" s="28"/>
      <c r="J69" s="28"/>
      <c r="K69" s="28"/>
      <c r="S69" s="28"/>
      <c r="AF69" s="28"/>
      <c r="AG69" s="28"/>
      <c r="AH69" s="17"/>
      <c r="AI69" s="28"/>
      <c r="AL69" s="28"/>
      <c r="AM69" s="17"/>
    </row>
    <row r="70" spans="1:39" x14ac:dyDescent="0.25">
      <c r="A70" s="105" t="s">
        <v>105</v>
      </c>
      <c r="B70" s="106" t="s">
        <v>103</v>
      </c>
      <c r="C70" s="204" t="s">
        <v>94</v>
      </c>
      <c r="D70" s="204"/>
      <c r="E70" s="107" t="s">
        <v>42</v>
      </c>
      <c r="F70" s="107" t="s">
        <v>104</v>
      </c>
      <c r="G70" s="108">
        <v>40949.283374999999</v>
      </c>
      <c r="H70" s="10" t="s">
        <v>66</v>
      </c>
      <c r="I70" s="28"/>
      <c r="J70" s="28"/>
      <c r="K70" s="28"/>
      <c r="S70" s="28"/>
      <c r="AF70" s="28"/>
      <c r="AG70" s="28"/>
      <c r="AH70" s="17"/>
      <c r="AI70" s="28"/>
      <c r="AL70" s="28"/>
      <c r="AM70" s="17"/>
    </row>
    <row r="71" spans="1:39" x14ac:dyDescent="0.25">
      <c r="A71" s="105" t="s">
        <v>106</v>
      </c>
      <c r="B71" s="106" t="s">
        <v>103</v>
      </c>
      <c r="C71" s="204" t="s">
        <v>94</v>
      </c>
      <c r="D71" s="204"/>
      <c r="E71" s="107" t="s">
        <v>38</v>
      </c>
      <c r="F71" s="110" t="s">
        <v>107</v>
      </c>
      <c r="G71" s="108">
        <v>39774.872109374999</v>
      </c>
      <c r="H71" s="10" t="s">
        <v>66</v>
      </c>
      <c r="I71" s="28"/>
      <c r="J71" s="28"/>
      <c r="K71" s="28"/>
      <c r="S71" s="28"/>
      <c r="AF71" s="28"/>
      <c r="AG71" s="28"/>
      <c r="AH71" s="17"/>
      <c r="AI71" s="28"/>
      <c r="AL71" s="28"/>
      <c r="AM71" s="17"/>
    </row>
    <row r="72" spans="1:39" x14ac:dyDescent="0.25">
      <c r="A72" s="105" t="s">
        <v>108</v>
      </c>
      <c r="B72" s="106" t="s">
        <v>103</v>
      </c>
      <c r="C72" s="204" t="s">
        <v>94</v>
      </c>
      <c r="D72" s="204"/>
      <c r="E72" s="107" t="s">
        <v>42</v>
      </c>
      <c r="F72" s="110" t="s">
        <v>107</v>
      </c>
      <c r="G72" s="108">
        <v>50929.5632625</v>
      </c>
      <c r="H72" s="10" t="s">
        <v>66</v>
      </c>
      <c r="I72" s="28"/>
      <c r="J72" s="28"/>
      <c r="K72" s="28"/>
      <c r="S72" s="28"/>
      <c r="AF72" s="28"/>
      <c r="AG72" s="28"/>
      <c r="AH72" s="17"/>
      <c r="AI72" s="28"/>
      <c r="AL72" s="28"/>
      <c r="AM72" s="17"/>
    </row>
    <row r="73" spans="1:39" x14ac:dyDescent="0.25">
      <c r="A73" s="111" t="s">
        <v>109</v>
      </c>
      <c r="B73" s="112" t="s">
        <v>103</v>
      </c>
      <c r="C73" s="207" t="s">
        <v>94</v>
      </c>
      <c r="D73" s="207"/>
      <c r="E73" s="113" t="s">
        <v>38</v>
      </c>
      <c r="F73" s="113" t="s">
        <v>110</v>
      </c>
      <c r="G73" s="114">
        <v>26519.535899999995</v>
      </c>
      <c r="H73" s="10" t="s">
        <v>66</v>
      </c>
      <c r="I73" s="28"/>
      <c r="J73" s="28"/>
      <c r="K73" s="28"/>
      <c r="S73" s="28"/>
      <c r="AF73" s="28"/>
      <c r="AG73" s="28"/>
      <c r="AH73" s="17"/>
      <c r="AI73" s="28"/>
      <c r="AL73" s="28"/>
      <c r="AM73" s="17"/>
    </row>
    <row r="74" spans="1:39" x14ac:dyDescent="0.25">
      <c r="A74" s="105" t="s">
        <v>111</v>
      </c>
      <c r="B74" s="106" t="s">
        <v>103</v>
      </c>
      <c r="C74" s="204" t="s">
        <v>94</v>
      </c>
      <c r="D74" s="204"/>
      <c r="E74" s="107" t="s">
        <v>42</v>
      </c>
      <c r="F74" s="107" t="s">
        <v>110</v>
      </c>
      <c r="G74" s="108">
        <v>38637.910028920305</v>
      </c>
      <c r="H74" s="10" t="s">
        <v>66</v>
      </c>
      <c r="I74" s="28"/>
      <c r="J74" s="28"/>
      <c r="K74" s="28"/>
      <c r="S74" s="28"/>
      <c r="AF74" s="28"/>
      <c r="AG74" s="28"/>
      <c r="AH74" s="17"/>
      <c r="AI74" s="28"/>
      <c r="AL74" s="28"/>
      <c r="AM74" s="17"/>
    </row>
    <row r="75" spans="1:39" x14ac:dyDescent="0.25">
      <c r="A75" s="105" t="s">
        <v>112</v>
      </c>
      <c r="B75" s="106" t="s">
        <v>103</v>
      </c>
      <c r="C75" s="204" t="s">
        <v>94</v>
      </c>
      <c r="D75" s="204"/>
      <c r="E75" s="107" t="s">
        <v>42</v>
      </c>
      <c r="F75" s="107" t="s">
        <v>113</v>
      </c>
      <c r="G75" s="108">
        <v>44601.037649999998</v>
      </c>
      <c r="H75" s="10" t="s">
        <v>66</v>
      </c>
      <c r="I75" s="28"/>
      <c r="J75" s="28"/>
      <c r="K75" s="28"/>
      <c r="S75" s="28"/>
      <c r="AF75" s="28"/>
      <c r="AG75" s="28"/>
      <c r="AH75" s="17"/>
      <c r="AI75" s="28"/>
      <c r="AL75" s="28"/>
      <c r="AM75" s="17"/>
    </row>
    <row r="76" spans="1:39" x14ac:dyDescent="0.25">
      <c r="A76" s="105" t="s">
        <v>114</v>
      </c>
      <c r="B76" s="106" t="s">
        <v>103</v>
      </c>
      <c r="C76" s="204" t="s">
        <v>115</v>
      </c>
      <c r="D76" s="204"/>
      <c r="E76" s="107" t="s">
        <v>42</v>
      </c>
      <c r="F76" s="107"/>
      <c r="G76" s="108">
        <v>232294.11659999998</v>
      </c>
      <c r="H76" s="10" t="s">
        <v>66</v>
      </c>
      <c r="I76" s="28"/>
      <c r="J76" s="28"/>
      <c r="K76" s="28"/>
      <c r="S76" s="28"/>
      <c r="AF76" s="28"/>
      <c r="AG76" s="28"/>
      <c r="AH76" s="17"/>
      <c r="AI76" s="28"/>
      <c r="AL76" s="28"/>
      <c r="AM76" s="17"/>
    </row>
    <row r="77" spans="1:39" x14ac:dyDescent="0.25">
      <c r="A77" s="105" t="s">
        <v>116</v>
      </c>
      <c r="B77" s="106" t="s">
        <v>103</v>
      </c>
      <c r="C77" s="204" t="s">
        <v>115</v>
      </c>
      <c r="D77" s="204"/>
      <c r="E77" s="107" t="s">
        <v>42</v>
      </c>
      <c r="F77" s="107" t="s">
        <v>117</v>
      </c>
      <c r="G77" s="108">
        <v>247645.66612499999</v>
      </c>
      <c r="H77" s="10" t="s">
        <v>66</v>
      </c>
      <c r="I77" s="28"/>
      <c r="J77" s="28"/>
      <c r="K77" s="28"/>
      <c r="S77" s="28"/>
      <c r="AF77" s="28"/>
      <c r="AG77" s="28"/>
      <c r="AH77" s="17"/>
      <c r="AI77" s="28"/>
      <c r="AL77" s="28"/>
      <c r="AM77" s="17"/>
    </row>
    <row r="78" spans="1:39" x14ac:dyDescent="0.25">
      <c r="A78" s="105" t="s">
        <v>118</v>
      </c>
      <c r="B78" s="106" t="s">
        <v>103</v>
      </c>
      <c r="C78" s="204" t="s">
        <v>115</v>
      </c>
      <c r="D78" s="204"/>
      <c r="E78" s="107" t="s">
        <v>57</v>
      </c>
      <c r="F78" s="107"/>
      <c r="G78" s="108">
        <v>285444.8669201521</v>
      </c>
      <c r="H78" s="10" t="s">
        <v>66</v>
      </c>
      <c r="I78" s="28"/>
      <c r="J78" s="28"/>
      <c r="K78" s="28"/>
      <c r="S78" s="28"/>
      <c r="AF78" s="28"/>
      <c r="AG78" s="28"/>
      <c r="AH78" s="17"/>
      <c r="AI78" s="28"/>
      <c r="AL78" s="28"/>
      <c r="AM78" s="17"/>
    </row>
    <row r="79" spans="1:39" x14ac:dyDescent="0.25">
      <c r="A79" s="105" t="s">
        <v>119</v>
      </c>
      <c r="B79" s="106" t="s">
        <v>103</v>
      </c>
      <c r="C79" s="204" t="s">
        <v>115</v>
      </c>
      <c r="D79" s="204"/>
      <c r="E79" s="107" t="s">
        <v>57</v>
      </c>
      <c r="F79" s="107" t="s">
        <v>117</v>
      </c>
      <c r="G79" s="108">
        <v>289304.02799999999</v>
      </c>
      <c r="H79" s="10" t="s">
        <v>66</v>
      </c>
      <c r="I79" s="28"/>
      <c r="J79" s="28"/>
      <c r="K79" s="28"/>
      <c r="S79" s="28"/>
      <c r="AF79" s="28"/>
      <c r="AG79" s="28"/>
      <c r="AH79" s="17"/>
      <c r="AI79" s="28"/>
      <c r="AL79" s="28"/>
      <c r="AM79" s="17"/>
    </row>
    <row r="80" spans="1:39" x14ac:dyDescent="0.25">
      <c r="A80" s="74" t="s">
        <v>120</v>
      </c>
      <c r="B80" s="75" t="s">
        <v>86</v>
      </c>
      <c r="C80" s="152" t="s">
        <v>94</v>
      </c>
      <c r="D80" s="152"/>
      <c r="E80" s="76" t="s">
        <v>42</v>
      </c>
      <c r="F80" s="78" t="s">
        <v>98</v>
      </c>
      <c r="G80" s="77" t="s">
        <v>121</v>
      </c>
      <c r="H80" s="10" t="s">
        <v>66</v>
      </c>
      <c r="I80" s="28"/>
      <c r="J80" s="28"/>
      <c r="K80" s="28"/>
      <c r="AI80" s="28"/>
      <c r="AL80" s="28"/>
    </row>
    <row r="81" spans="1:38" x14ac:dyDescent="0.25">
      <c r="A81" s="74" t="s">
        <v>122</v>
      </c>
      <c r="B81" s="75" t="s">
        <v>86</v>
      </c>
      <c r="C81" s="152" t="s">
        <v>94</v>
      </c>
      <c r="D81" s="152"/>
      <c r="E81" s="76" t="s">
        <v>42</v>
      </c>
      <c r="F81" s="75" t="s">
        <v>123</v>
      </c>
      <c r="G81" s="77" t="s">
        <v>121</v>
      </c>
      <c r="H81" s="10" t="s">
        <v>66</v>
      </c>
      <c r="I81" s="28"/>
      <c r="J81" s="28"/>
      <c r="K81" s="28"/>
      <c r="AI81" s="28"/>
      <c r="AL81" s="28"/>
    </row>
    <row r="82" spans="1:38" x14ac:dyDescent="0.25">
      <c r="A82" s="74" t="s">
        <v>124</v>
      </c>
      <c r="B82" s="75" t="s">
        <v>86</v>
      </c>
      <c r="C82" s="152" t="s">
        <v>115</v>
      </c>
      <c r="D82" s="152"/>
      <c r="E82" s="76" t="s">
        <v>42</v>
      </c>
      <c r="F82" s="76"/>
      <c r="G82" s="77" t="s">
        <v>121</v>
      </c>
      <c r="H82" s="10" t="s">
        <v>66</v>
      </c>
      <c r="I82" s="28"/>
      <c r="J82" s="28"/>
      <c r="K82" s="28"/>
      <c r="AI82" s="28"/>
      <c r="AL82" s="28"/>
    </row>
    <row r="83" spans="1:38" x14ac:dyDescent="0.25">
      <c r="A83" s="74" t="s">
        <v>125</v>
      </c>
      <c r="B83" s="84" t="s">
        <v>126</v>
      </c>
      <c r="C83" s="152" t="s">
        <v>127</v>
      </c>
      <c r="D83" s="152"/>
      <c r="E83" s="76" t="s">
        <v>42</v>
      </c>
      <c r="F83" s="76" t="s">
        <v>128</v>
      </c>
      <c r="G83" s="85" t="s">
        <v>121</v>
      </c>
      <c r="H83" s="10" t="s">
        <v>66</v>
      </c>
      <c r="I83" s="28"/>
      <c r="J83" s="28"/>
      <c r="K83" s="28"/>
      <c r="AI83" s="28"/>
      <c r="AL83" s="28"/>
    </row>
    <row r="84" spans="1:38" x14ac:dyDescent="0.25">
      <c r="A84" s="74" t="s">
        <v>129</v>
      </c>
      <c r="B84" s="84" t="s">
        <v>126</v>
      </c>
      <c r="C84" s="152" t="s">
        <v>127</v>
      </c>
      <c r="D84" s="152"/>
      <c r="E84" s="76" t="s">
        <v>42</v>
      </c>
      <c r="F84" s="76" t="s">
        <v>130</v>
      </c>
      <c r="G84" s="85" t="s">
        <v>121</v>
      </c>
      <c r="H84" s="10" t="s">
        <v>66</v>
      </c>
      <c r="I84" s="28"/>
      <c r="J84" s="28"/>
      <c r="K84" s="28"/>
      <c r="AI84" s="28"/>
      <c r="AL84" s="28"/>
    </row>
    <row r="85" spans="1:38" x14ac:dyDescent="0.25">
      <c r="A85" s="74" t="s">
        <v>131</v>
      </c>
      <c r="B85" s="75" t="s">
        <v>132</v>
      </c>
      <c r="C85" s="152" t="s">
        <v>127</v>
      </c>
      <c r="D85" s="152"/>
      <c r="E85" s="76" t="s">
        <v>57</v>
      </c>
      <c r="F85" s="78" t="s">
        <v>133</v>
      </c>
      <c r="G85" s="77" t="s">
        <v>121</v>
      </c>
      <c r="H85" s="10" t="s">
        <v>66</v>
      </c>
      <c r="I85" s="28"/>
      <c r="J85" s="28"/>
      <c r="K85" s="28"/>
      <c r="AI85" s="28"/>
      <c r="AL85" s="28"/>
    </row>
    <row r="86" spans="1:38" x14ac:dyDescent="0.25">
      <c r="A86" s="74" t="s">
        <v>134</v>
      </c>
      <c r="B86" s="75" t="s">
        <v>132</v>
      </c>
      <c r="C86" s="152" t="s">
        <v>127</v>
      </c>
      <c r="D86" s="152"/>
      <c r="E86" s="76" t="s">
        <v>57</v>
      </c>
      <c r="F86" s="78" t="s">
        <v>135</v>
      </c>
      <c r="G86" s="77" t="s">
        <v>121</v>
      </c>
      <c r="H86" s="10" t="s">
        <v>66</v>
      </c>
      <c r="I86" s="28"/>
      <c r="J86" s="28"/>
      <c r="K86" s="28"/>
      <c r="AI86" s="28"/>
      <c r="AL86" s="28"/>
    </row>
    <row r="87" spans="1:38" x14ac:dyDescent="0.25">
      <c r="A87" s="74" t="s">
        <v>136</v>
      </c>
      <c r="B87" s="75" t="s">
        <v>132</v>
      </c>
      <c r="C87" s="152" t="s">
        <v>127</v>
      </c>
      <c r="D87" s="152"/>
      <c r="E87" s="76" t="s">
        <v>57</v>
      </c>
      <c r="F87" s="76" t="s">
        <v>137</v>
      </c>
      <c r="G87" s="77" t="s">
        <v>121</v>
      </c>
      <c r="H87" s="10" t="s">
        <v>66</v>
      </c>
      <c r="I87" s="28"/>
      <c r="J87" s="28"/>
      <c r="K87" s="28"/>
      <c r="AI87" s="28"/>
      <c r="AL87" s="28"/>
    </row>
    <row r="88" spans="1:38" x14ac:dyDescent="0.25">
      <c r="A88" s="74" t="s">
        <v>138</v>
      </c>
      <c r="B88" s="75" t="s">
        <v>132</v>
      </c>
      <c r="C88" s="152" t="s">
        <v>127</v>
      </c>
      <c r="D88" s="152"/>
      <c r="E88" s="76" t="s">
        <v>57</v>
      </c>
      <c r="F88" s="76" t="s">
        <v>139</v>
      </c>
      <c r="G88" s="77" t="s">
        <v>121</v>
      </c>
      <c r="H88" s="10" t="s">
        <v>66</v>
      </c>
      <c r="I88" s="28"/>
      <c r="J88" s="28"/>
      <c r="K88" s="28"/>
      <c r="AI88" s="28"/>
      <c r="AL88" s="28"/>
    </row>
    <row r="89" spans="1:38" x14ac:dyDescent="0.25">
      <c r="A89" s="74" t="s">
        <v>140</v>
      </c>
      <c r="B89" s="75" t="s">
        <v>132</v>
      </c>
      <c r="C89" s="152" t="s">
        <v>127</v>
      </c>
      <c r="D89" s="152"/>
      <c r="E89" s="76" t="s">
        <v>57</v>
      </c>
      <c r="F89" s="75" t="s">
        <v>141</v>
      </c>
      <c r="G89" s="77" t="s">
        <v>121</v>
      </c>
      <c r="H89" s="10" t="s">
        <v>66</v>
      </c>
      <c r="I89" s="28"/>
      <c r="J89" s="28"/>
      <c r="K89" s="28"/>
      <c r="AL89" s="28"/>
    </row>
    <row r="90" spans="1:38" x14ac:dyDescent="0.25">
      <c r="A90" s="74" t="s">
        <v>142</v>
      </c>
      <c r="B90" s="75" t="s">
        <v>132</v>
      </c>
      <c r="C90" s="152" t="s">
        <v>127</v>
      </c>
      <c r="D90" s="152"/>
      <c r="E90" s="76" t="s">
        <v>57</v>
      </c>
      <c r="F90" s="75" t="s">
        <v>143</v>
      </c>
      <c r="G90" s="77" t="s">
        <v>121</v>
      </c>
      <c r="H90" s="10" t="s">
        <v>66</v>
      </c>
      <c r="I90" s="28"/>
      <c r="J90" s="28"/>
      <c r="K90" s="28"/>
      <c r="AL90" s="28"/>
    </row>
    <row r="91" spans="1:38" x14ac:dyDescent="0.25">
      <c r="A91" s="74" t="s">
        <v>144</v>
      </c>
      <c r="B91" s="75" t="s">
        <v>132</v>
      </c>
      <c r="C91" s="152" t="s">
        <v>127</v>
      </c>
      <c r="D91" s="152"/>
      <c r="E91" s="76" t="s">
        <v>57</v>
      </c>
      <c r="F91" s="75" t="s">
        <v>145</v>
      </c>
      <c r="G91" s="77" t="s">
        <v>121</v>
      </c>
      <c r="H91" s="10" t="s">
        <v>66</v>
      </c>
      <c r="I91" s="28"/>
      <c r="J91" s="28"/>
      <c r="K91" s="28"/>
      <c r="AL91" s="28"/>
    </row>
    <row r="92" spans="1:38" x14ac:dyDescent="0.25">
      <c r="A92" s="74" t="s">
        <v>146</v>
      </c>
      <c r="B92" s="75" t="s">
        <v>132</v>
      </c>
      <c r="C92" s="152" t="s">
        <v>127</v>
      </c>
      <c r="D92" s="152"/>
      <c r="E92" s="76" t="s">
        <v>57</v>
      </c>
      <c r="F92" s="75" t="s">
        <v>147</v>
      </c>
      <c r="G92" s="77" t="s">
        <v>121</v>
      </c>
      <c r="H92" s="10" t="s">
        <v>66</v>
      </c>
      <c r="I92" s="28"/>
      <c r="J92" s="28"/>
      <c r="K92" s="28"/>
      <c r="AL92" s="28"/>
    </row>
    <row r="93" spans="1:38" x14ac:dyDescent="0.25">
      <c r="A93" s="74" t="s">
        <v>148</v>
      </c>
      <c r="B93" s="75" t="s">
        <v>132</v>
      </c>
      <c r="C93" s="152" t="s">
        <v>127</v>
      </c>
      <c r="D93" s="152"/>
      <c r="E93" s="76" t="s">
        <v>57</v>
      </c>
      <c r="F93" s="75" t="s">
        <v>149</v>
      </c>
      <c r="G93" s="77" t="s">
        <v>121</v>
      </c>
      <c r="H93" s="10" t="s">
        <v>66</v>
      </c>
      <c r="I93" s="28"/>
      <c r="J93" s="28"/>
      <c r="K93" s="28"/>
      <c r="AL93" s="28"/>
    </row>
    <row r="94" spans="1:38" ht="16.5" thickBot="1" x14ac:dyDescent="0.3">
      <c r="A94" s="79" t="s">
        <v>150</v>
      </c>
      <c r="B94" s="80" t="s">
        <v>132</v>
      </c>
      <c r="C94" s="163" t="s">
        <v>127</v>
      </c>
      <c r="D94" s="163"/>
      <c r="E94" s="81" t="s">
        <v>57</v>
      </c>
      <c r="F94" s="80" t="s">
        <v>149</v>
      </c>
      <c r="G94" s="82" t="s">
        <v>121</v>
      </c>
      <c r="H94" s="10" t="s">
        <v>66</v>
      </c>
      <c r="I94" s="28"/>
      <c r="J94" s="28"/>
      <c r="K94" s="28"/>
      <c r="AL94" s="28"/>
    </row>
    <row r="95" spans="1:38" ht="19.5" thickBot="1" x14ac:dyDescent="0.3">
      <c r="A95" s="22"/>
      <c r="B95" s="170" t="s">
        <v>14</v>
      </c>
      <c r="C95" s="170"/>
      <c r="D95" s="170"/>
      <c r="E95" s="170"/>
      <c r="F95" s="170"/>
      <c r="G95" s="72" t="s">
        <v>121</v>
      </c>
      <c r="I95" s="28"/>
      <c r="J95" s="28"/>
      <c r="K95" s="28"/>
      <c r="AL95" s="28"/>
    </row>
    <row r="96" spans="1:38" x14ac:dyDescent="0.25">
      <c r="A96" s="58" t="s">
        <v>151</v>
      </c>
      <c r="B96" s="68" t="s">
        <v>121</v>
      </c>
      <c r="C96" s="144" t="s">
        <v>152</v>
      </c>
      <c r="D96" s="144"/>
      <c r="E96" s="144"/>
      <c r="F96" s="144"/>
      <c r="G96" s="115">
        <v>55044.937454537663</v>
      </c>
      <c r="H96" s="10" t="s">
        <v>66</v>
      </c>
      <c r="I96" s="28"/>
      <c r="J96" s="28"/>
      <c r="K96" s="28"/>
      <c r="S96" s="28"/>
      <c r="T96" s="28"/>
      <c r="AG96" s="46"/>
      <c r="AH96" s="28"/>
      <c r="AL96" s="28"/>
    </row>
    <row r="97" spans="1:41" x14ac:dyDescent="0.25">
      <c r="A97" s="44" t="s">
        <v>153</v>
      </c>
      <c r="B97" s="60" t="s">
        <v>121</v>
      </c>
      <c r="C97" s="165" t="s">
        <v>154</v>
      </c>
      <c r="D97" s="165"/>
      <c r="E97" s="165"/>
      <c r="F97" s="165"/>
      <c r="G97" s="116">
        <v>88686.827102728595</v>
      </c>
      <c r="H97" s="10" t="s">
        <v>66</v>
      </c>
      <c r="I97" s="28"/>
      <c r="J97" s="28"/>
      <c r="K97" s="28"/>
      <c r="S97" s="28"/>
      <c r="T97" s="28"/>
      <c r="AG97" s="46"/>
      <c r="AH97" s="28"/>
      <c r="AL97" s="28"/>
    </row>
    <row r="98" spans="1:41" x14ac:dyDescent="0.25">
      <c r="A98" s="34" t="s">
        <v>155</v>
      </c>
      <c r="B98" s="37" t="s">
        <v>121</v>
      </c>
      <c r="C98" s="153" t="s">
        <v>156</v>
      </c>
      <c r="D98" s="153"/>
      <c r="E98" s="153"/>
      <c r="F98" s="153"/>
      <c r="G98" s="73">
        <v>60892.499999999993</v>
      </c>
      <c r="I98" s="28"/>
      <c r="J98" s="28"/>
      <c r="K98" s="28"/>
      <c r="S98" s="28"/>
      <c r="T98" s="28"/>
      <c r="AG98" s="46"/>
      <c r="AH98" s="28"/>
      <c r="AI98" s="17"/>
      <c r="AL98" s="28"/>
    </row>
    <row r="99" spans="1:41" x14ac:dyDescent="0.25">
      <c r="A99" s="34" t="s">
        <v>157</v>
      </c>
      <c r="B99" s="37" t="s">
        <v>121</v>
      </c>
      <c r="C99" s="153" t="s">
        <v>158</v>
      </c>
      <c r="D99" s="153"/>
      <c r="E99" s="153"/>
      <c r="F99" s="153"/>
      <c r="G99" s="73">
        <v>106259.99999999999</v>
      </c>
      <c r="I99" s="28"/>
      <c r="J99" s="28"/>
      <c r="K99" s="28"/>
      <c r="S99" s="28"/>
      <c r="T99" s="28"/>
      <c r="AG99" s="46"/>
      <c r="AH99" s="28"/>
      <c r="AI99" s="17"/>
      <c r="AL99" s="28"/>
    </row>
    <row r="100" spans="1:41" x14ac:dyDescent="0.25">
      <c r="A100" s="34" t="s">
        <v>159</v>
      </c>
      <c r="B100" s="37" t="s">
        <v>86</v>
      </c>
      <c r="C100" s="153" t="s">
        <v>160</v>
      </c>
      <c r="D100" s="153"/>
      <c r="E100" s="153"/>
      <c r="F100" s="153"/>
      <c r="G100" s="73">
        <v>70760.295699374983</v>
      </c>
      <c r="H100" s="10" t="s">
        <v>66</v>
      </c>
      <c r="I100" s="28"/>
      <c r="J100" s="28"/>
      <c r="K100" s="28"/>
      <c r="S100" s="28"/>
      <c r="T100" s="28"/>
      <c r="AG100" s="46"/>
      <c r="AH100" s="28"/>
      <c r="AI100" s="17"/>
      <c r="AL100" s="28"/>
      <c r="AM100" s="57"/>
      <c r="AO100" s="28"/>
    </row>
    <row r="101" spans="1:41" x14ac:dyDescent="0.25">
      <c r="A101" s="34" t="s">
        <v>161</v>
      </c>
      <c r="B101" s="37" t="s">
        <v>86</v>
      </c>
      <c r="C101" s="153" t="s">
        <v>162</v>
      </c>
      <c r="D101" s="153"/>
      <c r="E101" s="153"/>
      <c r="F101" s="153"/>
      <c r="G101" s="73">
        <v>138158.02440374997</v>
      </c>
      <c r="H101" s="10" t="s">
        <v>66</v>
      </c>
      <c r="I101" s="28"/>
      <c r="J101" s="28"/>
      <c r="K101" s="28"/>
      <c r="S101" s="28"/>
      <c r="T101" s="28"/>
      <c r="AG101" s="46"/>
      <c r="AH101" s="28"/>
      <c r="AI101" s="17"/>
      <c r="AL101" s="28"/>
      <c r="AM101" s="57"/>
      <c r="AO101" s="28"/>
    </row>
    <row r="102" spans="1:41" x14ac:dyDescent="0.25">
      <c r="A102" s="34" t="s">
        <v>163</v>
      </c>
      <c r="B102" s="37" t="s">
        <v>86</v>
      </c>
      <c r="C102" s="153" t="s">
        <v>164</v>
      </c>
      <c r="D102" s="153"/>
      <c r="E102" s="153"/>
      <c r="F102" s="153"/>
      <c r="G102" s="73">
        <v>55935.846618749987</v>
      </c>
      <c r="H102" s="10" t="s">
        <v>66</v>
      </c>
      <c r="I102" s="28"/>
      <c r="J102" s="28"/>
      <c r="K102" s="28"/>
      <c r="S102" s="28"/>
      <c r="T102" s="28"/>
      <c r="AG102" s="46"/>
      <c r="AH102" s="28"/>
      <c r="AI102" s="17"/>
      <c r="AL102" s="28"/>
      <c r="AM102" s="57"/>
      <c r="AO102" s="28"/>
    </row>
    <row r="103" spans="1:41" x14ac:dyDescent="0.25">
      <c r="A103" s="34" t="s">
        <v>165</v>
      </c>
      <c r="B103" s="37" t="s">
        <v>86</v>
      </c>
      <c r="C103" s="153" t="s">
        <v>166</v>
      </c>
      <c r="D103" s="153"/>
      <c r="E103" s="153"/>
      <c r="F103" s="153"/>
      <c r="G103" s="73">
        <v>101405.12066999999</v>
      </c>
      <c r="H103" s="10" t="s">
        <v>66</v>
      </c>
      <c r="I103" s="28"/>
      <c r="J103" s="28"/>
      <c r="K103" s="28"/>
      <c r="S103" s="28"/>
      <c r="T103" s="28"/>
      <c r="AG103" s="46"/>
      <c r="AH103" s="28"/>
      <c r="AI103" s="17"/>
      <c r="AL103" s="28"/>
      <c r="AM103" s="57"/>
      <c r="AO103" s="28"/>
    </row>
    <row r="104" spans="1:41" x14ac:dyDescent="0.25">
      <c r="A104" s="34" t="s">
        <v>167</v>
      </c>
      <c r="B104" s="37" t="s">
        <v>86</v>
      </c>
      <c r="C104" s="153" t="s">
        <v>168</v>
      </c>
      <c r="D104" s="153"/>
      <c r="E104" s="153"/>
      <c r="F104" s="153"/>
      <c r="G104" s="73">
        <v>89865.677754374992</v>
      </c>
      <c r="H104" s="10" t="s">
        <v>66</v>
      </c>
      <c r="I104" s="28"/>
      <c r="J104" s="28"/>
      <c r="K104" s="28"/>
      <c r="S104" s="28"/>
      <c r="T104" s="28"/>
      <c r="AG104" s="46"/>
      <c r="AH104" s="28"/>
      <c r="AI104" s="17"/>
      <c r="AL104" s="28"/>
      <c r="AM104" s="57"/>
      <c r="AO104" s="28"/>
    </row>
    <row r="105" spans="1:41" ht="16.5" thickBot="1" x14ac:dyDescent="0.3">
      <c r="A105" s="35" t="s">
        <v>169</v>
      </c>
      <c r="B105" s="39" t="s">
        <v>86</v>
      </c>
      <c r="C105" s="162" t="s">
        <v>170</v>
      </c>
      <c r="D105" s="162"/>
      <c r="E105" s="162"/>
      <c r="F105" s="162"/>
      <c r="G105" s="71">
        <v>170650.11159562497</v>
      </c>
      <c r="H105" s="10" t="s">
        <v>66</v>
      </c>
      <c r="I105" s="28"/>
      <c r="J105" s="28"/>
      <c r="K105" s="28"/>
      <c r="S105" s="28"/>
      <c r="T105" s="28"/>
      <c r="AG105" s="46"/>
      <c r="AH105" s="28"/>
      <c r="AI105" s="17"/>
      <c r="AL105" s="28"/>
      <c r="AM105" s="57"/>
      <c r="AO105" s="28"/>
    </row>
    <row r="106" spans="1:41" ht="19.5" thickBot="1" x14ac:dyDescent="0.3">
      <c r="A106" s="23"/>
      <c r="B106" s="158" t="s">
        <v>15</v>
      </c>
      <c r="C106" s="158"/>
      <c r="D106" s="158"/>
      <c r="E106" s="158"/>
      <c r="F106" s="158"/>
      <c r="G106" s="63"/>
      <c r="I106" s="28"/>
      <c r="J106" s="28"/>
      <c r="K106" s="28"/>
      <c r="T106" s="28"/>
      <c r="AG106" s="28"/>
      <c r="AL106" s="28"/>
    </row>
    <row r="107" spans="1:41" x14ac:dyDescent="0.25">
      <c r="A107" s="74" t="s">
        <v>171</v>
      </c>
      <c r="B107" s="75" t="s">
        <v>86</v>
      </c>
      <c r="C107" s="152" t="s">
        <v>172</v>
      </c>
      <c r="D107" s="152"/>
      <c r="E107" s="152"/>
      <c r="F107" s="152"/>
      <c r="G107" s="77">
        <v>55729.090361249997</v>
      </c>
      <c r="H107" s="10" t="s">
        <v>66</v>
      </c>
      <c r="I107" s="28"/>
      <c r="J107" s="28"/>
      <c r="K107" s="28"/>
      <c r="T107" s="28"/>
      <c r="AG107" s="28"/>
      <c r="AK107" s="43"/>
      <c r="AL107" s="28"/>
      <c r="AM107" s="17"/>
      <c r="AO107" s="28"/>
    </row>
    <row r="108" spans="1:41" x14ac:dyDescent="0.25">
      <c r="A108" s="74" t="s">
        <v>173</v>
      </c>
      <c r="B108" s="75" t="s">
        <v>174</v>
      </c>
      <c r="C108" s="152" t="s">
        <v>175</v>
      </c>
      <c r="D108" s="152"/>
      <c r="E108" s="152"/>
      <c r="F108" s="152"/>
      <c r="G108" s="77">
        <v>28950.269711249999</v>
      </c>
      <c r="H108" s="10" t="s">
        <v>66</v>
      </c>
      <c r="I108" s="28"/>
      <c r="J108" s="28"/>
      <c r="K108" s="28"/>
      <c r="T108" s="28"/>
      <c r="AG108" s="28"/>
      <c r="AK108" s="43"/>
      <c r="AL108" s="28"/>
      <c r="AM108" s="17"/>
      <c r="AO108" s="28"/>
    </row>
    <row r="109" spans="1:41" x14ac:dyDescent="0.25">
      <c r="A109" s="74" t="s">
        <v>176</v>
      </c>
      <c r="B109" s="75" t="s">
        <v>86</v>
      </c>
      <c r="C109" s="216" t="s">
        <v>177</v>
      </c>
      <c r="D109" s="216"/>
      <c r="E109" s="216"/>
      <c r="F109" s="216"/>
      <c r="G109" s="77">
        <v>64977.311557499997</v>
      </c>
      <c r="H109" s="10" t="s">
        <v>66</v>
      </c>
      <c r="I109" s="28"/>
      <c r="J109" s="28"/>
      <c r="K109" s="28"/>
      <c r="T109" s="28"/>
      <c r="AG109" s="28"/>
      <c r="AK109" s="43"/>
      <c r="AL109" s="28"/>
      <c r="AM109" s="17"/>
      <c r="AO109" s="28"/>
    </row>
    <row r="110" spans="1:41" ht="16.5" thickBot="1" x14ac:dyDescent="0.3">
      <c r="A110" s="123" t="s">
        <v>178</v>
      </c>
      <c r="B110" s="124" t="s">
        <v>179</v>
      </c>
      <c r="C110" s="157" t="s">
        <v>180</v>
      </c>
      <c r="D110" s="157"/>
      <c r="E110" s="157"/>
      <c r="F110" s="157"/>
      <c r="G110" s="125">
        <v>32972.150249999999</v>
      </c>
      <c r="H110" s="10" t="s">
        <v>66</v>
      </c>
      <c r="I110" s="28"/>
      <c r="J110" s="28"/>
      <c r="K110" s="28"/>
      <c r="T110" s="28"/>
      <c r="AG110" s="28"/>
      <c r="AK110" s="43"/>
      <c r="AL110" s="28"/>
      <c r="AM110" s="17"/>
      <c r="AO110" s="28"/>
    </row>
    <row r="111" spans="1:41" ht="19.5" thickBot="1" x14ac:dyDescent="0.3">
      <c r="A111" s="23"/>
      <c r="B111" s="158" t="s">
        <v>16</v>
      </c>
      <c r="C111" s="158"/>
      <c r="D111" s="158"/>
      <c r="E111" s="158"/>
      <c r="F111" s="158"/>
      <c r="G111" s="24" t="s">
        <v>121</v>
      </c>
      <c r="I111" s="28"/>
      <c r="J111" s="28"/>
      <c r="K111" s="28"/>
      <c r="AG111" s="28"/>
      <c r="AL111" s="28"/>
    </row>
    <row r="112" spans="1:41" x14ac:dyDescent="0.25">
      <c r="A112" s="117" t="s">
        <v>181</v>
      </c>
      <c r="B112" s="220" t="s">
        <v>182</v>
      </c>
      <c r="C112" s="220"/>
      <c r="D112" s="220"/>
      <c r="E112" s="220"/>
      <c r="F112" s="220"/>
      <c r="G112" s="118">
        <v>87353.963602499993</v>
      </c>
      <c r="H112" s="10" t="s">
        <v>66</v>
      </c>
      <c r="I112" s="28"/>
      <c r="J112" s="28"/>
      <c r="K112" s="28"/>
      <c r="AG112" s="28"/>
      <c r="AH112" s="17"/>
      <c r="AL112" s="28"/>
    </row>
    <row r="113" spans="1:38" ht="16.5" thickBot="1" x14ac:dyDescent="0.3">
      <c r="A113" s="119" t="s">
        <v>183</v>
      </c>
      <c r="B113" s="217" t="s">
        <v>184</v>
      </c>
      <c r="C113" s="217"/>
      <c r="D113" s="217"/>
      <c r="E113" s="217"/>
      <c r="F113" s="217"/>
      <c r="G113" s="120">
        <v>80635.021500000003</v>
      </c>
      <c r="H113" s="10" t="s">
        <v>66</v>
      </c>
      <c r="I113" s="28"/>
      <c r="J113" s="28"/>
      <c r="K113" s="28"/>
      <c r="AG113" s="28"/>
      <c r="AH113" s="17"/>
      <c r="AL113" s="28"/>
    </row>
    <row r="114" spans="1:38" ht="19.5" thickBot="1" x14ac:dyDescent="0.3">
      <c r="A114" s="23"/>
      <c r="B114" s="158" t="s">
        <v>17</v>
      </c>
      <c r="C114" s="158"/>
      <c r="D114" s="158"/>
      <c r="E114" s="158"/>
      <c r="F114" s="158"/>
      <c r="G114" s="24" t="s">
        <v>121</v>
      </c>
      <c r="I114" s="28"/>
      <c r="J114" s="28"/>
      <c r="K114" s="28"/>
      <c r="AG114" s="28"/>
      <c r="AH114" s="17"/>
      <c r="AL114" s="28"/>
    </row>
    <row r="115" spans="1:38" x14ac:dyDescent="0.25">
      <c r="A115" s="33" t="s">
        <v>185</v>
      </c>
      <c r="B115" s="167" t="s">
        <v>186</v>
      </c>
      <c r="C115" s="167"/>
      <c r="D115" s="167"/>
      <c r="E115" s="167"/>
      <c r="F115" s="167"/>
      <c r="G115" s="51">
        <v>11638</v>
      </c>
      <c r="H115" s="10" t="s">
        <v>66</v>
      </c>
      <c r="I115" s="28"/>
      <c r="J115" s="28"/>
      <c r="K115" s="28"/>
      <c r="X115" s="28"/>
      <c r="AG115" s="28"/>
      <c r="AH115" s="17"/>
      <c r="AK115" s="28"/>
      <c r="AL115" s="28"/>
    </row>
    <row r="116" spans="1:38" x14ac:dyDescent="0.25">
      <c r="A116" s="34" t="s">
        <v>187</v>
      </c>
      <c r="B116" s="164" t="s">
        <v>188</v>
      </c>
      <c r="C116" s="164"/>
      <c r="D116" s="164"/>
      <c r="E116" s="164"/>
      <c r="F116" s="164"/>
      <c r="G116" s="52">
        <v>4572.2160000000003</v>
      </c>
      <c r="H116" s="10" t="s">
        <v>66</v>
      </c>
      <c r="I116" s="28"/>
      <c r="J116" s="28"/>
      <c r="K116" s="28"/>
      <c r="X116" s="28"/>
      <c r="AG116" s="28"/>
      <c r="AH116" s="17"/>
      <c r="AK116" s="28"/>
      <c r="AL116" s="28"/>
    </row>
    <row r="117" spans="1:38" x14ac:dyDescent="0.25">
      <c r="A117" s="34" t="s">
        <v>189</v>
      </c>
      <c r="B117" s="164" t="s">
        <v>190</v>
      </c>
      <c r="C117" s="164"/>
      <c r="D117" s="164"/>
      <c r="E117" s="164"/>
      <c r="F117" s="164"/>
      <c r="G117" s="52">
        <v>14779.248</v>
      </c>
      <c r="H117" s="10" t="s">
        <v>66</v>
      </c>
      <c r="I117" s="28"/>
      <c r="J117" s="28"/>
      <c r="K117" s="28"/>
      <c r="X117" s="28"/>
      <c r="AG117" s="28"/>
      <c r="AH117" s="17"/>
      <c r="AK117" s="28"/>
      <c r="AL117" s="28"/>
    </row>
    <row r="118" spans="1:38" x14ac:dyDescent="0.25">
      <c r="A118" s="34" t="s">
        <v>191</v>
      </c>
      <c r="B118" s="164" t="s">
        <v>192</v>
      </c>
      <c r="C118" s="164"/>
      <c r="D118" s="164"/>
      <c r="E118" s="164"/>
      <c r="F118" s="164"/>
      <c r="G118" s="52">
        <v>6076.0479999999998</v>
      </c>
      <c r="H118" s="10" t="s">
        <v>66</v>
      </c>
      <c r="I118" s="28"/>
      <c r="J118" s="28"/>
      <c r="K118" s="28"/>
      <c r="X118" s="28"/>
      <c r="AG118" s="28"/>
      <c r="AH118" s="17"/>
      <c r="AK118" s="28"/>
      <c r="AL118" s="28"/>
    </row>
    <row r="119" spans="1:38" x14ac:dyDescent="0.25">
      <c r="A119" s="34" t="s">
        <v>193</v>
      </c>
      <c r="B119" s="164" t="s">
        <v>194</v>
      </c>
      <c r="C119" s="164"/>
      <c r="D119" s="164"/>
      <c r="E119" s="164"/>
      <c r="F119" s="164"/>
      <c r="G119" s="52">
        <v>20689.328000000001</v>
      </c>
      <c r="H119" s="10" t="s">
        <v>66</v>
      </c>
      <c r="I119" s="28"/>
      <c r="J119" s="28"/>
      <c r="K119" s="28"/>
      <c r="X119" s="28"/>
      <c r="AG119" s="28"/>
      <c r="AH119" s="17"/>
      <c r="AK119" s="28"/>
      <c r="AL119" s="28"/>
    </row>
    <row r="120" spans="1:38" ht="16.5" thickBot="1" x14ac:dyDescent="0.3">
      <c r="A120" s="35" t="s">
        <v>195</v>
      </c>
      <c r="B120" s="187" t="s">
        <v>196</v>
      </c>
      <c r="C120" s="187"/>
      <c r="D120" s="187"/>
      <c r="E120" s="187"/>
      <c r="F120" s="187"/>
      <c r="G120" s="52">
        <v>23134.32</v>
      </c>
      <c r="I120" s="28"/>
      <c r="J120" s="28"/>
      <c r="K120" s="28"/>
      <c r="AG120" s="28"/>
      <c r="AH120" s="17"/>
      <c r="AK120" s="28"/>
      <c r="AL120" s="28"/>
    </row>
    <row r="121" spans="1:38" ht="19.5" thickBot="1" x14ac:dyDescent="0.3">
      <c r="A121" s="23"/>
      <c r="B121" s="158" t="s">
        <v>18</v>
      </c>
      <c r="C121" s="158"/>
      <c r="D121" s="158"/>
      <c r="E121" s="158"/>
      <c r="F121" s="158"/>
      <c r="G121" s="24" t="s">
        <v>121</v>
      </c>
      <c r="I121" s="28"/>
      <c r="J121" s="28"/>
      <c r="K121" s="28"/>
      <c r="AG121" s="28"/>
      <c r="AL121" s="28"/>
    </row>
    <row r="122" spans="1:38" x14ac:dyDescent="0.25">
      <c r="A122" s="33" t="s">
        <v>197</v>
      </c>
      <c r="B122" s="40" t="s">
        <v>198</v>
      </c>
      <c r="C122" s="40" t="s">
        <v>199</v>
      </c>
      <c r="D122" s="169" t="s">
        <v>200</v>
      </c>
      <c r="E122" s="169"/>
      <c r="F122" s="169"/>
      <c r="G122" s="51">
        <v>12247.499999999998</v>
      </c>
      <c r="H122" s="10" t="s">
        <v>66</v>
      </c>
      <c r="I122" s="28"/>
      <c r="J122" s="28"/>
      <c r="K122" s="28"/>
      <c r="X122" s="28"/>
      <c r="AG122" s="28"/>
      <c r="AK122" s="28"/>
      <c r="AL122" s="28"/>
    </row>
    <row r="123" spans="1:38" x14ac:dyDescent="0.25">
      <c r="A123" s="34" t="s">
        <v>201</v>
      </c>
      <c r="B123" s="37" t="s">
        <v>198</v>
      </c>
      <c r="C123" s="37" t="s">
        <v>199</v>
      </c>
      <c r="D123" s="153" t="s">
        <v>202</v>
      </c>
      <c r="E123" s="153"/>
      <c r="F123" s="153"/>
      <c r="G123" s="52">
        <v>15352.499999999998</v>
      </c>
      <c r="H123" s="10" t="s">
        <v>66</v>
      </c>
      <c r="I123" s="28"/>
      <c r="J123" s="28"/>
      <c r="K123" s="28"/>
      <c r="X123" s="28"/>
      <c r="AG123" s="28"/>
      <c r="AK123" s="28"/>
      <c r="AL123" s="28"/>
    </row>
    <row r="124" spans="1:38" x14ac:dyDescent="0.25">
      <c r="A124" s="34" t="s">
        <v>203</v>
      </c>
      <c r="B124" s="37" t="s">
        <v>198</v>
      </c>
      <c r="C124" s="37" t="s">
        <v>204</v>
      </c>
      <c r="D124" s="154" t="s">
        <v>205</v>
      </c>
      <c r="E124" s="155"/>
      <c r="F124" s="156"/>
      <c r="G124" s="52">
        <v>26737.499999999996</v>
      </c>
      <c r="H124" s="10"/>
      <c r="I124" s="28"/>
      <c r="J124" s="28"/>
      <c r="K124" s="28"/>
      <c r="X124" s="28"/>
      <c r="AG124" s="28"/>
      <c r="AK124" s="28"/>
      <c r="AL124" s="28"/>
    </row>
    <row r="125" spans="1:38" x14ac:dyDescent="0.25">
      <c r="A125" s="34" t="s">
        <v>206</v>
      </c>
      <c r="B125" s="37" t="s">
        <v>198</v>
      </c>
      <c r="C125" s="37" t="s">
        <v>204</v>
      </c>
      <c r="D125" s="154" t="s">
        <v>207</v>
      </c>
      <c r="E125" s="155"/>
      <c r="F125" s="156"/>
      <c r="G125" s="52">
        <v>29324.999999999996</v>
      </c>
      <c r="H125" s="10"/>
      <c r="I125" s="28"/>
      <c r="J125" s="28"/>
      <c r="K125" s="28"/>
      <c r="X125" s="28"/>
      <c r="AG125" s="28"/>
      <c r="AK125" s="28"/>
      <c r="AL125" s="28"/>
    </row>
    <row r="126" spans="1:38" x14ac:dyDescent="0.25">
      <c r="A126" s="34" t="s">
        <v>208</v>
      </c>
      <c r="B126" s="37" t="s">
        <v>198</v>
      </c>
      <c r="C126" s="37" t="s">
        <v>204</v>
      </c>
      <c r="D126" s="153" t="s">
        <v>209</v>
      </c>
      <c r="E126" s="153"/>
      <c r="F126" s="153"/>
      <c r="G126" s="52">
        <v>31377.749999999996</v>
      </c>
      <c r="H126" s="10" t="s">
        <v>66</v>
      </c>
      <c r="I126" s="28"/>
      <c r="J126" s="28"/>
      <c r="K126" s="28"/>
      <c r="X126" s="28"/>
      <c r="AG126" s="28"/>
      <c r="AK126" s="28"/>
      <c r="AL126" s="28"/>
    </row>
    <row r="127" spans="1:38" x14ac:dyDescent="0.25">
      <c r="A127" s="34" t="s">
        <v>210</v>
      </c>
      <c r="B127" s="37" t="s">
        <v>198</v>
      </c>
      <c r="C127" s="37" t="s">
        <v>204</v>
      </c>
      <c r="D127" s="153" t="s">
        <v>211</v>
      </c>
      <c r="E127" s="153"/>
      <c r="F127" s="153"/>
      <c r="G127" s="52">
        <v>34500</v>
      </c>
      <c r="H127" s="10" t="s">
        <v>66</v>
      </c>
      <c r="I127" s="28"/>
      <c r="J127" s="28"/>
      <c r="K127" s="28"/>
      <c r="X127" s="28"/>
      <c r="AG127" s="28"/>
      <c r="AK127" s="28"/>
      <c r="AL127" s="28"/>
    </row>
    <row r="128" spans="1:38" ht="16.5" thickBot="1" x14ac:dyDescent="0.3">
      <c r="A128" s="34" t="s">
        <v>212</v>
      </c>
      <c r="B128" s="37" t="s">
        <v>198</v>
      </c>
      <c r="C128" s="54" t="s">
        <v>213</v>
      </c>
      <c r="D128" s="153" t="s">
        <v>121</v>
      </c>
      <c r="E128" s="153"/>
      <c r="F128" s="153"/>
      <c r="G128" s="52">
        <v>33292.5</v>
      </c>
      <c r="H128" s="10" t="s">
        <v>66</v>
      </c>
      <c r="I128" s="28"/>
      <c r="J128" s="28"/>
      <c r="K128" s="28"/>
      <c r="X128" s="28"/>
      <c r="AG128" s="28"/>
      <c r="AK128" s="28"/>
      <c r="AL128" s="28"/>
    </row>
    <row r="129" spans="1:38" ht="19.5" thickBot="1" x14ac:dyDescent="0.3">
      <c r="A129" s="25"/>
      <c r="B129" s="143" t="s">
        <v>214</v>
      </c>
      <c r="C129" s="143"/>
      <c r="D129" s="143"/>
      <c r="E129" s="143"/>
      <c r="F129" s="143"/>
      <c r="G129" s="87" t="s">
        <v>121</v>
      </c>
      <c r="I129" s="28"/>
      <c r="J129" s="28"/>
      <c r="K129" s="28"/>
      <c r="AG129" s="28"/>
      <c r="AL129" s="28"/>
    </row>
    <row r="130" spans="1:38" ht="27" customHeight="1" x14ac:dyDescent="0.25">
      <c r="A130" s="126" t="s">
        <v>215</v>
      </c>
      <c r="B130" s="127" t="s">
        <v>198</v>
      </c>
      <c r="C130" s="127" t="s">
        <v>216</v>
      </c>
      <c r="D130" s="127" t="s">
        <v>83</v>
      </c>
      <c r="E130" s="218" t="s">
        <v>217</v>
      </c>
      <c r="F130" s="218"/>
      <c r="G130" s="128">
        <v>220445.25488392869</v>
      </c>
      <c r="H130" s="10"/>
      <c r="I130" s="28"/>
      <c r="J130" s="28"/>
      <c r="K130" s="18" t="s">
        <v>218</v>
      </c>
      <c r="N130" s="29"/>
      <c r="O130" s="17"/>
      <c r="AG130" s="28"/>
      <c r="AL130" s="28"/>
    </row>
    <row r="131" spans="1:38" x14ac:dyDescent="0.25">
      <c r="A131" s="34" t="s">
        <v>219</v>
      </c>
      <c r="B131" s="37" t="s">
        <v>198</v>
      </c>
      <c r="C131" s="37" t="s">
        <v>216</v>
      </c>
      <c r="D131" s="37" t="s">
        <v>220</v>
      </c>
      <c r="E131" s="171" t="s">
        <v>221</v>
      </c>
      <c r="F131" s="171"/>
      <c r="G131" s="52">
        <v>292900.79466562497</v>
      </c>
      <c r="H131" s="10" t="s">
        <v>66</v>
      </c>
      <c r="I131" s="28"/>
      <c r="J131" s="28"/>
      <c r="K131" s="12" t="s">
        <v>222</v>
      </c>
      <c r="O131" s="17"/>
      <c r="AG131" s="28"/>
      <c r="AL131" s="28"/>
    </row>
    <row r="132" spans="1:38" x14ac:dyDescent="0.25">
      <c r="A132" s="34" t="s">
        <v>223</v>
      </c>
      <c r="B132" s="37" t="s">
        <v>198</v>
      </c>
      <c r="C132" s="37" t="s">
        <v>216</v>
      </c>
      <c r="D132" s="37" t="s">
        <v>220</v>
      </c>
      <c r="E132" s="171" t="s">
        <v>224</v>
      </c>
      <c r="F132" s="171"/>
      <c r="G132" s="52">
        <v>292900.79466562497</v>
      </c>
      <c r="H132" s="10" t="s">
        <v>66</v>
      </c>
      <c r="I132" s="28"/>
      <c r="J132" s="28"/>
      <c r="K132" s="12" t="s">
        <v>222</v>
      </c>
      <c r="O132" s="17"/>
      <c r="AG132" s="28"/>
      <c r="AL132" s="28"/>
    </row>
    <row r="133" spans="1:38" x14ac:dyDescent="0.25">
      <c r="A133" s="34" t="s">
        <v>225</v>
      </c>
      <c r="B133" s="37" t="s">
        <v>198</v>
      </c>
      <c r="C133" s="37" t="s">
        <v>226</v>
      </c>
      <c r="D133" s="37" t="s">
        <v>227</v>
      </c>
      <c r="E133" s="171" t="s">
        <v>221</v>
      </c>
      <c r="F133" s="171"/>
      <c r="G133" s="88" t="s">
        <v>121</v>
      </c>
      <c r="H133" s="10"/>
      <c r="I133" s="28"/>
      <c r="J133" s="28"/>
      <c r="K133" s="12" t="s">
        <v>228</v>
      </c>
      <c r="O133" s="17"/>
      <c r="AG133" s="28"/>
      <c r="AL133" s="28"/>
    </row>
    <row r="134" spans="1:38" x14ac:dyDescent="0.25">
      <c r="A134" s="34" t="s">
        <v>229</v>
      </c>
      <c r="B134" s="37" t="s">
        <v>198</v>
      </c>
      <c r="C134" s="37" t="s">
        <v>226</v>
      </c>
      <c r="D134" s="37" t="s">
        <v>227</v>
      </c>
      <c r="E134" s="171" t="s">
        <v>224</v>
      </c>
      <c r="F134" s="171"/>
      <c r="G134" s="52" t="s">
        <v>121</v>
      </c>
      <c r="H134" s="10"/>
      <c r="I134" s="28"/>
      <c r="J134" s="28"/>
      <c r="K134" s="12" t="s">
        <v>228</v>
      </c>
      <c r="O134" s="17"/>
      <c r="AG134" s="28"/>
      <c r="AL134" s="28"/>
    </row>
    <row r="135" spans="1:38" x14ac:dyDescent="0.25">
      <c r="A135" s="34" t="s">
        <v>230</v>
      </c>
      <c r="B135" s="37" t="s">
        <v>198</v>
      </c>
      <c r="C135" s="37" t="s">
        <v>231</v>
      </c>
      <c r="D135" s="37" t="s">
        <v>86</v>
      </c>
      <c r="E135" s="153" t="s">
        <v>232</v>
      </c>
      <c r="F135" s="153"/>
      <c r="G135" s="52" t="s">
        <v>121</v>
      </c>
      <c r="H135" s="10" t="s">
        <v>66</v>
      </c>
      <c r="I135" s="28"/>
      <c r="J135" s="28"/>
      <c r="O135" s="17"/>
      <c r="AG135" s="28"/>
      <c r="AL135" s="28"/>
    </row>
    <row r="136" spans="1:38" x14ac:dyDescent="0.25">
      <c r="A136" s="34" t="s">
        <v>233</v>
      </c>
      <c r="B136" s="37" t="s">
        <v>198</v>
      </c>
      <c r="C136" s="37" t="s">
        <v>231</v>
      </c>
      <c r="D136" s="37" t="s">
        <v>234</v>
      </c>
      <c r="E136" s="171" t="s">
        <v>221</v>
      </c>
      <c r="F136" s="171"/>
      <c r="G136" s="89" t="s">
        <v>121</v>
      </c>
      <c r="H136" s="10"/>
      <c r="I136" s="28"/>
      <c r="J136" s="28"/>
      <c r="K136" s="12" t="s">
        <v>235</v>
      </c>
      <c r="O136" s="17"/>
      <c r="AG136" s="28"/>
      <c r="AL136" s="28"/>
    </row>
    <row r="137" spans="1:38" x14ac:dyDescent="0.25">
      <c r="A137" s="34" t="s">
        <v>236</v>
      </c>
      <c r="B137" s="37" t="s">
        <v>198</v>
      </c>
      <c r="C137" s="37" t="s">
        <v>231</v>
      </c>
      <c r="D137" s="37" t="s">
        <v>234</v>
      </c>
      <c r="E137" s="171" t="s">
        <v>224</v>
      </c>
      <c r="F137" s="171"/>
      <c r="G137" s="52" t="s">
        <v>121</v>
      </c>
      <c r="H137" s="10"/>
      <c r="I137" s="28"/>
      <c r="J137" s="28"/>
      <c r="K137" s="12" t="s">
        <v>235</v>
      </c>
      <c r="O137" s="17"/>
      <c r="AG137" s="28"/>
      <c r="AL137" s="28"/>
    </row>
    <row r="138" spans="1:38" x14ac:dyDescent="0.25">
      <c r="A138" s="34" t="s">
        <v>237</v>
      </c>
      <c r="B138" s="37" t="s">
        <v>198</v>
      </c>
      <c r="C138" s="37" t="s">
        <v>231</v>
      </c>
      <c r="D138" s="37" t="s">
        <v>227</v>
      </c>
      <c r="E138" s="171" t="s">
        <v>221</v>
      </c>
      <c r="F138" s="171"/>
      <c r="G138" s="52" t="s">
        <v>121</v>
      </c>
      <c r="H138" s="10"/>
      <c r="I138" s="28"/>
      <c r="J138" s="28"/>
      <c r="K138" s="12" t="s">
        <v>235</v>
      </c>
      <c r="O138" s="17"/>
      <c r="AG138" s="28"/>
      <c r="AL138" s="28"/>
    </row>
    <row r="139" spans="1:38" ht="16.5" thickBot="1" x14ac:dyDescent="0.3">
      <c r="A139" s="35" t="s">
        <v>238</v>
      </c>
      <c r="B139" s="39" t="s">
        <v>198</v>
      </c>
      <c r="C139" s="39" t="s">
        <v>231</v>
      </c>
      <c r="D139" s="39" t="s">
        <v>227</v>
      </c>
      <c r="E139" s="209" t="s">
        <v>224</v>
      </c>
      <c r="F139" s="209"/>
      <c r="G139" s="36" t="s">
        <v>121</v>
      </c>
      <c r="H139" s="10"/>
      <c r="I139" s="28"/>
      <c r="J139" s="28"/>
      <c r="K139" s="12" t="s">
        <v>235</v>
      </c>
      <c r="O139" s="17"/>
      <c r="AG139" s="28"/>
      <c r="AL139" s="28"/>
    </row>
    <row r="140" spans="1:38" ht="19.5" thickBot="1" x14ac:dyDescent="0.3">
      <c r="A140" s="22"/>
      <c r="B140" s="170" t="s">
        <v>239</v>
      </c>
      <c r="C140" s="170"/>
      <c r="D140" s="170"/>
      <c r="E140" s="170"/>
      <c r="F140" s="170"/>
      <c r="G140" s="63" t="s">
        <v>121</v>
      </c>
      <c r="I140" s="28"/>
      <c r="J140" s="28"/>
      <c r="K140" s="28"/>
      <c r="AG140" s="28"/>
      <c r="AL140" s="28"/>
    </row>
    <row r="141" spans="1:38" x14ac:dyDescent="0.25">
      <c r="A141" s="33" t="s">
        <v>240</v>
      </c>
      <c r="B141" s="167" t="s">
        <v>241</v>
      </c>
      <c r="C141" s="167"/>
      <c r="D141" s="167"/>
      <c r="E141" s="167"/>
      <c r="F141" s="167"/>
      <c r="G141" s="51">
        <v>7184.6249999999991</v>
      </c>
      <c r="H141" s="10"/>
      <c r="I141" s="28"/>
      <c r="J141" s="28"/>
      <c r="K141" s="28"/>
      <c r="AG141" s="28"/>
      <c r="AL141" s="28"/>
    </row>
    <row r="142" spans="1:38" x14ac:dyDescent="0.25">
      <c r="A142" s="34" t="s">
        <v>242</v>
      </c>
      <c r="B142" s="164" t="s">
        <v>243</v>
      </c>
      <c r="C142" s="164"/>
      <c r="D142" s="164"/>
      <c r="E142" s="164"/>
      <c r="F142" s="164"/>
      <c r="G142" s="52">
        <v>7736.6249999999991</v>
      </c>
      <c r="H142" s="10"/>
      <c r="I142" s="28"/>
      <c r="J142" s="28"/>
      <c r="K142" s="28"/>
      <c r="AG142" s="28"/>
      <c r="AL142" s="28"/>
    </row>
    <row r="143" spans="1:38" x14ac:dyDescent="0.25">
      <c r="A143" s="34" t="s">
        <v>244</v>
      </c>
      <c r="B143" s="164" t="s">
        <v>245</v>
      </c>
      <c r="C143" s="164"/>
      <c r="D143" s="164"/>
      <c r="E143" s="164"/>
      <c r="F143" s="164"/>
      <c r="G143" s="52">
        <v>10410.375</v>
      </c>
      <c r="H143" s="10"/>
      <c r="I143" s="28"/>
      <c r="J143" s="28"/>
      <c r="K143" s="28"/>
      <c r="AG143" s="28"/>
      <c r="AL143" s="28"/>
    </row>
    <row r="144" spans="1:38" x14ac:dyDescent="0.25">
      <c r="A144" s="44" t="s">
        <v>246</v>
      </c>
      <c r="B144" s="189" t="s">
        <v>247</v>
      </c>
      <c r="C144" s="189"/>
      <c r="D144" s="189"/>
      <c r="E144" s="189"/>
      <c r="F144" s="189"/>
      <c r="G144" s="45">
        <v>6266.3859374999993</v>
      </c>
      <c r="H144" s="10"/>
      <c r="I144" s="28"/>
      <c r="J144" s="28"/>
      <c r="K144" s="28"/>
      <c r="AG144" s="28"/>
      <c r="AL144" s="28"/>
    </row>
    <row r="145" spans="1:41" x14ac:dyDescent="0.25">
      <c r="A145" s="44" t="s">
        <v>248</v>
      </c>
      <c r="B145" s="189" t="s">
        <v>249</v>
      </c>
      <c r="C145" s="189"/>
      <c r="D145" s="189"/>
      <c r="E145" s="189"/>
      <c r="F145" s="189"/>
      <c r="G145" s="45">
        <v>6266.3859374999993</v>
      </c>
      <c r="H145" s="10"/>
      <c r="I145" s="28"/>
      <c r="J145" s="28"/>
      <c r="K145" s="28"/>
      <c r="AG145" s="28"/>
      <c r="AL145" s="28"/>
    </row>
    <row r="146" spans="1:41" ht="16.5" thickBot="1" x14ac:dyDescent="0.3">
      <c r="A146" s="44" t="s">
        <v>250</v>
      </c>
      <c r="B146" s="189" t="s">
        <v>251</v>
      </c>
      <c r="C146" s="189"/>
      <c r="D146" s="189"/>
      <c r="E146" s="189"/>
      <c r="F146" s="189"/>
      <c r="G146" s="45">
        <v>4741.4859374999996</v>
      </c>
      <c r="H146" s="10"/>
      <c r="I146" s="28"/>
      <c r="J146" s="28"/>
      <c r="K146" s="28"/>
      <c r="AG146" s="28"/>
      <c r="AL146" s="28"/>
    </row>
    <row r="147" spans="1:41" ht="19.5" thickBot="1" x14ac:dyDescent="0.3">
      <c r="A147" s="23"/>
      <c r="B147" s="158" t="s">
        <v>252</v>
      </c>
      <c r="C147" s="158"/>
      <c r="D147" s="158"/>
      <c r="E147" s="158"/>
      <c r="F147" s="158"/>
      <c r="G147" s="24" t="s">
        <v>121</v>
      </c>
      <c r="I147" s="28"/>
      <c r="J147" s="28"/>
      <c r="K147" s="28"/>
      <c r="AG147" s="28"/>
      <c r="AL147" s="28"/>
    </row>
    <row r="148" spans="1:41" x14ac:dyDescent="0.25">
      <c r="A148" s="58" t="s">
        <v>253</v>
      </c>
      <c r="B148" s="168" t="s">
        <v>254</v>
      </c>
      <c r="C148" s="168"/>
      <c r="D148" s="168"/>
      <c r="E148" s="168"/>
      <c r="F148" s="168"/>
      <c r="G148" s="115">
        <v>15679.008</v>
      </c>
      <c r="H148" s="10" t="s">
        <v>66</v>
      </c>
      <c r="I148" s="28"/>
      <c r="J148" s="28"/>
      <c r="K148" s="28"/>
      <c r="AG148" s="28"/>
      <c r="AL148" s="28"/>
    </row>
    <row r="149" spans="1:41" x14ac:dyDescent="0.25">
      <c r="A149" s="44" t="s">
        <v>255</v>
      </c>
      <c r="B149" s="189" t="s">
        <v>256</v>
      </c>
      <c r="C149" s="189"/>
      <c r="D149" s="189"/>
      <c r="E149" s="189"/>
      <c r="F149" s="189"/>
      <c r="G149" s="45">
        <v>11575.706512499999</v>
      </c>
      <c r="H149" s="10" t="s">
        <v>66</v>
      </c>
      <c r="I149" s="28"/>
      <c r="J149" s="28"/>
      <c r="K149" s="28"/>
      <c r="AG149" s="28"/>
      <c r="AL149" s="28"/>
    </row>
    <row r="150" spans="1:41" x14ac:dyDescent="0.25">
      <c r="A150" s="44" t="s">
        <v>257</v>
      </c>
      <c r="B150" s="189" t="s">
        <v>258</v>
      </c>
      <c r="C150" s="189"/>
      <c r="D150" s="189"/>
      <c r="E150" s="189"/>
      <c r="F150" s="189"/>
      <c r="G150" s="45">
        <v>11575.706512499999</v>
      </c>
      <c r="H150" s="10" t="s">
        <v>66</v>
      </c>
      <c r="I150" s="28"/>
      <c r="J150" s="28"/>
      <c r="K150" s="28"/>
      <c r="AG150" s="28"/>
      <c r="AL150" s="28"/>
    </row>
    <row r="151" spans="1:41" x14ac:dyDescent="0.25">
      <c r="A151" s="34" t="s">
        <v>259</v>
      </c>
      <c r="B151" s="164" t="s">
        <v>260</v>
      </c>
      <c r="C151" s="164"/>
      <c r="D151" s="164"/>
      <c r="E151" s="164"/>
      <c r="F151" s="164"/>
      <c r="G151" s="52" t="s">
        <v>121</v>
      </c>
      <c r="H151" s="10" t="s">
        <v>66</v>
      </c>
      <c r="I151" s="28"/>
      <c r="J151" s="28"/>
      <c r="K151" s="28"/>
      <c r="AG151" s="28"/>
      <c r="AL151" s="28"/>
    </row>
    <row r="152" spans="1:41" ht="16.5" thickBot="1" x14ac:dyDescent="0.3">
      <c r="A152" s="65" t="s">
        <v>261</v>
      </c>
      <c r="B152" s="203" t="s">
        <v>262</v>
      </c>
      <c r="C152" s="203"/>
      <c r="D152" s="203"/>
      <c r="E152" s="203"/>
      <c r="F152" s="203"/>
      <c r="G152" s="66">
        <v>10418.135861249999</v>
      </c>
      <c r="H152" s="10" t="s">
        <v>66</v>
      </c>
      <c r="I152" s="28"/>
      <c r="J152" s="28"/>
      <c r="K152" s="28"/>
      <c r="AG152" s="28"/>
      <c r="AL152" s="28"/>
    </row>
    <row r="153" spans="1:41" ht="19.5" thickBot="1" x14ac:dyDescent="0.3">
      <c r="A153" s="23"/>
      <c r="B153" s="158" t="s">
        <v>21</v>
      </c>
      <c r="C153" s="158"/>
      <c r="D153" s="158"/>
      <c r="E153" s="158"/>
      <c r="F153" s="158"/>
      <c r="G153" s="63" t="s">
        <v>121</v>
      </c>
      <c r="I153" s="28"/>
      <c r="J153" s="28"/>
      <c r="K153" s="28"/>
      <c r="AG153" s="28"/>
      <c r="AL153" s="28"/>
    </row>
    <row r="154" spans="1:41" x14ac:dyDescent="0.25">
      <c r="A154" s="69" t="s">
        <v>263</v>
      </c>
      <c r="B154" s="188" t="s">
        <v>264</v>
      </c>
      <c r="C154" s="188"/>
      <c r="D154" s="188"/>
      <c r="E154" s="188"/>
      <c r="F154" s="188"/>
      <c r="G154" s="70" t="s">
        <v>121</v>
      </c>
      <c r="H154" s="10" t="s">
        <v>66</v>
      </c>
      <c r="I154" s="28"/>
      <c r="J154" s="28"/>
      <c r="K154" s="28"/>
      <c r="AG154" s="28"/>
      <c r="AL154" s="28"/>
    </row>
    <row r="155" spans="1:41" ht="16.5" thickBot="1" x14ac:dyDescent="0.3">
      <c r="A155" s="69" t="s">
        <v>265</v>
      </c>
      <c r="B155" s="188" t="s">
        <v>266</v>
      </c>
      <c r="C155" s="188"/>
      <c r="D155" s="188"/>
      <c r="E155" s="188"/>
      <c r="F155" s="188"/>
      <c r="G155" s="70" t="s">
        <v>121</v>
      </c>
      <c r="H155" s="10" t="s">
        <v>66</v>
      </c>
      <c r="I155" s="28"/>
      <c r="J155" s="28"/>
      <c r="K155" s="28"/>
      <c r="AG155" s="28"/>
      <c r="AL155" s="28"/>
    </row>
    <row r="156" spans="1:41" ht="19.5" thickBot="1" x14ac:dyDescent="0.3">
      <c r="A156" s="23"/>
      <c r="B156" s="158" t="s">
        <v>267</v>
      </c>
      <c r="C156" s="158"/>
      <c r="D156" s="158"/>
      <c r="E156" s="158"/>
      <c r="F156" s="158"/>
      <c r="G156" s="24"/>
      <c r="I156" s="28"/>
      <c r="J156" s="28"/>
      <c r="K156" s="28"/>
      <c r="AG156" s="28"/>
      <c r="AL156" s="28"/>
    </row>
    <row r="157" spans="1:41" x14ac:dyDescent="0.25">
      <c r="A157" s="34" t="s">
        <v>268</v>
      </c>
      <c r="B157" s="37" t="s">
        <v>269</v>
      </c>
      <c r="C157" s="54" t="s">
        <v>270</v>
      </c>
      <c r="D157" s="153" t="s">
        <v>271</v>
      </c>
      <c r="E157" s="153"/>
      <c r="F157" s="153"/>
      <c r="G157" s="52">
        <v>5458.0892324999995</v>
      </c>
      <c r="H157" s="10"/>
      <c r="I157" s="28"/>
      <c r="J157" s="28"/>
      <c r="K157" s="28"/>
      <c r="S157" s="28"/>
      <c r="AG157" s="28"/>
      <c r="AI157" s="28"/>
      <c r="AK157" s="28"/>
      <c r="AL157" s="28"/>
      <c r="AM157" s="17"/>
      <c r="AO157" s="28"/>
    </row>
    <row r="158" spans="1:41" x14ac:dyDescent="0.25">
      <c r="A158" s="34" t="s">
        <v>272</v>
      </c>
      <c r="B158" s="37" t="s">
        <v>273</v>
      </c>
      <c r="C158" s="54" t="s">
        <v>270</v>
      </c>
      <c r="D158" s="153" t="s">
        <v>274</v>
      </c>
      <c r="E158" s="153"/>
      <c r="F158" s="153"/>
      <c r="G158" s="52" t="s">
        <v>121</v>
      </c>
      <c r="H158" s="10" t="s">
        <v>66</v>
      </c>
      <c r="I158" s="28"/>
      <c r="J158" s="28"/>
      <c r="K158" s="28"/>
      <c r="S158" s="28"/>
      <c r="AG158" s="28"/>
      <c r="AI158" s="28"/>
      <c r="AK158" s="28"/>
      <c r="AL158" s="28"/>
      <c r="AM158" s="17"/>
      <c r="AO158" s="28"/>
    </row>
    <row r="159" spans="1:41" x14ac:dyDescent="0.25">
      <c r="A159" s="34" t="s">
        <v>275</v>
      </c>
      <c r="B159" s="37" t="s">
        <v>276</v>
      </c>
      <c r="C159" s="54" t="s">
        <v>270</v>
      </c>
      <c r="D159" s="153" t="s">
        <v>277</v>
      </c>
      <c r="E159" s="153"/>
      <c r="F159" s="153"/>
      <c r="G159" s="52">
        <v>27593.699566874995</v>
      </c>
      <c r="H159" s="10" t="s">
        <v>66</v>
      </c>
      <c r="I159" s="28"/>
      <c r="J159" s="28"/>
      <c r="K159" s="28"/>
      <c r="S159" s="28"/>
      <c r="AG159" s="28"/>
      <c r="AI159" s="28"/>
      <c r="AK159" s="42"/>
      <c r="AL159" s="28"/>
      <c r="AM159" s="17"/>
      <c r="AO159" s="28"/>
    </row>
    <row r="160" spans="1:41" x14ac:dyDescent="0.25">
      <c r="A160" s="34" t="s">
        <v>278</v>
      </c>
      <c r="B160" s="37" t="s">
        <v>276</v>
      </c>
      <c r="C160" s="54" t="s">
        <v>270</v>
      </c>
      <c r="D160" s="153" t="s">
        <v>279</v>
      </c>
      <c r="E160" s="153"/>
      <c r="F160" s="153"/>
      <c r="G160" s="52" t="s">
        <v>121</v>
      </c>
      <c r="H160" s="10"/>
      <c r="I160" s="28"/>
      <c r="J160" s="28"/>
      <c r="K160" s="28"/>
      <c r="S160" s="28"/>
      <c r="AG160" s="28"/>
      <c r="AI160" s="28"/>
      <c r="AK160" s="42"/>
      <c r="AL160" s="28"/>
      <c r="AM160" s="17"/>
      <c r="AO160" s="28"/>
    </row>
    <row r="161" spans="1:41" x14ac:dyDescent="0.25">
      <c r="A161" s="34" t="s">
        <v>280</v>
      </c>
      <c r="B161" s="37" t="s">
        <v>276</v>
      </c>
      <c r="C161" s="54" t="s">
        <v>270</v>
      </c>
      <c r="D161" s="171" t="s">
        <v>281</v>
      </c>
      <c r="E161" s="171"/>
      <c r="F161" s="171"/>
      <c r="G161" s="52">
        <v>48516.368906249991</v>
      </c>
      <c r="H161" s="10" t="s">
        <v>66</v>
      </c>
      <c r="I161" s="28"/>
      <c r="J161" s="28"/>
      <c r="K161" s="28"/>
      <c r="S161" s="28"/>
      <c r="AG161" s="28"/>
      <c r="AI161" s="28"/>
      <c r="AK161" s="42"/>
      <c r="AL161" s="28"/>
      <c r="AM161" s="17"/>
      <c r="AO161" s="28"/>
    </row>
    <row r="162" spans="1:41" x14ac:dyDescent="0.25">
      <c r="A162" s="34" t="s">
        <v>282</v>
      </c>
      <c r="B162" s="37" t="s">
        <v>276</v>
      </c>
      <c r="C162" s="54" t="s">
        <v>270</v>
      </c>
      <c r="D162" s="153" t="s">
        <v>283</v>
      </c>
      <c r="E162" s="153"/>
      <c r="F162" s="153"/>
      <c r="G162" s="52">
        <v>57757.618342499991</v>
      </c>
      <c r="H162" s="10" t="s">
        <v>66</v>
      </c>
      <c r="I162" s="28"/>
      <c r="J162" s="28"/>
      <c r="K162" s="28"/>
      <c r="S162" s="28"/>
      <c r="AG162" s="28"/>
      <c r="AI162" s="28"/>
      <c r="AK162" s="42"/>
      <c r="AL162" s="28"/>
      <c r="AM162" s="17"/>
      <c r="AO162" s="28"/>
    </row>
    <row r="163" spans="1:41" x14ac:dyDescent="0.25">
      <c r="A163" s="44" t="s">
        <v>284</v>
      </c>
      <c r="B163" s="60" t="s">
        <v>285</v>
      </c>
      <c r="C163" s="64" t="s">
        <v>270</v>
      </c>
      <c r="D163" s="165" t="s">
        <v>286</v>
      </c>
      <c r="E163" s="165"/>
      <c r="F163" s="165"/>
      <c r="G163" s="45">
        <v>2813.4404999999997</v>
      </c>
      <c r="H163" s="10"/>
      <c r="I163" s="28"/>
      <c r="J163" s="28"/>
      <c r="K163" s="28"/>
      <c r="S163" s="28"/>
      <c r="AG163" s="28"/>
      <c r="AH163" s="43"/>
      <c r="AI163" s="28"/>
      <c r="AK163" s="28"/>
      <c r="AL163" s="28"/>
      <c r="AM163" s="17"/>
      <c r="AO163" s="28"/>
    </row>
    <row r="164" spans="1:41" ht="16.5" thickBot="1" x14ac:dyDescent="0.3">
      <c r="A164" s="34" t="s">
        <v>287</v>
      </c>
      <c r="B164" s="37" t="s">
        <v>285</v>
      </c>
      <c r="C164" s="54" t="s">
        <v>270</v>
      </c>
      <c r="D164" s="153" t="s">
        <v>288</v>
      </c>
      <c r="E164" s="153"/>
      <c r="F164" s="153"/>
      <c r="G164" s="52">
        <v>10254.278844374998</v>
      </c>
      <c r="H164" s="10" t="s">
        <v>66</v>
      </c>
      <c r="I164" s="28"/>
      <c r="J164" s="28"/>
      <c r="K164" s="28"/>
      <c r="S164" s="28"/>
      <c r="AG164" s="28"/>
      <c r="AI164" s="28"/>
      <c r="AK164" s="28"/>
      <c r="AL164" s="28"/>
      <c r="AM164" s="17"/>
      <c r="AO164" s="28"/>
    </row>
    <row r="165" spans="1:41" ht="19.5" thickBot="1" x14ac:dyDescent="0.3">
      <c r="A165" s="23"/>
      <c r="B165" s="158" t="s">
        <v>23</v>
      </c>
      <c r="C165" s="158"/>
      <c r="D165" s="158"/>
      <c r="E165" s="158"/>
      <c r="F165" s="158"/>
      <c r="G165" s="24" t="s">
        <v>121</v>
      </c>
      <c r="I165" s="28"/>
      <c r="J165" s="28"/>
      <c r="K165" s="28"/>
      <c r="AG165" s="28"/>
      <c r="AL165" s="28"/>
    </row>
    <row r="166" spans="1:41" x14ac:dyDescent="0.25">
      <c r="A166" s="58" t="s">
        <v>289</v>
      </c>
      <c r="B166" s="168" t="s">
        <v>290</v>
      </c>
      <c r="C166" s="168"/>
      <c r="D166" s="168"/>
      <c r="E166" s="168"/>
      <c r="F166" s="168"/>
      <c r="G166" s="61">
        <v>24410.027362499997</v>
      </c>
      <c r="H166" s="10" t="s">
        <v>66</v>
      </c>
      <c r="I166" s="28"/>
      <c r="J166" s="28"/>
      <c r="K166" s="28"/>
      <c r="AG166" s="28"/>
      <c r="AL166" s="28"/>
    </row>
    <row r="167" spans="1:41" ht="16.5" thickBot="1" x14ac:dyDescent="0.3">
      <c r="A167" s="62" t="s">
        <v>291</v>
      </c>
      <c r="B167" s="222" t="s">
        <v>292</v>
      </c>
      <c r="C167" s="222"/>
      <c r="D167" s="222"/>
      <c r="E167" s="222"/>
      <c r="F167" s="222"/>
      <c r="G167" s="67">
        <v>28845.45</v>
      </c>
      <c r="H167" s="10" t="s">
        <v>66</v>
      </c>
      <c r="I167" s="28"/>
      <c r="J167" s="28"/>
      <c r="AG167" s="28"/>
      <c r="AL167" s="28"/>
    </row>
    <row r="168" spans="1:41" ht="19.5" thickBot="1" x14ac:dyDescent="0.3">
      <c r="A168" s="23"/>
      <c r="B168" s="158" t="s">
        <v>24</v>
      </c>
      <c r="C168" s="158"/>
      <c r="D168" s="158"/>
      <c r="E168" s="158"/>
      <c r="F168" s="158"/>
      <c r="G168" s="87" t="s">
        <v>121</v>
      </c>
      <c r="I168" s="28"/>
      <c r="J168" s="28"/>
      <c r="AG168" s="28"/>
      <c r="AL168" s="28"/>
    </row>
    <row r="169" spans="1:41" x14ac:dyDescent="0.25">
      <c r="A169" s="33" t="s">
        <v>293</v>
      </c>
      <c r="B169" s="167" t="s">
        <v>294</v>
      </c>
      <c r="C169" s="167"/>
      <c r="D169" s="167"/>
      <c r="E169" s="167"/>
      <c r="F169" s="167"/>
      <c r="G169" s="51" t="s">
        <v>121</v>
      </c>
      <c r="H169" s="10" t="s">
        <v>66</v>
      </c>
      <c r="I169" s="28"/>
      <c r="J169" s="28"/>
      <c r="AG169" s="28"/>
    </row>
    <row r="170" spans="1:41" x14ac:dyDescent="0.25">
      <c r="A170" s="34" t="s">
        <v>295</v>
      </c>
      <c r="B170" s="164" t="s">
        <v>296</v>
      </c>
      <c r="C170" s="164"/>
      <c r="D170" s="164"/>
      <c r="E170" s="164"/>
      <c r="F170" s="164"/>
      <c r="G170" s="52">
        <v>68293.254907499999</v>
      </c>
      <c r="H170" s="10" t="s">
        <v>66</v>
      </c>
      <c r="I170" s="28"/>
      <c r="J170" s="28"/>
      <c r="N170" s="17"/>
      <c r="AG170" s="28"/>
      <c r="AH170" s="59"/>
      <c r="AL170" s="17"/>
    </row>
    <row r="171" spans="1:41" x14ac:dyDescent="0.25">
      <c r="A171" s="34" t="s">
        <v>297</v>
      </c>
      <c r="B171" s="164" t="s">
        <v>298</v>
      </c>
      <c r="C171" s="164"/>
      <c r="D171" s="164"/>
      <c r="E171" s="164"/>
      <c r="F171" s="164"/>
      <c r="G171" s="90">
        <v>2729.0446162499998</v>
      </c>
      <c r="H171" s="10" t="s">
        <v>66</v>
      </c>
      <c r="I171" s="28"/>
      <c r="J171" s="28"/>
      <c r="N171" s="17"/>
      <c r="AG171" s="28"/>
      <c r="AH171" s="59"/>
      <c r="AL171" s="17"/>
    </row>
    <row r="172" spans="1:41" x14ac:dyDescent="0.25">
      <c r="A172" s="34" t="s">
        <v>299</v>
      </c>
      <c r="B172" s="164" t="s">
        <v>300</v>
      </c>
      <c r="C172" s="164"/>
      <c r="D172" s="164"/>
      <c r="E172" s="164"/>
      <c r="F172" s="164"/>
      <c r="G172" s="52">
        <v>2417.9669999999996</v>
      </c>
      <c r="H172" s="10" t="s">
        <v>66</v>
      </c>
      <c r="I172" s="28"/>
      <c r="J172" s="28"/>
      <c r="N172" s="17"/>
      <c r="AG172" s="28"/>
      <c r="AH172" s="59"/>
      <c r="AL172" s="17"/>
    </row>
    <row r="173" spans="1:41" ht="16.5" thickBot="1" x14ac:dyDescent="0.3">
      <c r="A173" s="35" t="s">
        <v>301</v>
      </c>
      <c r="B173" s="187" t="s">
        <v>302</v>
      </c>
      <c r="C173" s="187"/>
      <c r="D173" s="187"/>
      <c r="E173" s="187"/>
      <c r="F173" s="187"/>
      <c r="G173" s="36">
        <v>3609.8466074999997</v>
      </c>
      <c r="H173" s="10" t="s">
        <v>66</v>
      </c>
      <c r="I173" s="28"/>
      <c r="J173" s="28"/>
      <c r="N173" s="17"/>
      <c r="AG173" s="28"/>
      <c r="AH173" s="59"/>
      <c r="AL173" s="17"/>
    </row>
    <row r="174" spans="1:41" ht="19.5" thickBot="1" x14ac:dyDescent="0.3">
      <c r="A174" s="25"/>
      <c r="B174" s="143" t="s">
        <v>303</v>
      </c>
      <c r="C174" s="143"/>
      <c r="D174" s="143"/>
      <c r="E174" s="143"/>
      <c r="F174" s="143"/>
      <c r="G174" s="87" t="s">
        <v>121</v>
      </c>
      <c r="J174" s="17"/>
      <c r="N174" s="17"/>
      <c r="AG174" s="28"/>
    </row>
    <row r="175" spans="1:41" ht="15.75" customHeight="1" x14ac:dyDescent="0.25">
      <c r="A175" s="58" t="s">
        <v>304</v>
      </c>
      <c r="B175" s="144" t="s">
        <v>305</v>
      </c>
      <c r="C175" s="144"/>
      <c r="D175" s="144"/>
      <c r="E175" s="144" t="s">
        <v>306</v>
      </c>
      <c r="F175" s="144"/>
      <c r="G175" s="115">
        <v>121242.98321409163</v>
      </c>
      <c r="H175" s="10"/>
      <c r="J175" s="146" t="s">
        <v>307</v>
      </c>
      <c r="K175" s="147"/>
      <c r="L175" s="147"/>
      <c r="M175" s="148"/>
      <c r="N175" s="17"/>
      <c r="T175" s="28"/>
      <c r="X175" s="28"/>
      <c r="AG175" s="28"/>
      <c r="AL175" s="17"/>
    </row>
    <row r="176" spans="1:41" ht="16.5" thickBot="1" x14ac:dyDescent="0.3">
      <c r="A176" s="62" t="s">
        <v>308</v>
      </c>
      <c r="B176" s="145" t="s">
        <v>309</v>
      </c>
      <c r="C176" s="145"/>
      <c r="D176" s="145"/>
      <c r="E176" s="145" t="s">
        <v>310</v>
      </c>
      <c r="F176" s="145"/>
      <c r="G176" s="121">
        <v>148582.07809479587</v>
      </c>
      <c r="H176" s="10"/>
      <c r="J176" s="149"/>
      <c r="K176" s="150"/>
      <c r="L176" s="150"/>
      <c r="M176" s="151"/>
      <c r="N176" s="17"/>
      <c r="T176" s="28"/>
      <c r="X176" s="28"/>
      <c r="AG176" s="28"/>
      <c r="AL176" s="17"/>
    </row>
    <row r="177" spans="1:38" ht="19.5" thickBot="1" x14ac:dyDescent="0.3">
      <c r="A177" s="22"/>
      <c r="B177" s="170" t="s">
        <v>25</v>
      </c>
      <c r="C177" s="170"/>
      <c r="D177" s="170"/>
      <c r="E177" s="170"/>
      <c r="F177" s="170"/>
      <c r="G177" s="72"/>
      <c r="I177" s="17"/>
      <c r="N177" s="17"/>
      <c r="T177" s="28"/>
      <c r="X177" s="28"/>
      <c r="AG177" s="28"/>
      <c r="AL177" s="17"/>
    </row>
    <row r="178" spans="1:38" x14ac:dyDescent="0.25">
      <c r="A178" s="58" t="s">
        <v>311</v>
      </c>
      <c r="B178" s="68" t="s">
        <v>312</v>
      </c>
      <c r="C178" s="144" t="s">
        <v>313</v>
      </c>
      <c r="D178" s="144"/>
      <c r="E178" s="144" t="s">
        <v>314</v>
      </c>
      <c r="F178" s="144"/>
      <c r="G178" s="115">
        <v>61527.59761580432</v>
      </c>
      <c r="H178" s="10" t="s">
        <v>66</v>
      </c>
      <c r="I178" s="17"/>
      <c r="J178" s="28"/>
      <c r="K178" s="28"/>
      <c r="N178" s="17"/>
      <c r="T178" s="28"/>
      <c r="X178" s="28"/>
      <c r="AG178" s="28"/>
      <c r="AL178" s="17"/>
    </row>
    <row r="179" spans="1:38" x14ac:dyDescent="0.25">
      <c r="A179" s="44" t="s">
        <v>315</v>
      </c>
      <c r="B179" s="60" t="s">
        <v>316</v>
      </c>
      <c r="C179" s="165" t="s">
        <v>317</v>
      </c>
      <c r="D179" s="165"/>
      <c r="E179" s="165" t="s">
        <v>314</v>
      </c>
      <c r="F179" s="165"/>
      <c r="G179" s="116">
        <v>70094.669649085379</v>
      </c>
      <c r="H179" s="10" t="s">
        <v>66</v>
      </c>
      <c r="I179" s="17"/>
      <c r="J179" s="28"/>
      <c r="K179" s="28"/>
      <c r="N179" s="17"/>
      <c r="T179" s="28"/>
      <c r="X179" s="28"/>
      <c r="AG179" s="28"/>
      <c r="AL179" s="17"/>
    </row>
    <row r="180" spans="1:38" x14ac:dyDescent="0.25">
      <c r="A180" s="44" t="s">
        <v>318</v>
      </c>
      <c r="B180" s="60" t="s">
        <v>319</v>
      </c>
      <c r="C180" s="165" t="s">
        <v>320</v>
      </c>
      <c r="D180" s="165"/>
      <c r="E180" s="165" t="s">
        <v>321</v>
      </c>
      <c r="F180" s="165"/>
      <c r="G180" s="116">
        <v>73365.754232709369</v>
      </c>
      <c r="H180" s="10" t="s">
        <v>66</v>
      </c>
      <c r="I180" s="17"/>
      <c r="J180" s="28"/>
      <c r="K180" s="28"/>
      <c r="N180" s="17"/>
      <c r="T180" s="28"/>
      <c r="X180" s="28"/>
      <c r="AG180" s="28"/>
      <c r="AL180" s="17"/>
    </row>
    <row r="181" spans="1:38" x14ac:dyDescent="0.25">
      <c r="A181" s="44" t="s">
        <v>322</v>
      </c>
      <c r="B181" s="60" t="s">
        <v>323</v>
      </c>
      <c r="C181" s="165" t="s">
        <v>324</v>
      </c>
      <c r="D181" s="165"/>
      <c r="E181" s="165" t="s">
        <v>321</v>
      </c>
      <c r="F181" s="165"/>
      <c r="G181" s="116">
        <v>81719.727141764117</v>
      </c>
      <c r="H181" s="10" t="s">
        <v>66</v>
      </c>
      <c r="I181" s="17"/>
      <c r="J181" s="28"/>
      <c r="K181" s="28"/>
      <c r="N181" s="17"/>
      <c r="T181" s="28"/>
      <c r="X181" s="28"/>
      <c r="AG181" s="28"/>
      <c r="AL181" s="17"/>
    </row>
    <row r="182" spans="1:38" x14ac:dyDescent="0.25">
      <c r="A182" s="44" t="s">
        <v>325</v>
      </c>
      <c r="B182" s="60" t="s">
        <v>326</v>
      </c>
      <c r="C182" s="165" t="s">
        <v>324</v>
      </c>
      <c r="D182" s="165"/>
      <c r="E182" s="165" t="s">
        <v>327</v>
      </c>
      <c r="F182" s="165"/>
      <c r="G182" s="116">
        <v>104263.14400077715</v>
      </c>
      <c r="H182" s="10" t="s">
        <v>66</v>
      </c>
      <c r="I182" s="17"/>
      <c r="J182" s="28"/>
      <c r="K182" s="28"/>
      <c r="N182" s="17"/>
      <c r="T182" s="28"/>
      <c r="X182" s="28"/>
      <c r="AG182" s="28"/>
      <c r="AL182" s="17"/>
    </row>
    <row r="183" spans="1:38" x14ac:dyDescent="0.25">
      <c r="A183" s="44" t="s">
        <v>328</v>
      </c>
      <c r="B183" s="60" t="s">
        <v>329</v>
      </c>
      <c r="C183" s="165" t="s">
        <v>330</v>
      </c>
      <c r="D183" s="165"/>
      <c r="E183" s="165" t="s">
        <v>321</v>
      </c>
      <c r="F183" s="165"/>
      <c r="G183" s="116">
        <v>84594.462896514771</v>
      </c>
      <c r="H183" s="10" t="s">
        <v>66</v>
      </c>
      <c r="I183" s="17"/>
      <c r="J183" s="28"/>
      <c r="K183" s="28"/>
      <c r="N183" s="17"/>
      <c r="T183" s="28"/>
      <c r="X183" s="28"/>
      <c r="AG183" s="28"/>
      <c r="AL183" s="17"/>
    </row>
    <row r="184" spans="1:38" x14ac:dyDescent="0.25">
      <c r="A184" s="44" t="s">
        <v>331</v>
      </c>
      <c r="B184" s="60" t="s">
        <v>332</v>
      </c>
      <c r="C184" s="165" t="s">
        <v>330</v>
      </c>
      <c r="D184" s="165"/>
      <c r="E184" s="165" t="s">
        <v>327</v>
      </c>
      <c r="F184" s="165"/>
      <c r="G184" s="116">
        <v>106760.61191252127</v>
      </c>
      <c r="H184" s="10" t="s">
        <v>66</v>
      </c>
      <c r="I184" s="17"/>
      <c r="J184" s="28"/>
      <c r="K184" s="28"/>
      <c r="N184" s="17"/>
      <c r="T184" s="28"/>
      <c r="X184" s="28"/>
      <c r="AG184" s="28"/>
      <c r="AL184" s="17"/>
    </row>
    <row r="185" spans="1:38" x14ac:dyDescent="0.25">
      <c r="A185" s="44" t="s">
        <v>333</v>
      </c>
      <c r="B185" s="60" t="s">
        <v>334</v>
      </c>
      <c r="C185" s="165" t="s">
        <v>335</v>
      </c>
      <c r="D185" s="165"/>
      <c r="E185" s="165" t="s">
        <v>336</v>
      </c>
      <c r="F185" s="165"/>
      <c r="G185" s="116">
        <v>105418.21509185503</v>
      </c>
      <c r="H185" s="10" t="s">
        <v>66</v>
      </c>
      <c r="I185" s="17"/>
      <c r="J185" s="28"/>
      <c r="K185" s="28"/>
      <c r="N185" s="17"/>
      <c r="T185" s="28"/>
      <c r="X185" s="28"/>
      <c r="AG185" s="28"/>
      <c r="AL185" s="17"/>
    </row>
    <row r="186" spans="1:38" x14ac:dyDescent="0.25">
      <c r="A186" s="44" t="s">
        <v>337</v>
      </c>
      <c r="B186" s="60" t="s">
        <v>338</v>
      </c>
      <c r="C186" s="165" t="s">
        <v>335</v>
      </c>
      <c r="D186" s="165"/>
      <c r="E186" s="165" t="s">
        <v>339</v>
      </c>
      <c r="F186" s="165"/>
      <c r="G186" s="116">
        <v>126165.99607548246</v>
      </c>
      <c r="H186" s="10"/>
      <c r="I186" s="17"/>
      <c r="J186" s="28"/>
      <c r="K186" s="28"/>
      <c r="N186" s="17"/>
      <c r="T186" s="28"/>
      <c r="X186" s="28"/>
      <c r="AG186" s="28"/>
      <c r="AL186" s="17"/>
    </row>
    <row r="187" spans="1:38" x14ac:dyDescent="0.25">
      <c r="A187" s="44" t="s">
        <v>340</v>
      </c>
      <c r="B187" s="60" t="s">
        <v>341</v>
      </c>
      <c r="C187" s="165" t="s">
        <v>342</v>
      </c>
      <c r="D187" s="165"/>
      <c r="E187" s="165" t="s">
        <v>336</v>
      </c>
      <c r="F187" s="165"/>
      <c r="G187" s="116">
        <v>108991.71390852811</v>
      </c>
      <c r="H187" s="10" t="s">
        <v>66</v>
      </c>
      <c r="I187" s="17"/>
      <c r="J187" s="28"/>
      <c r="K187" s="28"/>
      <c r="N187" s="17"/>
      <c r="T187" s="28"/>
      <c r="X187" s="28"/>
      <c r="AG187" s="28"/>
      <c r="AL187" s="17"/>
    </row>
    <row r="188" spans="1:38" x14ac:dyDescent="0.25">
      <c r="A188" s="44" t="s">
        <v>343</v>
      </c>
      <c r="B188" s="60" t="s">
        <v>344</v>
      </c>
      <c r="C188" s="165" t="s">
        <v>342</v>
      </c>
      <c r="D188" s="165"/>
      <c r="E188" s="165" t="s">
        <v>339</v>
      </c>
      <c r="F188" s="165"/>
      <c r="G188" s="116">
        <v>129575.88786130631</v>
      </c>
      <c r="H188" s="10"/>
      <c r="I188" s="17"/>
      <c r="J188" s="28"/>
      <c r="K188" s="28"/>
      <c r="N188" s="17"/>
      <c r="T188" s="28"/>
      <c r="X188" s="28"/>
      <c r="AG188" s="28"/>
      <c r="AL188" s="17"/>
    </row>
    <row r="189" spans="1:38" ht="16.5" thickBot="1" x14ac:dyDescent="0.3">
      <c r="A189" s="62" t="s">
        <v>345</v>
      </c>
      <c r="B189" s="86" t="s">
        <v>346</v>
      </c>
      <c r="C189" s="145" t="s">
        <v>347</v>
      </c>
      <c r="D189" s="145"/>
      <c r="E189" s="145" t="s">
        <v>348</v>
      </c>
      <c r="F189" s="145"/>
      <c r="G189" s="121">
        <v>204593.50714943086</v>
      </c>
      <c r="H189" s="10"/>
      <c r="I189" s="17"/>
      <c r="J189" s="28"/>
      <c r="K189" s="28"/>
      <c r="N189" s="17"/>
      <c r="T189" s="28"/>
      <c r="X189" s="28"/>
      <c r="AG189" s="28"/>
      <c r="AL189" s="17"/>
    </row>
    <row r="190" spans="1:38" ht="19.5" thickBot="1" x14ac:dyDescent="0.3">
      <c r="A190" s="23"/>
      <c r="B190" s="158" t="s">
        <v>26</v>
      </c>
      <c r="C190" s="158"/>
      <c r="D190" s="158"/>
      <c r="E190" s="158"/>
      <c r="F190" s="158"/>
      <c r="G190" s="87"/>
      <c r="I190" s="17"/>
      <c r="J190" s="28"/>
      <c r="K190" s="28"/>
      <c r="N190" s="17"/>
      <c r="T190" s="28"/>
      <c r="X190" s="28"/>
      <c r="AG190" s="28"/>
      <c r="AL190" s="17"/>
    </row>
    <row r="191" spans="1:38" x14ac:dyDescent="0.25">
      <c r="A191" s="58" t="s">
        <v>349</v>
      </c>
      <c r="B191" s="68" t="s">
        <v>312</v>
      </c>
      <c r="C191" s="144" t="s">
        <v>317</v>
      </c>
      <c r="D191" s="144"/>
      <c r="E191" s="144" t="s">
        <v>314</v>
      </c>
      <c r="F191" s="144"/>
      <c r="G191" s="115">
        <v>70094.669649085379</v>
      </c>
      <c r="H191" s="10" t="s">
        <v>66</v>
      </c>
      <c r="I191" s="17"/>
      <c r="J191" s="28"/>
      <c r="K191" s="28"/>
      <c r="N191" s="17"/>
      <c r="T191" s="28"/>
      <c r="X191" s="28"/>
      <c r="AG191" s="28"/>
      <c r="AL191" s="17"/>
    </row>
    <row r="192" spans="1:38" x14ac:dyDescent="0.25">
      <c r="A192" s="44" t="s">
        <v>350</v>
      </c>
      <c r="B192" s="60" t="s">
        <v>316</v>
      </c>
      <c r="C192" s="165" t="s">
        <v>320</v>
      </c>
      <c r="D192" s="165"/>
      <c r="E192" s="165" t="s">
        <v>314</v>
      </c>
      <c r="F192" s="165"/>
      <c r="G192" s="116">
        <v>73365.754232709369</v>
      </c>
      <c r="H192" s="10" t="s">
        <v>66</v>
      </c>
      <c r="I192" s="17"/>
      <c r="J192" s="28"/>
      <c r="K192" s="28"/>
      <c r="N192" s="17"/>
      <c r="T192" s="28"/>
      <c r="X192" s="28"/>
      <c r="AG192" s="28"/>
      <c r="AL192" s="17"/>
    </row>
    <row r="193" spans="1:41" x14ac:dyDescent="0.25">
      <c r="A193" s="44" t="s">
        <v>351</v>
      </c>
      <c r="B193" s="60" t="s">
        <v>319</v>
      </c>
      <c r="C193" s="165" t="s">
        <v>320</v>
      </c>
      <c r="D193" s="165"/>
      <c r="E193" s="165" t="s">
        <v>352</v>
      </c>
      <c r="F193" s="165"/>
      <c r="G193" s="116">
        <v>96761.016517528027</v>
      </c>
      <c r="H193" s="10" t="s">
        <v>66</v>
      </c>
      <c r="I193" s="17"/>
      <c r="J193" s="28"/>
      <c r="K193" s="28"/>
      <c r="N193" s="17"/>
      <c r="T193" s="28"/>
      <c r="X193" s="28"/>
      <c r="AG193" s="28"/>
      <c r="AL193" s="17"/>
    </row>
    <row r="194" spans="1:41" x14ac:dyDescent="0.25">
      <c r="A194" s="44" t="s">
        <v>353</v>
      </c>
      <c r="B194" s="60" t="s">
        <v>323</v>
      </c>
      <c r="C194" s="165" t="s">
        <v>324</v>
      </c>
      <c r="D194" s="165"/>
      <c r="E194" s="165" t="s">
        <v>321</v>
      </c>
      <c r="F194" s="165"/>
      <c r="G194" s="116">
        <v>81719.727141764117</v>
      </c>
      <c r="H194" s="10" t="s">
        <v>66</v>
      </c>
      <c r="I194" s="17"/>
      <c r="J194" s="28"/>
      <c r="K194" s="28"/>
      <c r="N194" s="17"/>
      <c r="T194" s="28"/>
      <c r="X194" s="28"/>
      <c r="AG194" s="28"/>
      <c r="AL194" s="17"/>
    </row>
    <row r="195" spans="1:41" x14ac:dyDescent="0.25">
      <c r="A195" s="44" t="s">
        <v>354</v>
      </c>
      <c r="B195" s="60" t="s">
        <v>326</v>
      </c>
      <c r="C195" s="165" t="s">
        <v>324</v>
      </c>
      <c r="D195" s="165"/>
      <c r="E195" s="165" t="s">
        <v>327</v>
      </c>
      <c r="F195" s="165"/>
      <c r="G195" s="116">
        <v>104263.14400077715</v>
      </c>
      <c r="H195" s="10" t="s">
        <v>66</v>
      </c>
      <c r="I195" s="17"/>
      <c r="J195" s="28"/>
      <c r="K195" s="28"/>
      <c r="N195" s="17"/>
      <c r="T195" s="28"/>
      <c r="X195" s="28"/>
      <c r="AG195" s="28"/>
      <c r="AL195" s="17"/>
    </row>
    <row r="196" spans="1:41" x14ac:dyDescent="0.25">
      <c r="A196" s="44" t="s">
        <v>355</v>
      </c>
      <c r="B196" s="60" t="s">
        <v>329</v>
      </c>
      <c r="C196" s="165" t="s">
        <v>330</v>
      </c>
      <c r="D196" s="165"/>
      <c r="E196" s="165" t="s">
        <v>321</v>
      </c>
      <c r="F196" s="165"/>
      <c r="G196" s="116">
        <v>84594.462896514771</v>
      </c>
      <c r="H196" s="10" t="s">
        <v>66</v>
      </c>
      <c r="I196" s="17"/>
      <c r="J196" s="28"/>
      <c r="K196" s="28"/>
      <c r="N196" s="17"/>
      <c r="T196" s="28"/>
      <c r="X196" s="28"/>
      <c r="AG196" s="28"/>
      <c r="AL196" s="17"/>
    </row>
    <row r="197" spans="1:41" x14ac:dyDescent="0.25">
      <c r="A197" s="44" t="s">
        <v>356</v>
      </c>
      <c r="B197" s="60" t="s">
        <v>332</v>
      </c>
      <c r="C197" s="165" t="s">
        <v>330</v>
      </c>
      <c r="D197" s="165"/>
      <c r="E197" s="165" t="s">
        <v>327</v>
      </c>
      <c r="F197" s="165"/>
      <c r="G197" s="116">
        <v>106760.61191252127</v>
      </c>
      <c r="H197" s="10" t="s">
        <v>66</v>
      </c>
      <c r="I197" s="17"/>
      <c r="J197" s="28"/>
      <c r="K197" s="28"/>
      <c r="N197" s="17"/>
      <c r="T197" s="28"/>
      <c r="X197" s="28"/>
      <c r="AG197" s="28"/>
      <c r="AL197" s="17"/>
    </row>
    <row r="198" spans="1:41" x14ac:dyDescent="0.25">
      <c r="A198" s="44" t="s">
        <v>357</v>
      </c>
      <c r="B198" s="60" t="s">
        <v>334</v>
      </c>
      <c r="C198" s="165" t="s">
        <v>335</v>
      </c>
      <c r="D198" s="165"/>
      <c r="E198" s="165" t="s">
        <v>336</v>
      </c>
      <c r="F198" s="165"/>
      <c r="G198" s="116">
        <v>105418.21509185503</v>
      </c>
      <c r="H198" s="10" t="s">
        <v>66</v>
      </c>
      <c r="I198" s="17"/>
      <c r="J198" s="28"/>
      <c r="K198" s="28"/>
      <c r="N198" s="17"/>
      <c r="T198" s="28"/>
      <c r="X198" s="28"/>
      <c r="AG198" s="28"/>
      <c r="AL198" s="17"/>
    </row>
    <row r="199" spans="1:41" x14ac:dyDescent="0.25">
      <c r="A199" s="44" t="s">
        <v>358</v>
      </c>
      <c r="B199" s="60" t="s">
        <v>338</v>
      </c>
      <c r="C199" s="165" t="s">
        <v>335</v>
      </c>
      <c r="D199" s="165"/>
      <c r="E199" s="165" t="s">
        <v>339</v>
      </c>
      <c r="F199" s="165"/>
      <c r="G199" s="116">
        <v>126165.99607548246</v>
      </c>
      <c r="H199" s="10" t="s">
        <v>66</v>
      </c>
      <c r="I199" s="17"/>
      <c r="J199" s="28"/>
      <c r="K199" s="28"/>
      <c r="N199" s="17"/>
      <c r="T199" s="28"/>
      <c r="X199" s="28"/>
      <c r="AG199" s="28"/>
      <c r="AL199" s="17"/>
    </row>
    <row r="200" spans="1:41" x14ac:dyDescent="0.25">
      <c r="A200" s="44" t="s">
        <v>359</v>
      </c>
      <c r="B200" s="60" t="s">
        <v>341</v>
      </c>
      <c r="C200" s="165" t="s">
        <v>342</v>
      </c>
      <c r="D200" s="165"/>
      <c r="E200" s="165" t="s">
        <v>336</v>
      </c>
      <c r="F200" s="165"/>
      <c r="G200" s="116">
        <v>108991.71390852811</v>
      </c>
      <c r="H200" s="10"/>
      <c r="I200" s="17"/>
      <c r="J200" s="28"/>
      <c r="K200" s="28"/>
      <c r="N200" s="17"/>
      <c r="T200" s="28"/>
      <c r="X200" s="28"/>
      <c r="AG200" s="28"/>
      <c r="AL200" s="17"/>
    </row>
    <row r="201" spans="1:41" x14ac:dyDescent="0.25">
      <c r="A201" s="44" t="s">
        <v>360</v>
      </c>
      <c r="B201" s="60" t="s">
        <v>344</v>
      </c>
      <c r="C201" s="165" t="s">
        <v>342</v>
      </c>
      <c r="D201" s="165"/>
      <c r="E201" s="165" t="s">
        <v>339</v>
      </c>
      <c r="F201" s="165"/>
      <c r="G201" s="116">
        <v>129575.88786130631</v>
      </c>
      <c r="H201" s="10" t="s">
        <v>66</v>
      </c>
      <c r="I201" s="17"/>
      <c r="J201" s="28"/>
      <c r="K201" s="28"/>
      <c r="N201" s="17"/>
      <c r="T201" s="28"/>
      <c r="X201" s="28"/>
      <c r="AG201" s="28"/>
      <c r="AL201" s="17"/>
    </row>
    <row r="202" spans="1:41" ht="16.5" thickBot="1" x14ac:dyDescent="0.3">
      <c r="A202" s="62" t="s">
        <v>361</v>
      </c>
      <c r="B202" s="211" t="s">
        <v>362</v>
      </c>
      <c r="C202" s="212"/>
      <c r="D202" s="212"/>
      <c r="E202" s="212"/>
      <c r="F202" s="213"/>
      <c r="G202" s="121">
        <v>63283.192680176406</v>
      </c>
      <c r="H202" s="10"/>
      <c r="I202" s="17"/>
      <c r="J202" s="28"/>
      <c r="K202" s="28"/>
      <c r="N202" s="17"/>
      <c r="T202" s="28"/>
      <c r="X202" s="28"/>
      <c r="AG202" s="28"/>
      <c r="AL202" s="17"/>
    </row>
    <row r="203" spans="1:41" ht="19.5" thickBot="1" x14ac:dyDescent="0.3">
      <c r="A203" s="23"/>
      <c r="B203" s="158" t="s">
        <v>363</v>
      </c>
      <c r="C203" s="158"/>
      <c r="D203" s="158"/>
      <c r="E203" s="158"/>
      <c r="F203" s="158"/>
      <c r="G203" s="87"/>
      <c r="I203" s="17"/>
      <c r="J203" s="28"/>
      <c r="K203" s="28"/>
      <c r="N203" s="17"/>
      <c r="T203" s="28"/>
      <c r="X203" s="28"/>
      <c r="AG203" s="28"/>
    </row>
    <row r="204" spans="1:41" ht="16.5" thickBot="1" x14ac:dyDescent="0.3">
      <c r="A204" s="58" t="s">
        <v>364</v>
      </c>
      <c r="B204" s="168" t="s">
        <v>365</v>
      </c>
      <c r="C204" s="168"/>
      <c r="D204" s="168"/>
      <c r="E204" s="168"/>
      <c r="F204" s="168"/>
      <c r="G204" s="61">
        <v>57100.397999999994</v>
      </c>
      <c r="H204" s="10" t="s">
        <v>66</v>
      </c>
      <c r="I204" s="17"/>
      <c r="J204" s="28"/>
      <c r="K204" s="28"/>
      <c r="N204" s="17"/>
      <c r="T204" s="28"/>
      <c r="X204" s="28"/>
      <c r="AG204" s="28"/>
    </row>
    <row r="205" spans="1:41" ht="19.5" thickBot="1" x14ac:dyDescent="0.3">
      <c r="A205" s="23"/>
      <c r="B205" s="158" t="s">
        <v>366</v>
      </c>
      <c r="C205" s="158"/>
      <c r="D205" s="158"/>
      <c r="E205" s="158"/>
      <c r="F205" s="158"/>
      <c r="G205" s="24" t="s">
        <v>121</v>
      </c>
      <c r="I205" s="17"/>
      <c r="J205" s="28"/>
      <c r="K205" s="28"/>
      <c r="N205" s="17"/>
      <c r="AG205" s="28"/>
      <c r="AL205" s="28"/>
    </row>
    <row r="206" spans="1:41" x14ac:dyDescent="0.25">
      <c r="A206" s="91" t="s">
        <v>367</v>
      </c>
      <c r="B206" s="210" t="s">
        <v>368</v>
      </c>
      <c r="C206" s="210"/>
      <c r="D206" s="210"/>
      <c r="E206" s="210"/>
      <c r="F206" s="210"/>
      <c r="G206" s="92">
        <v>5272.2013659922495</v>
      </c>
      <c r="H206" s="10" t="s">
        <v>66</v>
      </c>
      <c r="I206" s="53" t="s">
        <v>369</v>
      </c>
      <c r="J206" s="28"/>
      <c r="K206" s="28"/>
      <c r="N206" s="17"/>
      <c r="S206" s="28"/>
      <c r="AG206" s="28"/>
      <c r="AH206" s="17"/>
      <c r="AK206" s="28"/>
      <c r="AL206" s="28"/>
      <c r="AO206" s="28"/>
    </row>
    <row r="207" spans="1:41" x14ac:dyDescent="0.25">
      <c r="A207" s="34" t="s">
        <v>370</v>
      </c>
      <c r="B207" s="164" t="s">
        <v>371</v>
      </c>
      <c r="C207" s="164"/>
      <c r="D207" s="164"/>
      <c r="E207" s="164"/>
      <c r="F207" s="164"/>
      <c r="G207" s="52">
        <v>7243.6223287499988</v>
      </c>
      <c r="H207" s="10" t="s">
        <v>66</v>
      </c>
      <c r="I207" s="53" t="s">
        <v>369</v>
      </c>
      <c r="J207" s="28"/>
      <c r="K207" s="28"/>
      <c r="N207" s="17"/>
      <c r="S207" s="28"/>
      <c r="AG207" s="28"/>
      <c r="AH207" s="17"/>
      <c r="AK207" s="28"/>
      <c r="AL207" s="28"/>
      <c r="AO207" s="28"/>
    </row>
    <row r="208" spans="1:41" x14ac:dyDescent="0.25">
      <c r="A208" s="34" t="s">
        <v>372</v>
      </c>
      <c r="B208" s="164" t="s">
        <v>373</v>
      </c>
      <c r="C208" s="164"/>
      <c r="D208" s="164"/>
      <c r="E208" s="164"/>
      <c r="F208" s="164"/>
      <c r="G208" s="52">
        <v>7568.0633474999986</v>
      </c>
      <c r="H208" s="10" t="s">
        <v>66</v>
      </c>
      <c r="I208" s="53" t="s">
        <v>369</v>
      </c>
      <c r="J208" s="28"/>
      <c r="K208" s="28"/>
      <c r="N208" s="17"/>
      <c r="S208" s="28"/>
      <c r="AG208" s="28"/>
      <c r="AH208" s="17"/>
      <c r="AK208" s="28"/>
      <c r="AL208" s="28"/>
      <c r="AO208" s="28"/>
    </row>
    <row r="209" spans="1:41" x14ac:dyDescent="0.25">
      <c r="A209" s="34" t="s">
        <v>374</v>
      </c>
      <c r="B209" s="164" t="s">
        <v>375</v>
      </c>
      <c r="C209" s="164"/>
      <c r="D209" s="164"/>
      <c r="E209" s="164"/>
      <c r="F209" s="164"/>
      <c r="G209" s="52">
        <v>8168.705889375</v>
      </c>
      <c r="H209" s="10" t="s">
        <v>66</v>
      </c>
      <c r="I209" s="53" t="s">
        <v>369</v>
      </c>
      <c r="J209" s="28"/>
      <c r="K209" s="28"/>
      <c r="N209" s="17"/>
      <c r="S209" s="28"/>
      <c r="AG209" s="28"/>
      <c r="AH209" s="17"/>
      <c r="AK209" s="28"/>
      <c r="AL209" s="28"/>
      <c r="AO209" s="28"/>
    </row>
    <row r="210" spans="1:41" x14ac:dyDescent="0.25">
      <c r="A210" s="34" t="s">
        <v>376</v>
      </c>
      <c r="B210" s="164" t="s">
        <v>377</v>
      </c>
      <c r="C210" s="164"/>
      <c r="D210" s="164"/>
      <c r="E210" s="164"/>
      <c r="F210" s="164"/>
      <c r="G210" s="52">
        <v>8397.4795725000004</v>
      </c>
      <c r="H210" s="10" t="s">
        <v>66</v>
      </c>
      <c r="I210" s="17" t="s">
        <v>378</v>
      </c>
      <c r="J210" s="28"/>
      <c r="K210" s="28"/>
      <c r="L210" s="17"/>
      <c r="T210" s="28"/>
      <c r="AE210" s="28"/>
      <c r="AG210" s="28"/>
      <c r="AH210" s="17"/>
      <c r="AK210" s="28"/>
      <c r="AL210" s="28"/>
      <c r="AM210" s="17"/>
      <c r="AO210" s="28"/>
    </row>
    <row r="211" spans="1:41" x14ac:dyDescent="0.25">
      <c r="A211" s="34" t="s">
        <v>379</v>
      </c>
      <c r="B211" s="164" t="s">
        <v>380</v>
      </c>
      <c r="C211" s="164"/>
      <c r="D211" s="164"/>
      <c r="E211" s="164"/>
      <c r="F211" s="164"/>
      <c r="G211" s="52">
        <v>7850.2208500000006</v>
      </c>
      <c r="H211" s="10" t="s">
        <v>66</v>
      </c>
      <c r="I211" s="53" t="s">
        <v>381</v>
      </c>
      <c r="J211" s="28"/>
      <c r="K211" s="28"/>
      <c r="L211" s="17"/>
      <c r="T211" s="28"/>
      <c r="AE211" s="28"/>
      <c r="AG211" s="28"/>
      <c r="AH211" s="17"/>
      <c r="AK211" s="28"/>
      <c r="AL211" s="28"/>
      <c r="AM211" s="17"/>
      <c r="AO211" s="28"/>
    </row>
    <row r="212" spans="1:41" x14ac:dyDescent="0.25">
      <c r="A212" s="34" t="s">
        <v>382</v>
      </c>
      <c r="B212" s="164" t="s">
        <v>560</v>
      </c>
      <c r="C212" s="164"/>
      <c r="D212" s="164"/>
      <c r="E212" s="164"/>
      <c r="F212" s="164"/>
      <c r="G212" s="52">
        <v>9526.654050000001</v>
      </c>
      <c r="H212" s="10" t="s">
        <v>66</v>
      </c>
      <c r="I212" s="53" t="s">
        <v>381</v>
      </c>
      <c r="J212" s="28"/>
      <c r="K212" s="28"/>
      <c r="L212" s="17"/>
      <c r="T212" s="28"/>
      <c r="AE212" s="28"/>
      <c r="AG212" s="28"/>
      <c r="AH212" s="17"/>
      <c r="AK212" s="28"/>
      <c r="AL212" s="28"/>
      <c r="AM212" s="17"/>
      <c r="AO212" s="28"/>
    </row>
    <row r="213" spans="1:41" x14ac:dyDescent="0.25">
      <c r="A213" s="34" t="s">
        <v>383</v>
      </c>
      <c r="B213" s="164" t="s">
        <v>384</v>
      </c>
      <c r="C213" s="164"/>
      <c r="D213" s="164"/>
      <c r="E213" s="164"/>
      <c r="F213" s="164"/>
      <c r="G213" s="52">
        <v>10429.34885</v>
      </c>
      <c r="H213" s="10" t="s">
        <v>66</v>
      </c>
      <c r="I213" s="53" t="s">
        <v>381</v>
      </c>
      <c r="J213" s="28"/>
      <c r="K213" s="28"/>
      <c r="L213" s="17"/>
      <c r="T213" s="28"/>
      <c r="AE213" s="28"/>
      <c r="AG213" s="28"/>
      <c r="AH213" s="17"/>
      <c r="AK213" s="28"/>
      <c r="AL213" s="28"/>
      <c r="AM213" s="17"/>
      <c r="AO213" s="28"/>
    </row>
    <row r="214" spans="1:41" x14ac:dyDescent="0.25">
      <c r="A214" s="34" t="s">
        <v>385</v>
      </c>
      <c r="B214" s="164" t="s">
        <v>386</v>
      </c>
      <c r="C214" s="164"/>
      <c r="D214" s="164"/>
      <c r="E214" s="164"/>
      <c r="F214" s="164"/>
      <c r="G214" s="52">
        <v>11009.65265</v>
      </c>
      <c r="H214" s="10" t="s">
        <v>66</v>
      </c>
      <c r="I214" s="53" t="s">
        <v>381</v>
      </c>
      <c r="J214" s="28"/>
      <c r="K214" s="28"/>
      <c r="L214" s="17"/>
      <c r="T214" s="28"/>
      <c r="AE214" s="28"/>
      <c r="AG214" s="28"/>
      <c r="AH214" s="17"/>
      <c r="AK214" s="28"/>
      <c r="AL214" s="28"/>
      <c r="AM214" s="17"/>
      <c r="AO214" s="28"/>
    </row>
    <row r="215" spans="1:41" x14ac:dyDescent="0.25">
      <c r="A215" s="34" t="s">
        <v>387</v>
      </c>
      <c r="B215" s="164" t="s">
        <v>388</v>
      </c>
      <c r="C215" s="164"/>
      <c r="D215" s="164"/>
      <c r="E215" s="164"/>
      <c r="F215" s="164"/>
      <c r="G215" s="52">
        <v>70843.162500000006</v>
      </c>
      <c r="H215" s="10" t="s">
        <v>66</v>
      </c>
      <c r="I215" s="17"/>
      <c r="J215" s="28"/>
      <c r="K215" s="28"/>
      <c r="L215" s="17"/>
      <c r="T215" s="28"/>
      <c r="AE215" s="28"/>
      <c r="AG215" s="28"/>
      <c r="AH215" s="17"/>
      <c r="AK215" s="28"/>
      <c r="AL215" s="28"/>
      <c r="AM215" s="17"/>
      <c r="AO215" s="28"/>
    </row>
    <row r="216" spans="1:41" x14ac:dyDescent="0.25">
      <c r="A216" s="34" t="s">
        <v>389</v>
      </c>
      <c r="B216" s="164" t="s">
        <v>390</v>
      </c>
      <c r="C216" s="164"/>
      <c r="D216" s="164"/>
      <c r="E216" s="164"/>
      <c r="F216" s="164"/>
      <c r="G216" s="52">
        <v>45637.911</v>
      </c>
      <c r="H216" s="10" t="s">
        <v>66</v>
      </c>
      <c r="I216" s="17"/>
      <c r="J216" s="28"/>
      <c r="K216" s="28"/>
      <c r="L216" s="17"/>
      <c r="T216" s="28"/>
      <c r="AE216" s="28"/>
      <c r="AG216" s="28"/>
      <c r="AH216" s="17"/>
      <c r="AK216" s="28"/>
      <c r="AL216" s="28"/>
      <c r="AM216" s="17"/>
      <c r="AO216" s="28"/>
    </row>
    <row r="217" spans="1:41" x14ac:dyDescent="0.25">
      <c r="A217" s="34" t="s">
        <v>391</v>
      </c>
      <c r="B217" s="164" t="s">
        <v>392</v>
      </c>
      <c r="C217" s="164"/>
      <c r="D217" s="164"/>
      <c r="E217" s="164"/>
      <c r="F217" s="164"/>
      <c r="G217" s="52">
        <v>78714.625</v>
      </c>
      <c r="H217" s="10" t="s">
        <v>66</v>
      </c>
      <c r="I217" s="17"/>
      <c r="J217" s="28"/>
      <c r="K217" s="28"/>
      <c r="L217" s="17"/>
      <c r="T217" s="28"/>
      <c r="AE217" s="28"/>
      <c r="AG217" s="28"/>
      <c r="AH217" s="17"/>
      <c r="AK217" s="28"/>
      <c r="AL217" s="28"/>
      <c r="AM217" s="17"/>
      <c r="AO217" s="28"/>
    </row>
    <row r="218" spans="1:41" x14ac:dyDescent="0.25">
      <c r="A218" s="34" t="s">
        <v>393</v>
      </c>
      <c r="B218" s="164" t="s">
        <v>394</v>
      </c>
      <c r="C218" s="164"/>
      <c r="D218" s="164"/>
      <c r="E218" s="164"/>
      <c r="F218" s="164"/>
      <c r="G218" s="52">
        <v>50708.79</v>
      </c>
      <c r="H218" s="10" t="s">
        <v>66</v>
      </c>
      <c r="I218" s="17"/>
      <c r="J218" s="28"/>
      <c r="K218" s="28"/>
      <c r="L218" s="17"/>
      <c r="T218" s="28"/>
      <c r="AE218" s="28"/>
      <c r="AG218" s="28"/>
      <c r="AH218" s="17"/>
      <c r="AK218" s="28"/>
      <c r="AL218" s="28"/>
      <c r="AM218" s="17"/>
      <c r="AO218" s="28"/>
    </row>
    <row r="219" spans="1:41" x14ac:dyDescent="0.25">
      <c r="A219" s="34" t="s">
        <v>395</v>
      </c>
      <c r="B219" s="164" t="s">
        <v>396</v>
      </c>
      <c r="C219" s="164"/>
      <c r="D219" s="164"/>
      <c r="E219" s="164"/>
      <c r="F219" s="164"/>
      <c r="G219" s="52">
        <v>52064.639999999999</v>
      </c>
      <c r="H219" s="10" t="s">
        <v>66</v>
      </c>
      <c r="I219" s="17"/>
      <c r="J219" s="28"/>
      <c r="K219" s="28"/>
      <c r="L219" s="17"/>
      <c r="T219" s="28"/>
      <c r="AE219" s="28"/>
      <c r="AG219" s="28"/>
      <c r="AH219" s="17"/>
      <c r="AK219" s="28"/>
      <c r="AL219" s="28"/>
      <c r="AM219" s="17"/>
      <c r="AO219" s="28"/>
    </row>
    <row r="220" spans="1:41" x14ac:dyDescent="0.25">
      <c r="A220" s="34" t="s">
        <v>397</v>
      </c>
      <c r="B220" s="164" t="s">
        <v>398</v>
      </c>
      <c r="C220" s="164"/>
      <c r="D220" s="164"/>
      <c r="E220" s="164"/>
      <c r="F220" s="164"/>
      <c r="G220" s="52">
        <v>88672.59</v>
      </c>
      <c r="H220" s="10" t="s">
        <v>66</v>
      </c>
      <c r="I220" s="17"/>
      <c r="J220" s="28"/>
      <c r="K220" s="28"/>
      <c r="L220" s="17"/>
      <c r="T220" s="28"/>
      <c r="AE220" s="28"/>
      <c r="AG220" s="28"/>
      <c r="AH220" s="17"/>
      <c r="AK220" s="28"/>
      <c r="AL220" s="28"/>
      <c r="AM220" s="17"/>
      <c r="AO220" s="28"/>
    </row>
    <row r="221" spans="1:41" x14ac:dyDescent="0.25">
      <c r="A221" s="34" t="s">
        <v>399</v>
      </c>
      <c r="B221" s="164" t="s">
        <v>400</v>
      </c>
      <c r="C221" s="164"/>
      <c r="D221" s="164"/>
      <c r="E221" s="164"/>
      <c r="F221" s="164"/>
      <c r="G221" s="52">
        <v>96190.024999999994</v>
      </c>
      <c r="H221" s="10" t="s">
        <v>66</v>
      </c>
      <c r="I221" s="17"/>
      <c r="J221" s="28"/>
      <c r="K221" s="28"/>
      <c r="L221" s="17"/>
      <c r="T221" s="28"/>
      <c r="AE221" s="28"/>
      <c r="AG221" s="28"/>
      <c r="AH221" s="17"/>
      <c r="AK221" s="28"/>
      <c r="AL221" s="28"/>
      <c r="AM221" s="17"/>
      <c r="AO221" s="28"/>
    </row>
    <row r="222" spans="1:41" x14ac:dyDescent="0.25">
      <c r="A222" s="44" t="s">
        <v>401</v>
      </c>
      <c r="B222" s="177" t="s">
        <v>402</v>
      </c>
      <c r="C222" s="177"/>
      <c r="D222" s="177"/>
      <c r="E222" s="177"/>
      <c r="F222" s="177"/>
      <c r="G222" s="45">
        <v>158861.71874999997</v>
      </c>
      <c r="H222" s="10"/>
      <c r="I222" s="12" t="s">
        <v>403</v>
      </c>
      <c r="J222" s="28"/>
      <c r="K222" s="28"/>
      <c r="L222" s="17"/>
      <c r="T222" s="28"/>
      <c r="AE222" s="28"/>
      <c r="AG222" s="28"/>
      <c r="AH222" s="17"/>
      <c r="AK222" s="28"/>
      <c r="AL222" s="28"/>
      <c r="AM222" s="17"/>
      <c r="AO222" s="28"/>
    </row>
    <row r="223" spans="1:41" x14ac:dyDescent="0.25">
      <c r="A223" s="34" t="s">
        <v>404</v>
      </c>
      <c r="B223" s="164" t="s">
        <v>405</v>
      </c>
      <c r="C223" s="164"/>
      <c r="D223" s="164"/>
      <c r="E223" s="164"/>
      <c r="F223" s="164"/>
      <c r="G223" s="52">
        <v>19057.224999999999</v>
      </c>
      <c r="H223" s="10" t="s">
        <v>66</v>
      </c>
      <c r="I223" s="17"/>
      <c r="J223" s="28"/>
      <c r="K223" s="28"/>
      <c r="L223" s="17"/>
      <c r="T223" s="28"/>
      <c r="AE223" s="28"/>
      <c r="AG223" s="28"/>
      <c r="AH223" s="17"/>
      <c r="AK223" s="28"/>
      <c r="AL223" s="28"/>
      <c r="AM223" s="17"/>
      <c r="AO223" s="28"/>
    </row>
    <row r="224" spans="1:41" x14ac:dyDescent="0.25">
      <c r="A224" s="34" t="s">
        <v>406</v>
      </c>
      <c r="B224" s="164" t="s">
        <v>407</v>
      </c>
      <c r="C224" s="164"/>
      <c r="D224" s="164"/>
      <c r="E224" s="164"/>
      <c r="F224" s="164"/>
      <c r="G224" s="52">
        <v>2530.9199999999996</v>
      </c>
      <c r="H224" s="10"/>
      <c r="I224" s="17"/>
      <c r="J224" s="28"/>
      <c r="K224" s="28"/>
      <c r="L224" s="17"/>
      <c r="T224" s="28"/>
      <c r="AE224" s="28"/>
      <c r="AG224" s="28"/>
      <c r="AH224" s="17"/>
      <c r="AK224" s="28"/>
      <c r="AL224" s="28"/>
      <c r="AM224" s="17"/>
      <c r="AO224" s="28"/>
    </row>
    <row r="225" spans="1:41" ht="16.5" thickBot="1" x14ac:dyDescent="0.3">
      <c r="A225" s="20" t="s">
        <v>408</v>
      </c>
      <c r="B225" s="178" t="s">
        <v>409</v>
      </c>
      <c r="C225" s="178"/>
      <c r="D225" s="178"/>
      <c r="E225" s="178"/>
      <c r="F225" s="178"/>
      <c r="G225" s="21">
        <v>2530.9199999999996</v>
      </c>
      <c r="H225" s="10"/>
      <c r="I225" s="17"/>
      <c r="J225" s="28"/>
      <c r="K225" s="28"/>
      <c r="L225" s="17"/>
      <c r="T225" s="28"/>
      <c r="AE225" s="28"/>
      <c r="AG225" s="28"/>
      <c r="AH225" s="17"/>
      <c r="AK225" s="28"/>
      <c r="AL225" s="28"/>
      <c r="AM225" s="17"/>
      <c r="AO225" s="28"/>
    </row>
    <row r="226" spans="1:41" ht="19.5" thickBot="1" x14ac:dyDescent="0.3">
      <c r="A226" s="23"/>
      <c r="B226" s="158" t="s">
        <v>410</v>
      </c>
      <c r="C226" s="158"/>
      <c r="D226" s="158"/>
      <c r="E226" s="158"/>
      <c r="F226" s="158"/>
      <c r="G226" s="24" t="s">
        <v>121</v>
      </c>
      <c r="I226" s="17"/>
      <c r="J226" s="28"/>
      <c r="K226" s="17"/>
      <c r="M226" s="27" t="s">
        <v>411</v>
      </c>
      <c r="AG226" s="28"/>
      <c r="AL226" s="28"/>
    </row>
    <row r="227" spans="1:41" x14ac:dyDescent="0.25">
      <c r="A227" s="33" t="s">
        <v>412</v>
      </c>
      <c r="B227" s="173" t="s">
        <v>413</v>
      </c>
      <c r="C227" s="174"/>
      <c r="D227" s="40" t="s">
        <v>414</v>
      </c>
      <c r="E227" s="169" t="s">
        <v>415</v>
      </c>
      <c r="F227" s="169"/>
      <c r="G227" s="41" t="s">
        <v>416</v>
      </c>
      <c r="H227" s="30"/>
      <c r="I227" s="17"/>
      <c r="J227" s="28"/>
      <c r="K227" s="6" t="s">
        <v>417</v>
      </c>
      <c r="M227" s="27" t="s">
        <v>418</v>
      </c>
      <c r="AG227" s="28"/>
      <c r="AL227" s="28"/>
    </row>
    <row r="228" spans="1:41" x14ac:dyDescent="0.25">
      <c r="A228" s="34" t="s">
        <v>419</v>
      </c>
      <c r="B228" s="154" t="s">
        <v>413</v>
      </c>
      <c r="C228" s="156"/>
      <c r="D228" s="37" t="s">
        <v>414</v>
      </c>
      <c r="E228" s="153" t="s">
        <v>420</v>
      </c>
      <c r="F228" s="153"/>
      <c r="G228" s="93" t="s">
        <v>416</v>
      </c>
      <c r="H228" s="10"/>
      <c r="I228" s="17"/>
      <c r="J228" s="28"/>
      <c r="K228" s="6" t="s">
        <v>417</v>
      </c>
      <c r="M228" s="17"/>
      <c r="AG228" s="28"/>
      <c r="AL228" s="28"/>
    </row>
    <row r="229" spans="1:41" x14ac:dyDescent="0.25">
      <c r="A229" s="34" t="s">
        <v>421</v>
      </c>
      <c r="B229" s="154" t="s">
        <v>413</v>
      </c>
      <c r="C229" s="156"/>
      <c r="D229" s="37" t="s">
        <v>414</v>
      </c>
      <c r="E229" s="153" t="s">
        <v>422</v>
      </c>
      <c r="F229" s="153"/>
      <c r="G229" s="93" t="s">
        <v>416</v>
      </c>
      <c r="H229" s="10"/>
      <c r="I229" s="17"/>
      <c r="J229" s="28"/>
      <c r="K229" s="6" t="s">
        <v>417</v>
      </c>
      <c r="M229" s="17"/>
      <c r="AG229" s="28"/>
      <c r="AL229" s="28"/>
    </row>
    <row r="230" spans="1:41" x14ac:dyDescent="0.25">
      <c r="A230" s="44" t="s">
        <v>423</v>
      </c>
      <c r="B230" s="175" t="s">
        <v>413</v>
      </c>
      <c r="C230" s="176"/>
      <c r="D230" s="60" t="s">
        <v>414</v>
      </c>
      <c r="E230" s="165" t="s">
        <v>424</v>
      </c>
      <c r="F230" s="165"/>
      <c r="G230" s="45">
        <v>47658.515624999993</v>
      </c>
      <c r="H230" s="31" t="s">
        <v>425</v>
      </c>
      <c r="I230" s="17"/>
      <c r="J230" s="28"/>
      <c r="K230" s="6" t="s">
        <v>426</v>
      </c>
      <c r="M230" s="17"/>
      <c r="N230" s="28"/>
      <c r="S230" s="28"/>
      <c r="AG230" s="28"/>
      <c r="AL230" s="28"/>
    </row>
    <row r="231" spans="1:41" x14ac:dyDescent="0.25">
      <c r="A231" s="44" t="s">
        <v>427</v>
      </c>
      <c r="B231" s="175" t="s">
        <v>413</v>
      </c>
      <c r="C231" s="176"/>
      <c r="D231" s="60" t="s">
        <v>414</v>
      </c>
      <c r="E231" s="165" t="s">
        <v>428</v>
      </c>
      <c r="F231" s="165"/>
      <c r="G231" s="45">
        <v>52197.421874999993</v>
      </c>
      <c r="H231" s="31" t="s">
        <v>429</v>
      </c>
      <c r="I231" s="17"/>
      <c r="J231" s="28"/>
      <c r="K231" s="6" t="s">
        <v>426</v>
      </c>
      <c r="M231" s="17"/>
      <c r="N231" s="28"/>
      <c r="S231" s="28"/>
      <c r="AG231" s="28"/>
      <c r="AL231" s="28"/>
    </row>
    <row r="232" spans="1:41" x14ac:dyDescent="0.25">
      <c r="A232" s="44" t="s">
        <v>430</v>
      </c>
      <c r="B232" s="175" t="s">
        <v>413</v>
      </c>
      <c r="C232" s="176"/>
      <c r="D232" s="60" t="s">
        <v>414</v>
      </c>
      <c r="E232" s="165" t="s">
        <v>431</v>
      </c>
      <c r="F232" s="165"/>
      <c r="G232" s="45">
        <v>64112.050781249993</v>
      </c>
      <c r="H232" s="31" t="s">
        <v>432</v>
      </c>
      <c r="I232" s="17"/>
      <c r="J232" s="28"/>
      <c r="K232" s="6" t="s">
        <v>426</v>
      </c>
      <c r="M232" s="17"/>
      <c r="N232" s="28"/>
      <c r="S232" s="28"/>
      <c r="AG232" s="28"/>
      <c r="AL232" s="28"/>
    </row>
    <row r="233" spans="1:41" x14ac:dyDescent="0.25">
      <c r="A233" s="44" t="s">
        <v>433</v>
      </c>
      <c r="B233" s="175" t="s">
        <v>434</v>
      </c>
      <c r="C233" s="176"/>
      <c r="D233" s="60" t="s">
        <v>414</v>
      </c>
      <c r="E233" s="165" t="s">
        <v>435</v>
      </c>
      <c r="F233" s="165"/>
      <c r="G233" s="45">
        <v>54466.874999999993</v>
      </c>
      <c r="H233" s="10"/>
      <c r="I233" s="17"/>
      <c r="J233" s="28"/>
      <c r="K233" s="6" t="s">
        <v>426</v>
      </c>
      <c r="M233" s="17"/>
      <c r="N233" s="28"/>
      <c r="S233" s="28"/>
      <c r="AG233" s="28"/>
      <c r="AL233" s="28"/>
    </row>
    <row r="234" spans="1:41" x14ac:dyDescent="0.25">
      <c r="A234" s="44" t="s">
        <v>436</v>
      </c>
      <c r="B234" s="175" t="s">
        <v>434</v>
      </c>
      <c r="C234" s="176"/>
      <c r="D234" s="60" t="s">
        <v>414</v>
      </c>
      <c r="E234" s="165" t="s">
        <v>437</v>
      </c>
      <c r="F234" s="165"/>
      <c r="G234" s="45">
        <v>63544.687499999993</v>
      </c>
      <c r="H234" s="10"/>
      <c r="I234" s="17"/>
      <c r="J234" s="28"/>
      <c r="K234" s="6" t="s">
        <v>426</v>
      </c>
      <c r="M234" s="17"/>
      <c r="N234" s="28"/>
      <c r="S234" s="28"/>
      <c r="AG234" s="28"/>
      <c r="AL234" s="28"/>
    </row>
    <row r="235" spans="1:41" x14ac:dyDescent="0.25">
      <c r="A235" s="44" t="s">
        <v>438</v>
      </c>
      <c r="B235" s="175" t="s">
        <v>434</v>
      </c>
      <c r="C235" s="176"/>
      <c r="D235" s="60" t="s">
        <v>414</v>
      </c>
      <c r="E235" s="165" t="s">
        <v>439</v>
      </c>
      <c r="F235" s="165"/>
      <c r="G235" s="45">
        <v>77161.406249999985</v>
      </c>
      <c r="H235" s="10"/>
      <c r="I235" s="17"/>
      <c r="J235" s="28"/>
      <c r="K235" s="6" t="s">
        <v>426</v>
      </c>
      <c r="M235" s="17"/>
      <c r="N235" s="28"/>
      <c r="S235" s="28"/>
      <c r="AG235" s="28"/>
      <c r="AL235" s="28"/>
    </row>
    <row r="236" spans="1:41" x14ac:dyDescent="0.25">
      <c r="A236" s="44" t="s">
        <v>440</v>
      </c>
      <c r="B236" s="175" t="s">
        <v>441</v>
      </c>
      <c r="C236" s="176"/>
      <c r="D236" s="60" t="s">
        <v>414</v>
      </c>
      <c r="E236" s="165" t="s">
        <v>435</v>
      </c>
      <c r="F236" s="165"/>
      <c r="G236" s="45">
        <v>64338.996093749993</v>
      </c>
      <c r="H236" s="10"/>
      <c r="I236" s="17"/>
      <c r="J236" s="28"/>
      <c r="K236" s="6" t="s">
        <v>426</v>
      </c>
      <c r="M236" s="17"/>
      <c r="N236" s="28"/>
      <c r="S236" s="28"/>
      <c r="AG236" s="28"/>
      <c r="AL236" s="28"/>
    </row>
    <row r="237" spans="1:41" x14ac:dyDescent="0.25">
      <c r="A237" s="44" t="s">
        <v>442</v>
      </c>
      <c r="B237" s="175" t="s">
        <v>441</v>
      </c>
      <c r="C237" s="176"/>
      <c r="D237" s="60" t="s">
        <v>414</v>
      </c>
      <c r="E237" s="165" t="s">
        <v>437</v>
      </c>
      <c r="F237" s="165"/>
      <c r="G237" s="45">
        <v>70353.046874999985</v>
      </c>
      <c r="H237" s="10"/>
      <c r="I237" s="17"/>
      <c r="J237" s="28"/>
      <c r="K237" s="6" t="s">
        <v>426</v>
      </c>
      <c r="M237" s="17"/>
      <c r="N237" s="28"/>
      <c r="S237" s="28"/>
      <c r="AG237" s="28"/>
      <c r="AL237" s="28"/>
    </row>
    <row r="238" spans="1:41" x14ac:dyDescent="0.25">
      <c r="A238" s="44" t="s">
        <v>443</v>
      </c>
      <c r="B238" s="175" t="s">
        <v>441</v>
      </c>
      <c r="C238" s="176"/>
      <c r="D238" s="60" t="s">
        <v>414</v>
      </c>
      <c r="E238" s="165" t="s">
        <v>439</v>
      </c>
      <c r="F238" s="165"/>
      <c r="G238" s="45">
        <v>86239.218749999985</v>
      </c>
      <c r="H238" s="10"/>
      <c r="I238" s="17"/>
      <c r="J238" s="28"/>
      <c r="K238" s="6" t="s">
        <v>426</v>
      </c>
      <c r="M238" s="17"/>
      <c r="N238" s="28"/>
      <c r="S238" s="28"/>
      <c r="AG238" s="28"/>
      <c r="AL238" s="28"/>
    </row>
    <row r="239" spans="1:41" x14ac:dyDescent="0.25">
      <c r="A239" s="44" t="s">
        <v>444</v>
      </c>
      <c r="B239" s="175" t="s">
        <v>445</v>
      </c>
      <c r="C239" s="176"/>
      <c r="D239" s="60" t="s">
        <v>414</v>
      </c>
      <c r="E239" s="165" t="s">
        <v>435</v>
      </c>
      <c r="F239" s="165"/>
      <c r="G239" s="45">
        <v>107231.66015624999</v>
      </c>
      <c r="H239" s="10"/>
      <c r="I239" s="17"/>
      <c r="J239" s="28"/>
      <c r="K239" s="6" t="s">
        <v>426</v>
      </c>
      <c r="M239" s="17"/>
      <c r="N239" s="28"/>
      <c r="S239" s="28"/>
      <c r="AG239" s="28"/>
      <c r="AL239" s="28"/>
    </row>
    <row r="240" spans="1:41" x14ac:dyDescent="0.25">
      <c r="A240" s="44" t="s">
        <v>446</v>
      </c>
      <c r="B240" s="175" t="s">
        <v>445</v>
      </c>
      <c r="C240" s="176"/>
      <c r="D240" s="60" t="s">
        <v>414</v>
      </c>
      <c r="E240" s="165" t="s">
        <v>437</v>
      </c>
      <c r="F240" s="165"/>
      <c r="G240" s="45">
        <v>113472.65624999999</v>
      </c>
      <c r="H240" s="10"/>
      <c r="I240" s="17"/>
      <c r="J240" s="28"/>
      <c r="K240" s="6" t="s">
        <v>426</v>
      </c>
      <c r="M240" s="17"/>
      <c r="N240" s="28"/>
      <c r="S240" s="28"/>
      <c r="AG240" s="28"/>
      <c r="AL240" s="28"/>
    </row>
    <row r="241" spans="1:38" x14ac:dyDescent="0.25">
      <c r="A241" s="44" t="s">
        <v>447</v>
      </c>
      <c r="B241" s="175" t="s">
        <v>445</v>
      </c>
      <c r="C241" s="176"/>
      <c r="D241" s="60" t="s">
        <v>414</v>
      </c>
      <c r="E241" s="165" t="s">
        <v>439</v>
      </c>
      <c r="F241" s="165"/>
      <c r="G241" s="45">
        <v>129358.82812499999</v>
      </c>
      <c r="H241" s="10"/>
      <c r="I241" s="17"/>
      <c r="J241" s="28"/>
      <c r="K241" s="6" t="s">
        <v>426</v>
      </c>
      <c r="M241" s="17"/>
      <c r="N241" s="28"/>
      <c r="S241" s="28"/>
      <c r="AG241" s="28"/>
      <c r="AL241" s="28"/>
    </row>
    <row r="242" spans="1:38" x14ac:dyDescent="0.25">
      <c r="A242" s="34" t="s">
        <v>448</v>
      </c>
      <c r="B242" s="154" t="s">
        <v>449</v>
      </c>
      <c r="C242" s="156"/>
      <c r="D242" s="37" t="s">
        <v>414</v>
      </c>
      <c r="E242" s="153" t="s">
        <v>121</v>
      </c>
      <c r="F242" s="153"/>
      <c r="G242" s="52" t="s">
        <v>121</v>
      </c>
      <c r="H242" s="10"/>
      <c r="I242" s="17"/>
      <c r="J242" s="28"/>
      <c r="K242" s="6" t="s">
        <v>426</v>
      </c>
      <c r="M242" s="17"/>
      <c r="N242" s="28"/>
      <c r="AG242" s="28"/>
      <c r="AL242" s="28"/>
    </row>
    <row r="243" spans="1:38" x14ac:dyDescent="0.25">
      <c r="A243" s="34" t="s">
        <v>450</v>
      </c>
      <c r="B243" s="154" t="s">
        <v>451</v>
      </c>
      <c r="C243" s="156"/>
      <c r="D243" s="37" t="s">
        <v>414</v>
      </c>
      <c r="E243" s="153" t="s">
        <v>121</v>
      </c>
      <c r="F243" s="153"/>
      <c r="G243" s="52" t="s">
        <v>121</v>
      </c>
      <c r="H243" s="10"/>
      <c r="I243" s="17"/>
      <c r="J243" s="28"/>
      <c r="K243" s="6" t="s">
        <v>426</v>
      </c>
      <c r="M243" s="17"/>
      <c r="N243" s="28"/>
      <c r="AG243" s="28"/>
      <c r="AL243" s="28"/>
    </row>
    <row r="244" spans="1:38" x14ac:dyDescent="0.25">
      <c r="A244" s="34" t="s">
        <v>452</v>
      </c>
      <c r="B244" s="154" t="s">
        <v>453</v>
      </c>
      <c r="C244" s="156"/>
      <c r="D244" s="37" t="s">
        <v>454</v>
      </c>
      <c r="E244" s="153" t="s">
        <v>121</v>
      </c>
      <c r="F244" s="153"/>
      <c r="G244" s="52" t="s">
        <v>121</v>
      </c>
      <c r="H244" s="10"/>
      <c r="I244" s="17"/>
      <c r="J244" s="32"/>
      <c r="K244" s="6" t="s">
        <v>426</v>
      </c>
      <c r="M244" s="17"/>
      <c r="N244" s="28"/>
      <c r="AG244" s="28"/>
      <c r="AL244" s="28"/>
    </row>
    <row r="245" spans="1:38" ht="16.5" thickBot="1" x14ac:dyDescent="0.3">
      <c r="A245" s="69" t="s">
        <v>455</v>
      </c>
      <c r="B245" s="214" t="s">
        <v>456</v>
      </c>
      <c r="C245" s="215"/>
      <c r="D245" s="94" t="s">
        <v>454</v>
      </c>
      <c r="E245" s="184" t="s">
        <v>457</v>
      </c>
      <c r="F245" s="184"/>
      <c r="G245" s="70" t="s">
        <v>121</v>
      </c>
      <c r="H245" s="10"/>
      <c r="I245" s="17"/>
      <c r="J245" s="32"/>
      <c r="K245" s="6" t="s">
        <v>426</v>
      </c>
      <c r="M245" s="17"/>
      <c r="N245" s="28"/>
      <c r="AG245" s="28"/>
      <c r="AL245" s="28"/>
    </row>
    <row r="246" spans="1:38" ht="19.5" thickBot="1" x14ac:dyDescent="0.3">
      <c r="A246" s="23"/>
      <c r="B246" s="158" t="s">
        <v>458</v>
      </c>
      <c r="C246" s="158"/>
      <c r="D246" s="158"/>
      <c r="E246" s="158"/>
      <c r="F246" s="158"/>
      <c r="G246" s="24" t="s">
        <v>121</v>
      </c>
      <c r="I246" s="17"/>
      <c r="J246" s="28"/>
      <c r="AG246" s="28"/>
      <c r="AL246" s="28"/>
    </row>
    <row r="247" spans="1:38" x14ac:dyDescent="0.25">
      <c r="A247" s="122" t="s">
        <v>459</v>
      </c>
      <c r="B247" s="182" t="s">
        <v>460</v>
      </c>
      <c r="C247" s="182"/>
      <c r="D247" s="182"/>
      <c r="E247" s="182"/>
      <c r="F247" s="182"/>
      <c r="G247" s="61">
        <v>2168.0949999999998</v>
      </c>
      <c r="H247" s="10" t="s">
        <v>66</v>
      </c>
      <c r="I247" s="17"/>
      <c r="J247" s="28"/>
      <c r="AF247" s="28"/>
      <c r="AG247" s="28"/>
      <c r="AL247" s="28"/>
    </row>
    <row r="248" spans="1:38" x14ac:dyDescent="0.25">
      <c r="A248" s="95" t="s">
        <v>461</v>
      </c>
      <c r="B248" s="223" t="s">
        <v>462</v>
      </c>
      <c r="C248" s="223"/>
      <c r="D248" s="223"/>
      <c r="E248" s="223"/>
      <c r="F248" s="223"/>
      <c r="G248" s="52" t="s">
        <v>121</v>
      </c>
      <c r="H248" s="10"/>
      <c r="I248" s="17"/>
      <c r="J248" s="28"/>
      <c r="AG248" s="28"/>
      <c r="AL248" s="28"/>
    </row>
    <row r="249" spans="1:38" ht="16.5" thickBot="1" x14ac:dyDescent="0.3">
      <c r="A249" s="96" t="s">
        <v>463</v>
      </c>
      <c r="B249" s="166" t="s">
        <v>464</v>
      </c>
      <c r="C249" s="166"/>
      <c r="D249" s="166"/>
      <c r="E249" s="166"/>
      <c r="F249" s="166"/>
      <c r="G249" s="36" t="s">
        <v>121</v>
      </c>
      <c r="H249" s="10"/>
      <c r="I249" s="17"/>
      <c r="J249" s="28"/>
      <c r="AG249" s="28"/>
      <c r="AL249" s="28"/>
    </row>
    <row r="250" spans="1:38" ht="19.5" thickBot="1" x14ac:dyDescent="0.3">
      <c r="A250" s="83"/>
      <c r="B250" s="208" t="s">
        <v>28</v>
      </c>
      <c r="C250" s="208"/>
      <c r="D250" s="208"/>
      <c r="E250" s="208"/>
      <c r="F250" s="208"/>
      <c r="G250" s="72" t="s">
        <v>121</v>
      </c>
      <c r="I250" s="17"/>
      <c r="J250" s="28"/>
      <c r="AG250" s="28"/>
      <c r="AL250" s="28"/>
    </row>
    <row r="251" spans="1:38" ht="16.5" thickBot="1" x14ac:dyDescent="0.3">
      <c r="A251" s="129" t="s">
        <v>465</v>
      </c>
      <c r="B251" s="172" t="s">
        <v>466</v>
      </c>
      <c r="C251" s="172"/>
      <c r="D251" s="172"/>
      <c r="E251" s="172"/>
      <c r="F251" s="172"/>
      <c r="G251" s="130">
        <v>31056.075096199536</v>
      </c>
      <c r="H251" s="10" t="s">
        <v>66</v>
      </c>
      <c r="I251" s="17"/>
      <c r="J251" s="28"/>
      <c r="AG251" s="28"/>
      <c r="AL251" s="28"/>
    </row>
    <row r="252" spans="1:38" ht="24" thickBot="1" x14ac:dyDescent="0.3">
      <c r="A252" s="97"/>
      <c r="B252" s="185" t="s">
        <v>467</v>
      </c>
      <c r="C252" s="185"/>
      <c r="D252" s="185"/>
      <c r="E252" s="185"/>
      <c r="F252" s="186"/>
      <c r="G252" s="98" t="s">
        <v>121</v>
      </c>
      <c r="I252" s="17"/>
      <c r="J252" s="28"/>
      <c r="AG252" s="28"/>
      <c r="AL252" s="28"/>
    </row>
    <row r="253" spans="1:38" ht="19.5" thickBot="1" x14ac:dyDescent="0.3">
      <c r="A253" s="25"/>
      <c r="B253" s="143" t="s">
        <v>468</v>
      </c>
      <c r="C253" s="143"/>
      <c r="D253" s="143"/>
      <c r="E253" s="143"/>
      <c r="F253" s="183"/>
      <c r="G253" s="98" t="s">
        <v>121</v>
      </c>
      <c r="I253" s="17"/>
      <c r="J253" s="28"/>
      <c r="AG253" s="28"/>
      <c r="AL253" s="28"/>
    </row>
    <row r="254" spans="1:38" x14ac:dyDescent="0.25">
      <c r="A254" s="58" t="s">
        <v>469</v>
      </c>
      <c r="B254" s="168" t="s">
        <v>470</v>
      </c>
      <c r="C254" s="168"/>
      <c r="D254" s="168"/>
      <c r="E254" s="168"/>
      <c r="F254" s="168"/>
      <c r="G254" s="61">
        <v>13142.071945933123</v>
      </c>
      <c r="H254" s="10" t="s">
        <v>66</v>
      </c>
      <c r="I254" s="17"/>
      <c r="J254" s="28"/>
      <c r="K254" s="28"/>
      <c r="AG254" s="28"/>
      <c r="AL254" s="28"/>
    </row>
    <row r="255" spans="1:38" x14ac:dyDescent="0.25">
      <c r="A255" s="20" t="s">
        <v>471</v>
      </c>
      <c r="B255" s="178" t="s">
        <v>472</v>
      </c>
      <c r="C255" s="178"/>
      <c r="D255" s="178"/>
      <c r="E255" s="178"/>
      <c r="F255" s="178"/>
      <c r="G255" s="21">
        <v>15538.527225706872</v>
      </c>
      <c r="H255" s="10"/>
      <c r="I255" s="17"/>
      <c r="J255" s="28"/>
      <c r="K255" s="28"/>
      <c r="AG255" s="28"/>
      <c r="AL255" s="28"/>
    </row>
    <row r="256" spans="1:38" ht="16.5" thickBot="1" x14ac:dyDescent="0.3">
      <c r="A256" s="62" t="s">
        <v>473</v>
      </c>
      <c r="B256" s="222" t="s">
        <v>474</v>
      </c>
      <c r="C256" s="222"/>
      <c r="D256" s="222"/>
      <c r="E256" s="222"/>
      <c r="F256" s="222"/>
      <c r="G256" s="67">
        <v>6913.515374999999</v>
      </c>
      <c r="H256" s="10" t="s">
        <v>66</v>
      </c>
      <c r="I256" s="17"/>
      <c r="J256" s="28"/>
      <c r="K256" s="28"/>
      <c r="AG256" s="28"/>
      <c r="AL256" s="28"/>
    </row>
    <row r="257" spans="1:38" ht="19.5" thickBot="1" x14ac:dyDescent="0.3">
      <c r="A257" s="22"/>
      <c r="B257" s="170" t="s">
        <v>475</v>
      </c>
      <c r="C257" s="170"/>
      <c r="D257" s="170"/>
      <c r="E257" s="170"/>
      <c r="F257" s="221"/>
      <c r="G257" s="55" t="s">
        <v>121</v>
      </c>
      <c r="I257" s="17"/>
      <c r="J257" s="28"/>
      <c r="K257" s="28"/>
      <c r="AG257" s="28"/>
      <c r="AL257" s="28"/>
    </row>
    <row r="258" spans="1:38" x14ac:dyDescent="0.25">
      <c r="A258" s="91" t="s">
        <v>476</v>
      </c>
      <c r="B258" s="99" t="s">
        <v>477</v>
      </c>
      <c r="C258" s="99" t="s">
        <v>478</v>
      </c>
      <c r="D258" s="100" t="s">
        <v>479</v>
      </c>
      <c r="E258" s="173" t="s">
        <v>480</v>
      </c>
      <c r="F258" s="174"/>
      <c r="G258" s="92">
        <v>15492.6505</v>
      </c>
      <c r="H258" s="10" t="s">
        <v>66</v>
      </c>
      <c r="I258" s="17"/>
      <c r="J258" s="28"/>
      <c r="K258" s="28"/>
      <c r="L258" s="28"/>
      <c r="S258" s="28"/>
      <c r="T258" s="28"/>
      <c r="AG258" s="28"/>
      <c r="AL258" s="28"/>
    </row>
    <row r="259" spans="1:38" x14ac:dyDescent="0.25">
      <c r="A259" s="34" t="s">
        <v>481</v>
      </c>
      <c r="B259" s="37" t="s">
        <v>477</v>
      </c>
      <c r="C259" s="37" t="s">
        <v>478</v>
      </c>
      <c r="D259" s="54" t="s">
        <v>479</v>
      </c>
      <c r="E259" s="153" t="s">
        <v>482</v>
      </c>
      <c r="F259" s="153"/>
      <c r="G259" s="52">
        <v>15492.6505</v>
      </c>
      <c r="H259" s="10" t="s">
        <v>66</v>
      </c>
      <c r="I259" s="17"/>
      <c r="J259" s="28"/>
      <c r="K259" s="28"/>
      <c r="L259" s="28"/>
      <c r="S259" s="28"/>
      <c r="T259" s="28"/>
      <c r="AG259" s="28"/>
      <c r="AL259" s="28"/>
    </row>
    <row r="260" spans="1:38" x14ac:dyDescent="0.25">
      <c r="A260" s="34" t="s">
        <v>483</v>
      </c>
      <c r="B260" s="37" t="s">
        <v>477</v>
      </c>
      <c r="C260" s="37" t="s">
        <v>478</v>
      </c>
      <c r="D260" s="54" t="s">
        <v>479</v>
      </c>
      <c r="E260" s="153" t="s">
        <v>484</v>
      </c>
      <c r="F260" s="153"/>
      <c r="G260" s="52">
        <v>16254.882</v>
      </c>
      <c r="H260" s="10" t="s">
        <v>66</v>
      </c>
      <c r="I260" s="17"/>
      <c r="J260" s="28"/>
      <c r="K260" s="28"/>
      <c r="L260" s="28"/>
      <c r="S260" s="28"/>
      <c r="T260" s="28"/>
      <c r="AG260" s="28"/>
      <c r="AL260" s="28"/>
    </row>
    <row r="261" spans="1:38" x14ac:dyDescent="0.25">
      <c r="A261" s="34" t="s">
        <v>485</v>
      </c>
      <c r="B261" s="37" t="s">
        <v>477</v>
      </c>
      <c r="C261" s="37" t="s">
        <v>478</v>
      </c>
      <c r="D261" s="54" t="s">
        <v>479</v>
      </c>
      <c r="E261" s="153" t="s">
        <v>486</v>
      </c>
      <c r="F261" s="153"/>
      <c r="G261" s="52">
        <v>16254.882</v>
      </c>
      <c r="H261" s="10" t="s">
        <v>66</v>
      </c>
      <c r="I261" s="17"/>
      <c r="J261" s="28"/>
      <c r="K261" s="28"/>
      <c r="L261" s="28"/>
      <c r="S261" s="28"/>
      <c r="T261" s="28"/>
      <c r="AG261" s="28"/>
      <c r="AL261" s="28"/>
    </row>
    <row r="262" spans="1:38" x14ac:dyDescent="0.25">
      <c r="A262" s="34" t="s">
        <v>487</v>
      </c>
      <c r="B262" s="37" t="s">
        <v>477</v>
      </c>
      <c r="C262" s="37" t="s">
        <v>488</v>
      </c>
      <c r="D262" s="54" t="s">
        <v>479</v>
      </c>
      <c r="E262" s="153" t="s">
        <v>484</v>
      </c>
      <c r="F262" s="153"/>
      <c r="G262" s="52">
        <v>17690.311999999998</v>
      </c>
      <c r="H262" s="10" t="s">
        <v>66</v>
      </c>
      <c r="I262" s="17"/>
      <c r="J262" s="28"/>
      <c r="K262" s="28"/>
      <c r="L262" s="28"/>
      <c r="S262" s="28"/>
      <c r="T262" s="28"/>
      <c r="AG262" s="28"/>
      <c r="AL262" s="28"/>
    </row>
    <row r="263" spans="1:38" x14ac:dyDescent="0.25">
      <c r="A263" s="34" t="s">
        <v>489</v>
      </c>
      <c r="B263" s="37" t="s">
        <v>477</v>
      </c>
      <c r="C263" s="37" t="s">
        <v>488</v>
      </c>
      <c r="D263" s="54" t="s">
        <v>479</v>
      </c>
      <c r="E263" s="153" t="s">
        <v>486</v>
      </c>
      <c r="F263" s="153"/>
      <c r="G263" s="52">
        <v>17690.311999999998</v>
      </c>
      <c r="H263" s="10" t="s">
        <v>66</v>
      </c>
      <c r="I263" s="17"/>
      <c r="J263" s="28"/>
      <c r="K263" s="28"/>
      <c r="L263" s="28"/>
      <c r="S263" s="28"/>
      <c r="T263" s="28"/>
      <c r="AG263" s="28"/>
      <c r="AL263" s="28"/>
    </row>
    <row r="264" spans="1:38" x14ac:dyDescent="0.25">
      <c r="A264" s="34" t="s">
        <v>490</v>
      </c>
      <c r="B264" s="37" t="s">
        <v>477</v>
      </c>
      <c r="C264" s="37" t="s">
        <v>488</v>
      </c>
      <c r="D264" s="54" t="s">
        <v>479</v>
      </c>
      <c r="E264" s="153" t="s">
        <v>491</v>
      </c>
      <c r="F264" s="153"/>
      <c r="G264" s="52">
        <v>18437.098999999998</v>
      </c>
      <c r="I264" s="17"/>
      <c r="J264" s="28"/>
      <c r="K264" s="28"/>
      <c r="L264" s="28"/>
      <c r="S264" s="28"/>
      <c r="T264" s="28"/>
      <c r="AG264" s="28"/>
      <c r="AL264" s="28"/>
    </row>
    <row r="265" spans="1:38" x14ac:dyDescent="0.25">
      <c r="A265" s="34" t="s">
        <v>492</v>
      </c>
      <c r="B265" s="37" t="s">
        <v>477</v>
      </c>
      <c r="C265" s="37" t="s">
        <v>478</v>
      </c>
      <c r="D265" s="54" t="s">
        <v>493</v>
      </c>
      <c r="E265" s="153" t="s">
        <v>494</v>
      </c>
      <c r="F265" s="153"/>
      <c r="G265" s="52">
        <v>13256.832</v>
      </c>
      <c r="I265" s="17"/>
      <c r="J265" s="28"/>
      <c r="K265" s="28"/>
      <c r="L265" s="28"/>
      <c r="S265" s="28"/>
      <c r="T265" s="28"/>
      <c r="AG265" s="28"/>
      <c r="AL265" s="28"/>
    </row>
    <row r="266" spans="1:38" x14ac:dyDescent="0.25">
      <c r="A266" s="34" t="s">
        <v>495</v>
      </c>
      <c r="B266" s="37" t="s">
        <v>477</v>
      </c>
      <c r="C266" s="37" t="s">
        <v>478</v>
      </c>
      <c r="D266" s="54" t="s">
        <v>493</v>
      </c>
      <c r="E266" s="153" t="s">
        <v>496</v>
      </c>
      <c r="F266" s="153"/>
      <c r="G266" s="52">
        <v>13256.832</v>
      </c>
      <c r="I266" s="17"/>
      <c r="J266" s="28"/>
      <c r="K266" s="28"/>
      <c r="L266" s="28"/>
      <c r="S266" s="28"/>
      <c r="T266" s="28"/>
      <c r="AG266" s="28"/>
      <c r="AL266" s="28"/>
    </row>
    <row r="267" spans="1:38" x14ac:dyDescent="0.25">
      <c r="A267" s="34" t="s">
        <v>497</v>
      </c>
      <c r="B267" s="37" t="s">
        <v>477</v>
      </c>
      <c r="C267" s="37" t="s">
        <v>478</v>
      </c>
      <c r="D267" s="54" t="s">
        <v>493</v>
      </c>
      <c r="E267" s="153" t="s">
        <v>484</v>
      </c>
      <c r="F267" s="153"/>
      <c r="G267" s="52">
        <v>14327.9535</v>
      </c>
      <c r="I267" s="17"/>
      <c r="J267" s="28"/>
      <c r="K267" s="28"/>
      <c r="L267" s="28"/>
      <c r="S267" s="28"/>
      <c r="T267" s="28"/>
      <c r="AG267" s="28"/>
      <c r="AL267" s="28"/>
    </row>
    <row r="268" spans="1:38" x14ac:dyDescent="0.25">
      <c r="A268" s="34" t="s">
        <v>498</v>
      </c>
      <c r="B268" s="37" t="s">
        <v>477</v>
      </c>
      <c r="C268" s="37" t="s">
        <v>478</v>
      </c>
      <c r="D268" s="54" t="s">
        <v>493</v>
      </c>
      <c r="E268" s="153" t="s">
        <v>486</v>
      </c>
      <c r="F268" s="153"/>
      <c r="G268" s="52">
        <v>14327.9535</v>
      </c>
      <c r="I268" s="17"/>
      <c r="J268" s="28"/>
      <c r="K268" s="28"/>
      <c r="L268" s="28"/>
      <c r="S268" s="28"/>
      <c r="T268" s="28"/>
      <c r="AG268" s="28"/>
      <c r="AL268" s="28"/>
    </row>
    <row r="269" spans="1:38" x14ac:dyDescent="0.25">
      <c r="A269" s="34" t="s">
        <v>499</v>
      </c>
      <c r="B269" s="37" t="s">
        <v>477</v>
      </c>
      <c r="C269" s="37" t="s">
        <v>488</v>
      </c>
      <c r="D269" s="54" t="s">
        <v>493</v>
      </c>
      <c r="E269" s="153" t="s">
        <v>484</v>
      </c>
      <c r="F269" s="153"/>
      <c r="G269" s="52">
        <v>15438.1405</v>
      </c>
      <c r="I269" s="17"/>
      <c r="J269" s="28"/>
      <c r="K269" s="28"/>
      <c r="L269" s="28"/>
      <c r="S269" s="28"/>
      <c r="T269" s="28"/>
      <c r="AG269" s="28"/>
      <c r="AL269" s="28"/>
    </row>
    <row r="270" spans="1:38" x14ac:dyDescent="0.25">
      <c r="A270" s="34" t="s">
        <v>500</v>
      </c>
      <c r="B270" s="37" t="s">
        <v>477</v>
      </c>
      <c r="C270" s="37" t="s">
        <v>488</v>
      </c>
      <c r="D270" s="54" t="s">
        <v>493</v>
      </c>
      <c r="E270" s="153" t="s">
        <v>486</v>
      </c>
      <c r="F270" s="153"/>
      <c r="G270" s="52">
        <v>15438.1405</v>
      </c>
      <c r="I270" s="17"/>
      <c r="J270" s="28"/>
      <c r="K270" s="28"/>
      <c r="L270" s="28"/>
      <c r="S270" s="28"/>
      <c r="T270" s="28"/>
      <c r="AG270" s="28"/>
      <c r="AL270" s="28"/>
    </row>
    <row r="271" spans="1:38" ht="16.5" thickBot="1" x14ac:dyDescent="0.3">
      <c r="A271" s="35" t="s">
        <v>501</v>
      </c>
      <c r="B271" s="39" t="s">
        <v>477</v>
      </c>
      <c r="C271" s="39" t="s">
        <v>488</v>
      </c>
      <c r="D271" s="38" t="s">
        <v>493</v>
      </c>
      <c r="E271" s="162" t="s">
        <v>491</v>
      </c>
      <c r="F271" s="162"/>
      <c r="G271" s="36">
        <v>16158.581</v>
      </c>
      <c r="I271" s="17"/>
      <c r="J271" s="28"/>
      <c r="K271" s="28"/>
      <c r="L271" s="28"/>
      <c r="S271" s="28"/>
      <c r="T271" s="28"/>
      <c r="AG271" s="28"/>
      <c r="AL271" s="28"/>
    </row>
    <row r="272" spans="1:38" ht="19.5" thickBot="1" x14ac:dyDescent="0.3">
      <c r="A272" s="23"/>
      <c r="B272" s="158" t="s">
        <v>32</v>
      </c>
      <c r="C272" s="158"/>
      <c r="D272" s="158"/>
      <c r="E272" s="158"/>
      <c r="F272" s="158"/>
      <c r="G272" s="72"/>
      <c r="I272" s="17"/>
      <c r="J272" s="28"/>
      <c r="K272" s="28"/>
      <c r="L272" s="28"/>
      <c r="S272" s="28"/>
      <c r="T272" s="28"/>
      <c r="AG272" s="28"/>
      <c r="AL272" s="28"/>
    </row>
    <row r="273" spans="1:38" x14ac:dyDescent="0.25">
      <c r="A273" s="33" t="s">
        <v>502</v>
      </c>
      <c r="B273" s="40" t="s">
        <v>503</v>
      </c>
      <c r="C273" s="40" t="s">
        <v>504</v>
      </c>
      <c r="D273" s="56" t="s">
        <v>505</v>
      </c>
      <c r="E273" s="169" t="s">
        <v>506</v>
      </c>
      <c r="F273" s="169"/>
      <c r="G273" s="51">
        <v>15509.912</v>
      </c>
      <c r="H273" s="10" t="s">
        <v>66</v>
      </c>
      <c r="I273" s="17"/>
      <c r="J273" s="28"/>
      <c r="K273" s="28"/>
      <c r="L273" s="28"/>
      <c r="S273" s="28"/>
      <c r="T273" s="28"/>
      <c r="AG273" s="28"/>
      <c r="AL273" s="28"/>
    </row>
    <row r="274" spans="1:38" x14ac:dyDescent="0.25">
      <c r="A274" s="34" t="s">
        <v>507</v>
      </c>
      <c r="B274" s="37" t="s">
        <v>503</v>
      </c>
      <c r="C274" s="37" t="s">
        <v>504</v>
      </c>
      <c r="D274" s="54" t="s">
        <v>505</v>
      </c>
      <c r="E274" s="153" t="s">
        <v>508</v>
      </c>
      <c r="F274" s="153"/>
      <c r="G274" s="52">
        <v>15509.912</v>
      </c>
      <c r="H274" s="10" t="s">
        <v>66</v>
      </c>
      <c r="I274" s="17"/>
      <c r="J274" s="28"/>
      <c r="K274" s="28"/>
      <c r="L274" s="28"/>
      <c r="S274" s="28"/>
      <c r="T274" s="28"/>
      <c r="AG274" s="28"/>
      <c r="AL274" s="28"/>
    </row>
    <row r="275" spans="1:38" x14ac:dyDescent="0.25">
      <c r="A275" s="34" t="s">
        <v>509</v>
      </c>
      <c r="B275" s="37" t="s">
        <v>503</v>
      </c>
      <c r="C275" s="37" t="s">
        <v>510</v>
      </c>
      <c r="D275" s="54" t="s">
        <v>505</v>
      </c>
      <c r="E275" s="153" t="s">
        <v>506</v>
      </c>
      <c r="F275" s="153"/>
      <c r="G275" s="52">
        <v>15509.912</v>
      </c>
      <c r="H275" s="10" t="s">
        <v>66</v>
      </c>
      <c r="I275" s="17"/>
      <c r="J275" s="28"/>
      <c r="K275" s="28"/>
      <c r="L275" s="28"/>
      <c r="S275" s="28"/>
      <c r="T275" s="28"/>
      <c r="AG275" s="28"/>
      <c r="AL275" s="28"/>
    </row>
    <row r="276" spans="1:38" x14ac:dyDescent="0.25">
      <c r="A276" s="34" t="s">
        <v>511</v>
      </c>
      <c r="B276" s="37" t="s">
        <v>503</v>
      </c>
      <c r="C276" s="37" t="s">
        <v>510</v>
      </c>
      <c r="D276" s="54" t="s">
        <v>505</v>
      </c>
      <c r="E276" s="153" t="s">
        <v>508</v>
      </c>
      <c r="F276" s="153"/>
      <c r="G276" s="52">
        <v>15509.912</v>
      </c>
      <c r="H276" s="10" t="s">
        <v>66</v>
      </c>
      <c r="I276" s="17"/>
      <c r="J276" s="28"/>
      <c r="K276" s="28"/>
      <c r="L276" s="28"/>
      <c r="S276" s="28"/>
      <c r="T276" s="28"/>
      <c r="AG276" s="28"/>
      <c r="AL276" s="28"/>
    </row>
    <row r="277" spans="1:38" x14ac:dyDescent="0.25">
      <c r="A277" s="34" t="s">
        <v>512</v>
      </c>
      <c r="B277" s="37" t="s">
        <v>503</v>
      </c>
      <c r="C277" s="37" t="s">
        <v>504</v>
      </c>
      <c r="D277" s="54" t="s">
        <v>505</v>
      </c>
      <c r="E277" s="153" t="s">
        <v>513</v>
      </c>
      <c r="F277" s="153"/>
      <c r="G277" s="52">
        <v>23928.981499999998</v>
      </c>
      <c r="H277" s="10" t="s">
        <v>66</v>
      </c>
      <c r="I277" s="17"/>
      <c r="J277" s="28"/>
      <c r="K277" s="28"/>
      <c r="L277" s="28"/>
      <c r="S277" s="28"/>
      <c r="T277" s="28"/>
      <c r="AG277" s="28"/>
      <c r="AL277" s="28"/>
    </row>
    <row r="278" spans="1:38" x14ac:dyDescent="0.25">
      <c r="A278" s="34" t="s">
        <v>514</v>
      </c>
      <c r="B278" s="37" t="s">
        <v>503</v>
      </c>
      <c r="C278" s="37" t="s">
        <v>504</v>
      </c>
      <c r="D278" s="54" t="s">
        <v>505</v>
      </c>
      <c r="E278" s="153" t="s">
        <v>515</v>
      </c>
      <c r="F278" s="153"/>
      <c r="G278" s="52">
        <v>23928.981499999998</v>
      </c>
      <c r="H278" s="10" t="s">
        <v>66</v>
      </c>
      <c r="I278" s="17"/>
      <c r="J278" s="28"/>
      <c r="K278" s="28"/>
      <c r="L278" s="28"/>
      <c r="S278" s="28"/>
      <c r="T278" s="28"/>
      <c r="AG278" s="28"/>
      <c r="AL278" s="28"/>
    </row>
    <row r="279" spans="1:38" x14ac:dyDescent="0.25">
      <c r="A279" s="34" t="s">
        <v>516</v>
      </c>
      <c r="B279" s="37" t="s">
        <v>503</v>
      </c>
      <c r="C279" s="37" t="s">
        <v>510</v>
      </c>
      <c r="D279" s="54" t="s">
        <v>505</v>
      </c>
      <c r="E279" s="153" t="s">
        <v>513</v>
      </c>
      <c r="F279" s="153"/>
      <c r="G279" s="52">
        <v>23928.981499999998</v>
      </c>
      <c r="H279" s="10" t="s">
        <v>66</v>
      </c>
      <c r="I279" s="17"/>
      <c r="J279" s="28"/>
      <c r="K279" s="28"/>
      <c r="L279" s="28"/>
      <c r="S279" s="28"/>
      <c r="T279" s="28"/>
      <c r="AG279" s="28"/>
      <c r="AL279" s="28"/>
    </row>
    <row r="280" spans="1:38" x14ac:dyDescent="0.25">
      <c r="A280" s="34" t="s">
        <v>517</v>
      </c>
      <c r="B280" s="37" t="s">
        <v>503</v>
      </c>
      <c r="C280" s="37" t="s">
        <v>510</v>
      </c>
      <c r="D280" s="54" t="s">
        <v>505</v>
      </c>
      <c r="E280" s="153" t="s">
        <v>515</v>
      </c>
      <c r="F280" s="153"/>
      <c r="G280" s="52">
        <v>23928.981499999998</v>
      </c>
      <c r="H280" s="10" t="s">
        <v>66</v>
      </c>
      <c r="I280" s="17"/>
      <c r="J280" s="28"/>
      <c r="K280" s="28"/>
      <c r="L280" s="28"/>
      <c r="S280" s="28"/>
      <c r="T280" s="28"/>
      <c r="AG280" s="28"/>
      <c r="AL280" s="28"/>
    </row>
    <row r="281" spans="1:38" x14ac:dyDescent="0.25">
      <c r="A281" s="34" t="s">
        <v>518</v>
      </c>
      <c r="B281" s="37" t="s">
        <v>503</v>
      </c>
      <c r="C281" s="37" t="s">
        <v>504</v>
      </c>
      <c r="D281" s="54" t="s">
        <v>493</v>
      </c>
      <c r="E281" s="153" t="s">
        <v>506</v>
      </c>
      <c r="F281" s="153"/>
      <c r="G281" s="52">
        <v>11809.5915</v>
      </c>
      <c r="I281" s="17"/>
      <c r="J281" s="28"/>
      <c r="K281" s="28"/>
      <c r="L281" s="28"/>
      <c r="S281" s="28"/>
      <c r="T281" s="28"/>
      <c r="AG281" s="28"/>
      <c r="AL281" s="28"/>
    </row>
    <row r="282" spans="1:38" x14ac:dyDescent="0.25">
      <c r="A282" s="34" t="s">
        <v>519</v>
      </c>
      <c r="B282" s="37" t="s">
        <v>503</v>
      </c>
      <c r="C282" s="37" t="s">
        <v>504</v>
      </c>
      <c r="D282" s="54" t="s">
        <v>493</v>
      </c>
      <c r="E282" s="153" t="s">
        <v>508</v>
      </c>
      <c r="F282" s="153"/>
      <c r="G282" s="52">
        <v>11809.5915</v>
      </c>
      <c r="I282" s="17"/>
      <c r="J282" s="28"/>
      <c r="K282" s="28"/>
      <c r="L282" s="28"/>
      <c r="S282" s="28"/>
      <c r="T282" s="28"/>
      <c r="AG282" s="28"/>
      <c r="AL282" s="28"/>
    </row>
    <row r="283" spans="1:38" x14ac:dyDescent="0.25">
      <c r="A283" s="34" t="s">
        <v>520</v>
      </c>
      <c r="B283" s="37" t="s">
        <v>503</v>
      </c>
      <c r="C283" s="37" t="s">
        <v>510</v>
      </c>
      <c r="D283" s="54" t="s">
        <v>493</v>
      </c>
      <c r="E283" s="153" t="s">
        <v>506</v>
      </c>
      <c r="F283" s="153"/>
      <c r="G283" s="52">
        <v>11809.5915</v>
      </c>
      <c r="I283" s="17"/>
      <c r="J283" s="28"/>
      <c r="K283" s="28"/>
      <c r="L283" s="28"/>
      <c r="S283" s="28"/>
      <c r="T283" s="28"/>
      <c r="AG283" s="28"/>
      <c r="AL283" s="28"/>
    </row>
    <row r="284" spans="1:38" x14ac:dyDescent="0.25">
      <c r="A284" s="34" t="s">
        <v>521</v>
      </c>
      <c r="B284" s="37" t="s">
        <v>503</v>
      </c>
      <c r="C284" s="37" t="s">
        <v>510</v>
      </c>
      <c r="D284" s="54" t="s">
        <v>493</v>
      </c>
      <c r="E284" s="153" t="s">
        <v>508</v>
      </c>
      <c r="F284" s="153"/>
      <c r="G284" s="52">
        <v>11809.5915</v>
      </c>
      <c r="I284" s="17"/>
      <c r="J284" s="28"/>
      <c r="K284" s="28"/>
      <c r="L284" s="28"/>
      <c r="S284" s="28"/>
      <c r="T284" s="28"/>
      <c r="AG284" s="28"/>
      <c r="AL284" s="28"/>
    </row>
    <row r="285" spans="1:38" x14ac:dyDescent="0.25">
      <c r="A285" s="34" t="s">
        <v>522</v>
      </c>
      <c r="B285" s="37" t="s">
        <v>503</v>
      </c>
      <c r="C285" s="37" t="s">
        <v>504</v>
      </c>
      <c r="D285" s="54" t="s">
        <v>493</v>
      </c>
      <c r="E285" s="153" t="s">
        <v>513</v>
      </c>
      <c r="F285" s="153"/>
      <c r="G285" s="52">
        <v>18599.720499999999</v>
      </c>
      <c r="I285" s="17"/>
      <c r="J285" s="28"/>
      <c r="K285" s="28"/>
      <c r="L285" s="28"/>
      <c r="S285" s="28"/>
      <c r="T285" s="28"/>
      <c r="AG285" s="28"/>
      <c r="AL285" s="28"/>
    </row>
    <row r="286" spans="1:38" x14ac:dyDescent="0.25">
      <c r="A286" s="34" t="s">
        <v>523</v>
      </c>
      <c r="B286" s="37" t="s">
        <v>503</v>
      </c>
      <c r="C286" s="37" t="s">
        <v>504</v>
      </c>
      <c r="D286" s="54" t="s">
        <v>493</v>
      </c>
      <c r="E286" s="153" t="s">
        <v>515</v>
      </c>
      <c r="F286" s="153"/>
      <c r="G286" s="52">
        <v>18599.720499999999</v>
      </c>
      <c r="I286" s="17"/>
      <c r="J286" s="28"/>
      <c r="K286" s="28"/>
      <c r="L286" s="28"/>
      <c r="S286" s="28"/>
      <c r="T286" s="28"/>
      <c r="AG286" s="28"/>
      <c r="AL286" s="28"/>
    </row>
    <row r="287" spans="1:38" x14ac:dyDescent="0.25">
      <c r="A287" s="34" t="s">
        <v>524</v>
      </c>
      <c r="B287" s="37" t="s">
        <v>503</v>
      </c>
      <c r="C287" s="37" t="s">
        <v>510</v>
      </c>
      <c r="D287" s="54" t="s">
        <v>493</v>
      </c>
      <c r="E287" s="153" t="s">
        <v>513</v>
      </c>
      <c r="F287" s="153"/>
      <c r="G287" s="52">
        <v>18599.720499999999</v>
      </c>
      <c r="I287" s="17"/>
      <c r="J287" s="28"/>
      <c r="K287" s="28"/>
      <c r="L287" s="28"/>
      <c r="S287" s="28"/>
      <c r="T287" s="28"/>
      <c r="AG287" s="28"/>
      <c r="AL287" s="28"/>
    </row>
    <row r="288" spans="1:38" ht="16.5" thickBot="1" x14ac:dyDescent="0.3">
      <c r="A288" s="35" t="s">
        <v>525</v>
      </c>
      <c r="B288" s="39" t="s">
        <v>503</v>
      </c>
      <c r="C288" s="39" t="s">
        <v>510</v>
      </c>
      <c r="D288" s="38" t="s">
        <v>493</v>
      </c>
      <c r="E288" s="162" t="s">
        <v>515</v>
      </c>
      <c r="F288" s="162"/>
      <c r="G288" s="36">
        <v>18599.720499999999</v>
      </c>
      <c r="I288" s="17"/>
      <c r="J288" s="28"/>
      <c r="K288" s="28"/>
      <c r="L288" s="28"/>
      <c r="S288" s="28"/>
      <c r="T288" s="28"/>
      <c r="AG288" s="28"/>
      <c r="AL288" s="28"/>
    </row>
    <row r="289" spans="1:11" ht="19.5" thickBot="1" x14ac:dyDescent="0.3">
      <c r="A289" s="23"/>
      <c r="B289" s="158" t="s">
        <v>34</v>
      </c>
      <c r="C289" s="158"/>
      <c r="D289" s="158"/>
      <c r="E289" s="158"/>
      <c r="F289" s="158"/>
      <c r="G289" s="24" t="s">
        <v>121</v>
      </c>
      <c r="I289" s="17"/>
      <c r="K289" s="28"/>
    </row>
    <row r="290" spans="1:11" x14ac:dyDescent="0.25">
      <c r="A290" s="33" t="s">
        <v>526</v>
      </c>
      <c r="B290" s="40" t="s">
        <v>527</v>
      </c>
      <c r="C290" s="56" t="s">
        <v>220</v>
      </c>
      <c r="D290" s="169" t="s">
        <v>528</v>
      </c>
      <c r="E290" s="169"/>
      <c r="F290" s="169"/>
      <c r="G290" s="51" t="s">
        <v>121</v>
      </c>
      <c r="H290" s="10"/>
      <c r="I290" s="17"/>
      <c r="K290" s="28"/>
    </row>
    <row r="291" spans="1:11" x14ac:dyDescent="0.25">
      <c r="A291" s="34" t="s">
        <v>529</v>
      </c>
      <c r="B291" s="37" t="s">
        <v>527</v>
      </c>
      <c r="C291" s="54" t="s">
        <v>220</v>
      </c>
      <c r="D291" s="153" t="s">
        <v>530</v>
      </c>
      <c r="E291" s="153"/>
      <c r="F291" s="153"/>
      <c r="G291" s="52" t="s">
        <v>121</v>
      </c>
      <c r="H291" s="10" t="s">
        <v>66</v>
      </c>
      <c r="I291" s="17"/>
      <c r="K291" s="28"/>
    </row>
    <row r="292" spans="1:11" x14ac:dyDescent="0.25">
      <c r="A292" s="34" t="s">
        <v>531</v>
      </c>
      <c r="B292" s="37" t="s">
        <v>527</v>
      </c>
      <c r="C292" s="54" t="s">
        <v>220</v>
      </c>
      <c r="D292" s="153" t="s">
        <v>532</v>
      </c>
      <c r="E292" s="153"/>
      <c r="F292" s="153"/>
      <c r="G292" s="52" t="s">
        <v>121</v>
      </c>
      <c r="H292" s="10" t="s">
        <v>66</v>
      </c>
      <c r="I292" s="17"/>
      <c r="K292" s="28"/>
    </row>
    <row r="293" spans="1:11" x14ac:dyDescent="0.25">
      <c r="A293" s="34" t="s">
        <v>533</v>
      </c>
      <c r="B293" s="37" t="s">
        <v>527</v>
      </c>
      <c r="C293" s="54" t="s">
        <v>534</v>
      </c>
      <c r="D293" s="153" t="s">
        <v>535</v>
      </c>
      <c r="E293" s="153"/>
      <c r="F293" s="153"/>
      <c r="G293" s="52" t="s">
        <v>121</v>
      </c>
      <c r="H293" s="10"/>
      <c r="I293" s="17"/>
      <c r="K293" s="28"/>
    </row>
    <row r="294" spans="1:11" x14ac:dyDescent="0.25">
      <c r="A294" s="34" t="s">
        <v>536</v>
      </c>
      <c r="B294" s="37" t="s">
        <v>527</v>
      </c>
      <c r="C294" s="54" t="s">
        <v>534</v>
      </c>
      <c r="D294" s="153" t="s">
        <v>530</v>
      </c>
      <c r="E294" s="153"/>
      <c r="F294" s="153"/>
      <c r="G294" s="52" t="s">
        <v>121</v>
      </c>
      <c r="H294" s="10"/>
      <c r="I294" s="17"/>
      <c r="K294" s="28"/>
    </row>
    <row r="295" spans="1:11" x14ac:dyDescent="0.25">
      <c r="A295" s="34" t="s">
        <v>537</v>
      </c>
      <c r="B295" s="37" t="s">
        <v>527</v>
      </c>
      <c r="C295" s="54" t="s">
        <v>534</v>
      </c>
      <c r="D295" s="153" t="s">
        <v>538</v>
      </c>
      <c r="E295" s="153"/>
      <c r="F295" s="153"/>
      <c r="G295" s="52" t="s">
        <v>121</v>
      </c>
      <c r="H295" s="10"/>
      <c r="I295" s="17"/>
      <c r="K295" s="28"/>
    </row>
    <row r="296" spans="1:11" x14ac:dyDescent="0.25">
      <c r="A296" s="34" t="s">
        <v>121</v>
      </c>
      <c r="B296" s="37" t="s">
        <v>527</v>
      </c>
      <c r="C296" s="54" t="s">
        <v>234</v>
      </c>
      <c r="D296" s="153" t="s">
        <v>121</v>
      </c>
      <c r="E296" s="153"/>
      <c r="F296" s="153"/>
      <c r="G296" s="52" t="s">
        <v>121</v>
      </c>
      <c r="H296" s="10"/>
      <c r="I296" s="12" t="s">
        <v>539</v>
      </c>
    </row>
    <row r="297" spans="1:11" x14ac:dyDescent="0.25">
      <c r="A297" s="34" t="s">
        <v>121</v>
      </c>
      <c r="B297" s="37" t="s">
        <v>527</v>
      </c>
      <c r="C297" s="54" t="s">
        <v>227</v>
      </c>
      <c r="D297" s="153" t="s">
        <v>121</v>
      </c>
      <c r="E297" s="153"/>
      <c r="F297" s="153"/>
      <c r="G297" s="52" t="s">
        <v>121</v>
      </c>
      <c r="H297" s="10"/>
      <c r="I297" s="12" t="s">
        <v>539</v>
      </c>
    </row>
    <row r="298" spans="1:11" ht="16.5" thickBot="1" x14ac:dyDescent="0.3">
      <c r="A298" s="35" t="s">
        <v>121</v>
      </c>
      <c r="B298" s="39" t="s">
        <v>527</v>
      </c>
      <c r="C298" s="38" t="s">
        <v>540</v>
      </c>
      <c r="D298" s="162" t="s">
        <v>121</v>
      </c>
      <c r="E298" s="162"/>
      <c r="F298" s="162"/>
      <c r="G298" s="36" t="s">
        <v>121</v>
      </c>
      <c r="H298" s="10"/>
      <c r="I298" s="12" t="s">
        <v>539</v>
      </c>
    </row>
    <row r="299" spans="1:11" ht="19.5" thickBot="1" x14ac:dyDescent="0.3">
      <c r="A299" s="23"/>
      <c r="B299" s="158" t="s">
        <v>541</v>
      </c>
      <c r="C299" s="158"/>
      <c r="D299" s="158"/>
      <c r="E299" s="158"/>
      <c r="F299" s="158"/>
      <c r="G299" s="24" t="s">
        <v>121</v>
      </c>
    </row>
    <row r="300" spans="1:11" x14ac:dyDescent="0.25">
      <c r="A300" s="33" t="s">
        <v>121</v>
      </c>
      <c r="B300" s="40" t="s">
        <v>527</v>
      </c>
      <c r="C300" s="56" t="s">
        <v>234</v>
      </c>
      <c r="D300" s="169"/>
      <c r="E300" s="169"/>
      <c r="F300" s="169"/>
      <c r="G300" s="51" t="s">
        <v>121</v>
      </c>
      <c r="H300" s="10"/>
      <c r="I300" s="12" t="s">
        <v>539</v>
      </c>
    </row>
    <row r="301" spans="1:11" x14ac:dyDescent="0.25">
      <c r="A301" s="34" t="s">
        <v>121</v>
      </c>
      <c r="B301" s="37" t="s">
        <v>527</v>
      </c>
      <c r="C301" s="54" t="s">
        <v>227</v>
      </c>
      <c r="D301" s="153"/>
      <c r="E301" s="153"/>
      <c r="F301" s="153"/>
      <c r="G301" s="52" t="s">
        <v>121</v>
      </c>
      <c r="H301" s="10"/>
      <c r="I301" s="12" t="s">
        <v>539</v>
      </c>
    </row>
    <row r="302" spans="1:11" ht="16.5" thickBot="1" x14ac:dyDescent="0.3">
      <c r="A302" s="35" t="s">
        <v>121</v>
      </c>
      <c r="B302" s="39" t="s">
        <v>527</v>
      </c>
      <c r="C302" s="38" t="s">
        <v>540</v>
      </c>
      <c r="D302" s="162"/>
      <c r="E302" s="162"/>
      <c r="F302" s="162"/>
      <c r="G302" s="36" t="s">
        <v>121</v>
      </c>
      <c r="H302" s="10"/>
      <c r="I302" s="12" t="s">
        <v>539</v>
      </c>
    </row>
    <row r="303" spans="1:11" ht="16.5" thickBot="1" x14ac:dyDescent="0.3"/>
    <row r="304" spans="1:11" ht="16.5" thickBot="1" x14ac:dyDescent="0.3">
      <c r="B304" s="179" t="s">
        <v>542</v>
      </c>
      <c r="C304" s="180"/>
      <c r="D304" s="180"/>
      <c r="E304" s="180"/>
      <c r="F304" s="181"/>
    </row>
  </sheetData>
  <mergeCells count="349">
    <mergeCell ref="B255:F255"/>
    <mergeCell ref="B243:C243"/>
    <mergeCell ref="B244:C244"/>
    <mergeCell ref="B231:C231"/>
    <mergeCell ref="B232:C232"/>
    <mergeCell ref="B233:C233"/>
    <mergeCell ref="B234:C234"/>
    <mergeCell ref="B237:C237"/>
    <mergeCell ref="B238:C238"/>
    <mergeCell ref="B239:C239"/>
    <mergeCell ref="B240:C240"/>
    <mergeCell ref="B241:C241"/>
    <mergeCell ref="B242:C242"/>
    <mergeCell ref="B235:C235"/>
    <mergeCell ref="B236:C236"/>
    <mergeCell ref="C64:D64"/>
    <mergeCell ref="C65:D65"/>
    <mergeCell ref="B250:F250"/>
    <mergeCell ref="E258:F258"/>
    <mergeCell ref="B154:F154"/>
    <mergeCell ref="B150:F150"/>
    <mergeCell ref="D122:F122"/>
    <mergeCell ref="B112:F112"/>
    <mergeCell ref="C81:D81"/>
    <mergeCell ref="C73:D73"/>
    <mergeCell ref="C104:F104"/>
    <mergeCell ref="C98:F98"/>
    <mergeCell ref="C102:F102"/>
    <mergeCell ref="B257:F257"/>
    <mergeCell ref="B256:F256"/>
    <mergeCell ref="B248:F248"/>
    <mergeCell ref="D125:F125"/>
    <mergeCell ref="E132:F132"/>
    <mergeCell ref="B148:F148"/>
    <mergeCell ref="B167:F167"/>
    <mergeCell ref="B149:F149"/>
    <mergeCell ref="D164:F164"/>
    <mergeCell ref="B171:F171"/>
    <mergeCell ref="C181:D181"/>
    <mergeCell ref="C51:D51"/>
    <mergeCell ref="C52:D52"/>
    <mergeCell ref="C53:D53"/>
    <mergeCell ref="C109:F109"/>
    <mergeCell ref="E288:F288"/>
    <mergeCell ref="E273:F273"/>
    <mergeCell ref="E274:F274"/>
    <mergeCell ref="B272:F272"/>
    <mergeCell ref="E269:F269"/>
    <mergeCell ref="B113:F113"/>
    <mergeCell ref="D123:F123"/>
    <mergeCell ref="E271:F271"/>
    <mergeCell ref="E282:F282"/>
    <mergeCell ref="E284:F284"/>
    <mergeCell ref="D158:F158"/>
    <mergeCell ref="D162:F162"/>
    <mergeCell ref="E130:F130"/>
    <mergeCell ref="E137:F137"/>
    <mergeCell ref="B142:F142"/>
    <mergeCell ref="B151:F151"/>
    <mergeCell ref="E138:F138"/>
    <mergeCell ref="E131:F131"/>
    <mergeCell ref="B144:F144"/>
    <mergeCell ref="C189:D189"/>
    <mergeCell ref="E260:F260"/>
    <mergeCell ref="B223:F223"/>
    <mergeCell ref="B216:F216"/>
    <mergeCell ref="B219:F219"/>
    <mergeCell ref="B206:F206"/>
    <mergeCell ref="B211:F211"/>
    <mergeCell ref="C179:D179"/>
    <mergeCell ref="B204:F204"/>
    <mergeCell ref="B202:F202"/>
    <mergeCell ref="E235:F235"/>
    <mergeCell ref="E186:F186"/>
    <mergeCell ref="C193:D193"/>
    <mergeCell ref="C180:D180"/>
    <mergeCell ref="E183:F183"/>
    <mergeCell ref="C185:D185"/>
    <mergeCell ref="C192:D192"/>
    <mergeCell ref="C191:D191"/>
    <mergeCell ref="E191:F191"/>
    <mergeCell ref="E181:F181"/>
    <mergeCell ref="C184:D184"/>
    <mergeCell ref="E188:F188"/>
    <mergeCell ref="E242:F242"/>
    <mergeCell ref="E243:F243"/>
    <mergeCell ref="B245:C245"/>
    <mergeCell ref="B213:F213"/>
    <mergeCell ref="E234:F234"/>
    <mergeCell ref="E236:F236"/>
    <mergeCell ref="E237:F237"/>
    <mergeCell ref="E139:F139"/>
    <mergeCell ref="D163:F163"/>
    <mergeCell ref="B224:F224"/>
    <mergeCell ref="B165:F165"/>
    <mergeCell ref="B153:F153"/>
    <mergeCell ref="E179:F179"/>
    <mergeCell ref="E187:F187"/>
    <mergeCell ref="C188:D188"/>
    <mergeCell ref="C186:D186"/>
    <mergeCell ref="E189:F189"/>
    <mergeCell ref="B173:F173"/>
    <mergeCell ref="E193:F193"/>
    <mergeCell ref="B172:F172"/>
    <mergeCell ref="C46:D46"/>
    <mergeCell ref="C47:D47"/>
    <mergeCell ref="C48:D48"/>
    <mergeCell ref="C49:D49"/>
    <mergeCell ref="C105:F105"/>
    <mergeCell ref="B119:F119"/>
    <mergeCell ref="C66:D66"/>
    <mergeCell ref="C50:D50"/>
    <mergeCell ref="C83:D83"/>
    <mergeCell ref="C84:D84"/>
    <mergeCell ref="C75:D75"/>
    <mergeCell ref="C82:D82"/>
    <mergeCell ref="C57:D57"/>
    <mergeCell ref="C100:F100"/>
    <mergeCell ref="C97:F97"/>
    <mergeCell ref="B63:F63"/>
    <mergeCell ref="B111:F111"/>
    <mergeCell ref="C101:F101"/>
    <mergeCell ref="C58:D58"/>
    <mergeCell ref="C93:D93"/>
    <mergeCell ref="C60:D60"/>
    <mergeCell ref="C61:D61"/>
    <mergeCell ref="C54:D54"/>
    <mergeCell ref="C55:D55"/>
    <mergeCell ref="A26:G26"/>
    <mergeCell ref="B143:F143"/>
    <mergeCell ref="B152:F152"/>
    <mergeCell ref="B147:F147"/>
    <mergeCell ref="D128:F128"/>
    <mergeCell ref="B129:F129"/>
    <mergeCell ref="C67:D67"/>
    <mergeCell ref="C68:D68"/>
    <mergeCell ref="C76:D76"/>
    <mergeCell ref="C77:D77"/>
    <mergeCell ref="A33:G33"/>
    <mergeCell ref="C69:D69"/>
    <mergeCell ref="C70:D70"/>
    <mergeCell ref="C88:D88"/>
    <mergeCell ref="C59:D59"/>
    <mergeCell ref="B36:F36"/>
    <mergeCell ref="C79:D79"/>
    <mergeCell ref="C72:D72"/>
    <mergeCell ref="C78:D78"/>
    <mergeCell ref="A35:G35"/>
    <mergeCell ref="C80:D80"/>
    <mergeCell ref="C99:F99"/>
    <mergeCell ref="C71:D71"/>
    <mergeCell ref="C74:D74"/>
    <mergeCell ref="E8:G8"/>
    <mergeCell ref="E9:G10"/>
    <mergeCell ref="A13:G13"/>
    <mergeCell ref="A15:G15"/>
    <mergeCell ref="A14:G14"/>
    <mergeCell ref="B12:F12"/>
    <mergeCell ref="B11:F11"/>
    <mergeCell ref="E1:G1"/>
    <mergeCell ref="E2:G2"/>
    <mergeCell ref="E3:G3"/>
    <mergeCell ref="E4:G5"/>
    <mergeCell ref="E6:G6"/>
    <mergeCell ref="E7:G7"/>
    <mergeCell ref="A1:D10"/>
    <mergeCell ref="C42:D42"/>
    <mergeCell ref="C43:D43"/>
    <mergeCell ref="C44:D44"/>
    <mergeCell ref="C45:D45"/>
    <mergeCell ref="A34:G34"/>
    <mergeCell ref="A27:G27"/>
    <mergeCell ref="A28:G28"/>
    <mergeCell ref="A32:G32"/>
    <mergeCell ref="A30:G30"/>
    <mergeCell ref="A29:G29"/>
    <mergeCell ref="A31:G31"/>
    <mergeCell ref="B37:F37"/>
    <mergeCell ref="C38:D38"/>
    <mergeCell ref="C39:D39"/>
    <mergeCell ref="C40:D40"/>
    <mergeCell ref="C103:F103"/>
    <mergeCell ref="B156:F156"/>
    <mergeCell ref="D161:F161"/>
    <mergeCell ref="D126:F126"/>
    <mergeCell ref="B115:F115"/>
    <mergeCell ref="E133:F133"/>
    <mergeCell ref="E136:F136"/>
    <mergeCell ref="B120:F120"/>
    <mergeCell ref="E135:F135"/>
    <mergeCell ref="D127:F127"/>
    <mergeCell ref="C107:F107"/>
    <mergeCell ref="B117:F117"/>
    <mergeCell ref="C108:F108"/>
    <mergeCell ref="B155:F155"/>
    <mergeCell ref="B146:F146"/>
    <mergeCell ref="B145:F145"/>
    <mergeCell ref="D159:F159"/>
    <mergeCell ref="B140:F140"/>
    <mergeCell ref="B141:F141"/>
    <mergeCell ref="B121:F121"/>
    <mergeCell ref="D157:F157"/>
    <mergeCell ref="B106:F106"/>
    <mergeCell ref="B116:F116"/>
    <mergeCell ref="B118:F118"/>
    <mergeCell ref="B304:F304"/>
    <mergeCell ref="B207:F207"/>
    <mergeCell ref="B209:F209"/>
    <mergeCell ref="C194:D194"/>
    <mergeCell ref="E194:F194"/>
    <mergeCell ref="B247:F247"/>
    <mergeCell ref="B253:F253"/>
    <mergeCell ref="B214:F214"/>
    <mergeCell ref="E239:F239"/>
    <mergeCell ref="E240:F240"/>
    <mergeCell ref="E241:F241"/>
    <mergeCell ref="E245:F245"/>
    <mergeCell ref="E267:F267"/>
    <mergeCell ref="E263:F263"/>
    <mergeCell ref="E264:F264"/>
    <mergeCell ref="E270:F270"/>
    <mergeCell ref="E278:F278"/>
    <mergeCell ref="E281:F281"/>
    <mergeCell ref="D295:F295"/>
    <mergeCell ref="D290:F290"/>
    <mergeCell ref="B289:F289"/>
    <mergeCell ref="E261:F261"/>
    <mergeCell ref="B252:F252"/>
    <mergeCell ref="B210:F210"/>
    <mergeCell ref="D294:F294"/>
    <mergeCell ref="E195:F195"/>
    <mergeCell ref="C195:D195"/>
    <mergeCell ref="C196:D196"/>
    <mergeCell ref="B246:F246"/>
    <mergeCell ref="E198:F198"/>
    <mergeCell ref="C199:D199"/>
    <mergeCell ref="E199:F199"/>
    <mergeCell ref="C201:D201"/>
    <mergeCell ref="B208:F208"/>
    <mergeCell ref="B222:F222"/>
    <mergeCell ref="B226:F226"/>
    <mergeCell ref="B225:F225"/>
    <mergeCell ref="B254:F254"/>
    <mergeCell ref="E259:F259"/>
    <mergeCell ref="B221:F221"/>
    <mergeCell ref="E280:F280"/>
    <mergeCell ref="E262:F262"/>
    <mergeCell ref="E266:F266"/>
    <mergeCell ref="E265:F265"/>
    <mergeCell ref="E268:F268"/>
    <mergeCell ref="E197:F197"/>
    <mergeCell ref="E283:F283"/>
    <mergeCell ref="E285:F285"/>
    <mergeCell ref="D293:F293"/>
    <mergeCell ref="E279:F279"/>
    <mergeCell ref="B177:F177"/>
    <mergeCell ref="E180:F180"/>
    <mergeCell ref="E178:F178"/>
    <mergeCell ref="C178:D178"/>
    <mergeCell ref="E244:F244"/>
    <mergeCell ref="B218:F218"/>
    <mergeCell ref="B251:F251"/>
    <mergeCell ref="E230:F230"/>
    <mergeCell ref="E231:F231"/>
    <mergeCell ref="E232:F232"/>
    <mergeCell ref="E233:F233"/>
    <mergeCell ref="E229:F229"/>
    <mergeCell ref="B227:C227"/>
    <mergeCell ref="B228:C228"/>
    <mergeCell ref="B229:C229"/>
    <mergeCell ref="B230:C230"/>
    <mergeCell ref="E228:F228"/>
    <mergeCell ref="E227:F227"/>
    <mergeCell ref="B215:F215"/>
    <mergeCell ref="B217:F217"/>
    <mergeCell ref="B220:F220"/>
    <mergeCell ref="E238:F238"/>
    <mergeCell ref="B299:F299"/>
    <mergeCell ref="D300:F300"/>
    <mergeCell ref="D301:F301"/>
    <mergeCell ref="C86:D86"/>
    <mergeCell ref="C89:D89"/>
    <mergeCell ref="C90:D90"/>
    <mergeCell ref="C91:D91"/>
    <mergeCell ref="C92:D92"/>
    <mergeCell ref="C96:F96"/>
    <mergeCell ref="C87:D87"/>
    <mergeCell ref="C94:D94"/>
    <mergeCell ref="B95:F95"/>
    <mergeCell ref="E134:F134"/>
    <mergeCell ref="B168:F168"/>
    <mergeCell ref="D298:F298"/>
    <mergeCell ref="E277:F277"/>
    <mergeCell ref="E276:F276"/>
    <mergeCell ref="E286:F286"/>
    <mergeCell ref="D292:F292"/>
    <mergeCell ref="D296:F296"/>
    <mergeCell ref="E287:F287"/>
    <mergeCell ref="D297:F297"/>
    <mergeCell ref="D291:F291"/>
    <mergeCell ref="E275:F275"/>
    <mergeCell ref="D302:F302"/>
    <mergeCell ref="C62:D62"/>
    <mergeCell ref="B212:F212"/>
    <mergeCell ref="E201:F201"/>
    <mergeCell ref="E184:F184"/>
    <mergeCell ref="C200:D200"/>
    <mergeCell ref="C183:D183"/>
    <mergeCell ref="B249:F249"/>
    <mergeCell ref="E185:F185"/>
    <mergeCell ref="C182:D182"/>
    <mergeCell ref="E182:F182"/>
    <mergeCell ref="B203:F203"/>
    <mergeCell ref="C197:D197"/>
    <mergeCell ref="C198:D198"/>
    <mergeCell ref="E200:F200"/>
    <mergeCell ref="E192:F192"/>
    <mergeCell ref="B205:F205"/>
    <mergeCell ref="E196:F196"/>
    <mergeCell ref="B190:F190"/>
    <mergeCell ref="C187:D187"/>
    <mergeCell ref="C85:D85"/>
    <mergeCell ref="B169:F169"/>
    <mergeCell ref="B166:F166"/>
    <mergeCell ref="B170:F170"/>
    <mergeCell ref="I4:N8"/>
    <mergeCell ref="I9:N11"/>
    <mergeCell ref="B174:F174"/>
    <mergeCell ref="E175:F175"/>
    <mergeCell ref="E176:F176"/>
    <mergeCell ref="B175:D175"/>
    <mergeCell ref="B176:D176"/>
    <mergeCell ref="J175:M176"/>
    <mergeCell ref="C41:D41"/>
    <mergeCell ref="D160:F160"/>
    <mergeCell ref="D124:F124"/>
    <mergeCell ref="C110:F110"/>
    <mergeCell ref="B114:F114"/>
    <mergeCell ref="A16:G16"/>
    <mergeCell ref="A17:G17"/>
    <mergeCell ref="A18:G18"/>
    <mergeCell ref="A19:G19"/>
    <mergeCell ref="A21:G21"/>
    <mergeCell ref="A24:G24"/>
    <mergeCell ref="A20:G20"/>
    <mergeCell ref="A22:G22"/>
    <mergeCell ref="A23:G23"/>
    <mergeCell ref="A25:G25"/>
    <mergeCell ref="C56:D56"/>
  </mergeCells>
  <phoneticPr fontId="0" type="noConversion"/>
  <hyperlinks>
    <hyperlink ref="E8" r:id="rId1" xr:uid="{00000000-0004-0000-0000-000000000000}"/>
    <hyperlink ref="E9" r:id="rId2" xr:uid="{00000000-0004-0000-0000-000001000000}"/>
    <hyperlink ref="E6:G6" r:id="rId3" display="VER UBICACION GOOGLE MAPS" xr:uid="{00000000-0004-0000-0000-000002000000}"/>
    <hyperlink ref="A13:E13" location="Accesorios_para_Gastronomia" display="Accesorios para Gastronomia" xr:uid="{00000000-0004-0000-0000-000003000000}"/>
    <hyperlink ref="A14:E14" location="Accesorios_para_Gastronomia" display="Accesorios para Gastronomia" xr:uid="{00000000-0004-0000-0000-000004000000}"/>
    <hyperlink ref="A17:E17" location="Accesorios_para_Gastronomia" display="Accesorios para Gastronomia" xr:uid="{00000000-0004-0000-0000-000005000000}"/>
    <hyperlink ref="A18:E18" location="Accesorios_para_Gastronomia" display="Accesorios para Gastronomia" xr:uid="{00000000-0004-0000-0000-000006000000}"/>
    <hyperlink ref="A19:E19" location="Accesorios_para_Gastronomia" display="Accesorios para Gastronomia" xr:uid="{00000000-0004-0000-0000-000007000000}"/>
    <hyperlink ref="A21:E21" location="Accesorios_para_Gastronomia" display="Accesorios para Gastronomia" xr:uid="{00000000-0004-0000-0000-000008000000}"/>
    <hyperlink ref="A22:E22" location="Accesorios_para_Gastronomia" display="Accesorios para Gastronomia" xr:uid="{00000000-0004-0000-0000-000009000000}"/>
    <hyperlink ref="A24:E24" location="Accesorios_para_Gastronomia" display="Accesorios para Gastronomia" xr:uid="{00000000-0004-0000-0000-00000A000000}"/>
    <hyperlink ref="A25:E25" location="Accesorios_para_Gastronomia" display="Accesorios para Gastronomia" xr:uid="{00000000-0004-0000-0000-00000B000000}"/>
    <hyperlink ref="A26:E26" location="Accesorios_para_Gastronomia" display="Accesorios para Gastronomia" xr:uid="{00000000-0004-0000-0000-00000C000000}"/>
    <hyperlink ref="A27:E27" location="Accesorios_para_Gastronomia" display="Accesorios para Gastronomia" xr:uid="{00000000-0004-0000-0000-00000D000000}"/>
    <hyperlink ref="A28:E28" location="Accesorios_para_Gastronomia" display="Accesorios para Gastronomia" xr:uid="{00000000-0004-0000-0000-00000E000000}"/>
    <hyperlink ref="A30:E30" location="Accesorios_para_Gastronomia" display="Accesorios para Gastronomia" xr:uid="{00000000-0004-0000-0000-00000F000000}"/>
    <hyperlink ref="A29:E29" location="Accesorios_para_Gastronomia" display="Accesorios para Gastronomia" xr:uid="{00000000-0004-0000-0000-000010000000}"/>
    <hyperlink ref="A31:E31" location="Accesorios_para_Gastronomia" display="Accesorios para Gastronomia" xr:uid="{00000000-0004-0000-0000-000011000000}"/>
    <hyperlink ref="A32:E32" location="Accesorios_para_Gastronomia" display="Accesorios para Gastronomia" xr:uid="{00000000-0004-0000-0000-000012000000}"/>
    <hyperlink ref="A13:G13" location="Anafes_y_Cocinas_Electricos" display="Anafes y Cocinas Electricos" xr:uid="{00000000-0004-0000-0000-000013000000}"/>
    <hyperlink ref="A14:G14" location="Anafes_y_Cocinas_a_Gas" display="Anafes y Cocinas a Gas" xr:uid="{00000000-0004-0000-0000-000014000000}"/>
    <hyperlink ref="A17:G17" location="Anafe_para_Plancheta" display="Anafe para Plancheta" xr:uid="{00000000-0004-0000-0000-000015000000}"/>
    <hyperlink ref="A18:G18" location="Barrales" display="Barrales" xr:uid="{00000000-0004-0000-0000-000016000000}"/>
    <hyperlink ref="A19:G19" location="Calefónes_y_Duchas_Electricos" display="Calefónes y Duchas Electricos" xr:uid="{00000000-0004-0000-0000-000017000000}"/>
    <hyperlink ref="A21:G21" location="Calentadores_para_Camping" display="Calentadores para Camping" xr:uid="{00000000-0004-0000-0000-000018000000}"/>
    <hyperlink ref="A22:G22" location="Calentadores_para_Marca" display="Calentadores para Marca" xr:uid="{00000000-0004-0000-0000-000019000000}"/>
    <hyperlink ref="A24:G24" location="Faroles" display="Faroles" xr:uid="{00000000-0004-0000-0000-00001A000000}"/>
    <hyperlink ref="A25:G25" location="Garrafas" display="Garrafas" xr:uid="{00000000-0004-0000-0000-00001B000000}"/>
    <hyperlink ref="A26:G26" location="Paellero" display="Paellero" xr:uid="{00000000-0004-0000-0000-00001C000000}"/>
    <hyperlink ref="A27:G27" location="Quemadores_para_disco" display="Quemadores para disco " xr:uid="{00000000-0004-0000-0000-00001D000000}"/>
    <hyperlink ref="A28:G28" location="Reguladores" display="Reguladores" xr:uid="{00000000-0004-0000-0000-00001E000000}"/>
    <hyperlink ref="A30:G30" location="Parrillas" display="Parrillas" xr:uid="{00000000-0004-0000-0000-00001F000000}"/>
    <hyperlink ref="A29:G29" location="Parrillas_Enlozadas_para_Amurar_con_Bastidor_y_Enrollador" display="Parrillas Enlozadas para Amurar con Bastidor y Enrollador" xr:uid="{00000000-0004-0000-0000-000020000000}"/>
    <hyperlink ref="A31:G31" location="Gas_Butano" display="Soplete Gas Butano" xr:uid="{00000000-0004-0000-0000-000021000000}"/>
    <hyperlink ref="A32:G32" location="Techista" display="Soplete Techista" xr:uid="{00000000-0004-0000-0000-000022000000}"/>
    <hyperlink ref="A33:G33" location="Soldadores" display="Soldadores" xr:uid="{00000000-0004-0000-0000-000023000000}"/>
    <hyperlink ref="A34:G34" location="Tendederos" display="Tendederos" xr:uid="{00000000-0004-0000-0000-000024000000}"/>
    <hyperlink ref="A15:G15" location="Anafes_Industriales" display="Anafes Industriales" xr:uid="{00000000-0004-0000-0000-000025000000}"/>
    <hyperlink ref="H47" r:id="rId4" xr:uid="{00000000-0004-0000-0000-000026000000}"/>
    <hyperlink ref="H48" r:id="rId5" xr:uid="{00000000-0004-0000-0000-000027000000}"/>
    <hyperlink ref="H49" r:id="rId6" xr:uid="{00000000-0004-0000-0000-000028000000}"/>
    <hyperlink ref="H50" r:id="rId7" xr:uid="{00000000-0004-0000-0000-000029000000}"/>
    <hyperlink ref="H53" r:id="rId8" xr:uid="{00000000-0004-0000-0000-00002A000000}"/>
    <hyperlink ref="H54" r:id="rId9" xr:uid="{00000000-0004-0000-0000-00002B000000}"/>
    <hyperlink ref="H55" r:id="rId10" xr:uid="{00000000-0004-0000-0000-00002C000000}"/>
    <hyperlink ref="H57" r:id="rId11" xr:uid="{00000000-0004-0000-0000-00002D000000}"/>
    <hyperlink ref="H58" r:id="rId12" xr:uid="{00000000-0004-0000-0000-00002E000000}"/>
    <hyperlink ref="H59" r:id="rId13" xr:uid="{00000000-0004-0000-0000-00002F000000}"/>
    <hyperlink ref="H60" r:id="rId14" xr:uid="{00000000-0004-0000-0000-000030000000}"/>
    <hyperlink ref="H64" r:id="rId15" xr:uid="{00000000-0004-0000-0000-000031000000}"/>
    <hyperlink ref="H65" r:id="rId16" xr:uid="{00000000-0004-0000-0000-000032000000}"/>
    <hyperlink ref="H66" r:id="rId17" xr:uid="{00000000-0004-0000-0000-000033000000}"/>
    <hyperlink ref="H67" r:id="rId18" xr:uid="{00000000-0004-0000-0000-000034000000}"/>
    <hyperlink ref="H68" r:id="rId19" xr:uid="{00000000-0004-0000-0000-000035000000}"/>
    <hyperlink ref="H76" r:id="rId20" xr:uid="{00000000-0004-0000-0000-000036000000}"/>
    <hyperlink ref="H77" r:id="rId21" xr:uid="{00000000-0004-0000-0000-000037000000}"/>
    <hyperlink ref="H78" r:id="rId22" xr:uid="{00000000-0004-0000-0000-000038000000}"/>
    <hyperlink ref="H79" r:id="rId23" xr:uid="{00000000-0004-0000-0000-000039000000}"/>
    <hyperlink ref="H69" r:id="rId24" xr:uid="{00000000-0004-0000-0000-00003A000000}"/>
    <hyperlink ref="H70" r:id="rId25" xr:uid="{00000000-0004-0000-0000-00003B000000}"/>
    <hyperlink ref="H71" r:id="rId26" xr:uid="{00000000-0004-0000-0000-00003C000000}"/>
    <hyperlink ref="H72" r:id="rId27" xr:uid="{00000000-0004-0000-0000-00003D000000}"/>
    <hyperlink ref="H73" r:id="rId28" xr:uid="{00000000-0004-0000-0000-00003E000000}"/>
    <hyperlink ref="H74" r:id="rId29" xr:uid="{00000000-0004-0000-0000-00003F000000}"/>
    <hyperlink ref="H75" r:id="rId30" xr:uid="{00000000-0004-0000-0000-000040000000}"/>
    <hyperlink ref="H80" r:id="rId31" xr:uid="{00000000-0004-0000-0000-000041000000}"/>
    <hyperlink ref="H82" r:id="rId32" xr:uid="{00000000-0004-0000-0000-000042000000}"/>
    <hyperlink ref="H81" r:id="rId33" xr:uid="{00000000-0004-0000-0000-000043000000}"/>
    <hyperlink ref="H107" r:id="rId34" xr:uid="{00000000-0004-0000-0000-000044000000}"/>
    <hyperlink ref="H109" r:id="rId35" xr:uid="{00000000-0004-0000-0000-000045000000}"/>
    <hyperlink ref="H110" r:id="rId36" xr:uid="{00000000-0004-0000-0000-000046000000}"/>
    <hyperlink ref="H85" r:id="rId37" xr:uid="{00000000-0004-0000-0000-000047000000}"/>
    <hyperlink ref="H86" r:id="rId38" xr:uid="{00000000-0004-0000-0000-000048000000}"/>
    <hyperlink ref="H87" r:id="rId39" xr:uid="{00000000-0004-0000-0000-000049000000}"/>
    <hyperlink ref="H88" r:id="rId40" xr:uid="{00000000-0004-0000-0000-00004A000000}"/>
    <hyperlink ref="H89" r:id="rId41" xr:uid="{00000000-0004-0000-0000-00004B000000}"/>
    <hyperlink ref="H90" r:id="rId42" xr:uid="{00000000-0004-0000-0000-00004C000000}"/>
    <hyperlink ref="H91" r:id="rId43" xr:uid="{00000000-0004-0000-0000-00004D000000}"/>
    <hyperlink ref="H92" r:id="rId44" xr:uid="{00000000-0004-0000-0000-00004E000000}"/>
    <hyperlink ref="H93:H94" r:id="rId45" display="VER" xr:uid="{00000000-0004-0000-0000-00004F000000}"/>
    <hyperlink ref="H93" r:id="rId46" xr:uid="{00000000-0004-0000-0000-000050000000}"/>
    <hyperlink ref="H94" r:id="rId47" xr:uid="{00000000-0004-0000-0000-000051000000}"/>
    <hyperlink ref="H102" r:id="rId48" xr:uid="{00000000-0004-0000-0000-000052000000}"/>
    <hyperlink ref="H103" r:id="rId49" xr:uid="{00000000-0004-0000-0000-000053000000}"/>
    <hyperlink ref="H104" r:id="rId50" xr:uid="{00000000-0004-0000-0000-000054000000}"/>
    <hyperlink ref="H105" r:id="rId51" xr:uid="{00000000-0004-0000-0000-000055000000}"/>
    <hyperlink ref="H112" r:id="rId52" xr:uid="{00000000-0004-0000-0000-000056000000}"/>
    <hyperlink ref="H113" r:id="rId53" xr:uid="{00000000-0004-0000-0000-000057000000}"/>
    <hyperlink ref="H115" r:id="rId54" xr:uid="{00000000-0004-0000-0000-000058000000}"/>
    <hyperlink ref="H116" r:id="rId55" xr:uid="{00000000-0004-0000-0000-000059000000}"/>
    <hyperlink ref="H117" r:id="rId56" xr:uid="{00000000-0004-0000-0000-00005A000000}"/>
    <hyperlink ref="H118" r:id="rId57" xr:uid="{00000000-0004-0000-0000-00005B000000}"/>
    <hyperlink ref="H119" r:id="rId58" xr:uid="{00000000-0004-0000-0000-00005C000000}"/>
    <hyperlink ref="H128" r:id="rId59" xr:uid="{00000000-0004-0000-0000-00005D000000}"/>
    <hyperlink ref="H126" r:id="rId60" xr:uid="{00000000-0004-0000-0000-00005E000000}"/>
    <hyperlink ref="H127" r:id="rId61" xr:uid="{00000000-0004-0000-0000-00005F000000}"/>
    <hyperlink ref="H131" r:id="rId62" xr:uid="{00000000-0004-0000-0000-000060000000}"/>
    <hyperlink ref="H132" r:id="rId63" xr:uid="{00000000-0004-0000-0000-000061000000}"/>
    <hyperlink ref="H122" r:id="rId64" xr:uid="{00000000-0004-0000-0000-000062000000}"/>
    <hyperlink ref="H123" r:id="rId65" xr:uid="{00000000-0004-0000-0000-000063000000}"/>
    <hyperlink ref="H162" r:id="rId66" xr:uid="{00000000-0004-0000-0000-000064000000}"/>
    <hyperlink ref="H159" r:id="rId67" xr:uid="{00000000-0004-0000-0000-000065000000}"/>
    <hyperlink ref="H161" r:id="rId68" xr:uid="{00000000-0004-0000-0000-000066000000}"/>
    <hyperlink ref="H164" r:id="rId69" xr:uid="{00000000-0004-0000-0000-000067000000}"/>
    <hyperlink ref="H148" r:id="rId70" xr:uid="{00000000-0004-0000-0000-000068000000}"/>
    <hyperlink ref="H149" r:id="rId71" xr:uid="{00000000-0004-0000-0000-000069000000}"/>
    <hyperlink ref="H150" r:id="rId72" xr:uid="{00000000-0004-0000-0000-00006A000000}"/>
    <hyperlink ref="H151" r:id="rId73" xr:uid="{00000000-0004-0000-0000-00006B000000}"/>
    <hyperlink ref="H152" r:id="rId74" xr:uid="{00000000-0004-0000-0000-00006C000000}"/>
    <hyperlink ref="H154" r:id="rId75" xr:uid="{00000000-0004-0000-0000-00006D000000}"/>
    <hyperlink ref="H155" r:id="rId76" xr:uid="{00000000-0004-0000-0000-00006E000000}"/>
    <hyperlink ref="H166" r:id="rId77" xr:uid="{00000000-0004-0000-0000-00006F000000}"/>
    <hyperlink ref="H167" r:id="rId78" xr:uid="{00000000-0004-0000-0000-000070000000}"/>
    <hyperlink ref="H169" r:id="rId79" xr:uid="{00000000-0004-0000-0000-000071000000}"/>
    <hyperlink ref="H170" r:id="rId80" xr:uid="{00000000-0004-0000-0000-000072000000}"/>
    <hyperlink ref="H171" r:id="rId81" xr:uid="{00000000-0004-0000-0000-000073000000}"/>
    <hyperlink ref="H172" r:id="rId82" xr:uid="{00000000-0004-0000-0000-000074000000}"/>
    <hyperlink ref="H173" r:id="rId83" xr:uid="{00000000-0004-0000-0000-000075000000}"/>
    <hyperlink ref="H178" r:id="rId84" xr:uid="{00000000-0004-0000-0000-000076000000}"/>
    <hyperlink ref="H179" r:id="rId85" xr:uid="{00000000-0004-0000-0000-000077000000}"/>
    <hyperlink ref="H180" r:id="rId86" xr:uid="{00000000-0004-0000-0000-000078000000}"/>
    <hyperlink ref="H181" r:id="rId87" xr:uid="{00000000-0004-0000-0000-000079000000}"/>
    <hyperlink ref="H182" r:id="rId88" xr:uid="{00000000-0004-0000-0000-00007A000000}"/>
    <hyperlink ref="H184" r:id="rId89" xr:uid="{00000000-0004-0000-0000-00007B000000}"/>
    <hyperlink ref="H183" r:id="rId90" xr:uid="{00000000-0004-0000-0000-00007C000000}"/>
    <hyperlink ref="H185" r:id="rId91" xr:uid="{00000000-0004-0000-0000-00007D000000}"/>
    <hyperlink ref="H187" r:id="rId92" xr:uid="{00000000-0004-0000-0000-00007E000000}"/>
    <hyperlink ref="H191" r:id="rId93" xr:uid="{00000000-0004-0000-0000-00007F000000}"/>
    <hyperlink ref="H192" r:id="rId94" xr:uid="{00000000-0004-0000-0000-000080000000}"/>
    <hyperlink ref="H193" r:id="rId95" xr:uid="{00000000-0004-0000-0000-000081000000}"/>
    <hyperlink ref="H194" r:id="rId96" xr:uid="{00000000-0004-0000-0000-000082000000}"/>
    <hyperlink ref="H195" r:id="rId97" xr:uid="{00000000-0004-0000-0000-000083000000}"/>
    <hyperlink ref="H196" r:id="rId98" xr:uid="{00000000-0004-0000-0000-000084000000}"/>
    <hyperlink ref="H197" r:id="rId99" xr:uid="{00000000-0004-0000-0000-000085000000}"/>
    <hyperlink ref="H198" r:id="rId100" xr:uid="{00000000-0004-0000-0000-000086000000}"/>
    <hyperlink ref="H199" r:id="rId101" xr:uid="{00000000-0004-0000-0000-000087000000}"/>
    <hyperlink ref="H201" r:id="rId102" xr:uid="{00000000-0004-0000-0000-000088000000}"/>
    <hyperlink ref="H206" r:id="rId103" xr:uid="{00000000-0004-0000-0000-000089000000}"/>
    <hyperlink ref="H207" r:id="rId104" xr:uid="{00000000-0004-0000-0000-00008A000000}"/>
    <hyperlink ref="H208" r:id="rId105" xr:uid="{00000000-0004-0000-0000-00008B000000}"/>
    <hyperlink ref="H209" r:id="rId106" xr:uid="{00000000-0004-0000-0000-00008C000000}"/>
    <hyperlink ref="H210" r:id="rId107" xr:uid="{00000000-0004-0000-0000-00008D000000}"/>
    <hyperlink ref="H211" r:id="rId108" xr:uid="{00000000-0004-0000-0000-00008E000000}"/>
    <hyperlink ref="H212" r:id="rId109" xr:uid="{00000000-0004-0000-0000-00008F000000}"/>
    <hyperlink ref="H213" r:id="rId110" xr:uid="{00000000-0004-0000-0000-000090000000}"/>
    <hyperlink ref="H214" r:id="rId111" xr:uid="{00000000-0004-0000-0000-000091000000}"/>
    <hyperlink ref="H215" r:id="rId112" xr:uid="{00000000-0004-0000-0000-000092000000}"/>
    <hyperlink ref="H216" r:id="rId113" xr:uid="{00000000-0004-0000-0000-000093000000}"/>
    <hyperlink ref="H217" r:id="rId114" xr:uid="{00000000-0004-0000-0000-000094000000}"/>
    <hyperlink ref="H218" r:id="rId115" xr:uid="{00000000-0004-0000-0000-000095000000}"/>
    <hyperlink ref="H219" r:id="rId116" xr:uid="{00000000-0004-0000-0000-000096000000}"/>
    <hyperlink ref="H220" r:id="rId117" xr:uid="{00000000-0004-0000-0000-000097000000}"/>
    <hyperlink ref="H221" r:id="rId118" xr:uid="{00000000-0004-0000-0000-000098000000}"/>
    <hyperlink ref="H223" r:id="rId119" xr:uid="{00000000-0004-0000-0000-000099000000}"/>
    <hyperlink ref="H247" r:id="rId120" xr:uid="{00000000-0004-0000-0000-00009A000000}"/>
    <hyperlink ref="H254" r:id="rId121" xr:uid="{00000000-0004-0000-0000-00009B000000}"/>
    <hyperlink ref="H256" r:id="rId122" xr:uid="{00000000-0004-0000-0000-00009C000000}"/>
    <hyperlink ref="H259" r:id="rId123" xr:uid="{00000000-0004-0000-0000-00009D000000}"/>
    <hyperlink ref="H260" r:id="rId124" xr:uid="{00000000-0004-0000-0000-00009E000000}"/>
    <hyperlink ref="H261" r:id="rId125" xr:uid="{00000000-0004-0000-0000-00009F000000}"/>
    <hyperlink ref="H262" r:id="rId126" xr:uid="{00000000-0004-0000-0000-0000A0000000}"/>
    <hyperlink ref="H263" r:id="rId127" xr:uid="{00000000-0004-0000-0000-0000A1000000}"/>
    <hyperlink ref="H273" r:id="rId128" xr:uid="{00000000-0004-0000-0000-0000A2000000}"/>
    <hyperlink ref="H274" r:id="rId129" xr:uid="{00000000-0004-0000-0000-0000A3000000}"/>
    <hyperlink ref="H275" r:id="rId130" xr:uid="{00000000-0004-0000-0000-0000A4000000}"/>
    <hyperlink ref="H276" r:id="rId131" xr:uid="{00000000-0004-0000-0000-0000A5000000}"/>
    <hyperlink ref="H277" r:id="rId132" xr:uid="{00000000-0004-0000-0000-0000A6000000}"/>
    <hyperlink ref="H278" r:id="rId133" xr:uid="{00000000-0004-0000-0000-0000A7000000}"/>
    <hyperlink ref="H279" r:id="rId134" xr:uid="{00000000-0004-0000-0000-0000A8000000}"/>
    <hyperlink ref="H280" r:id="rId135" xr:uid="{00000000-0004-0000-0000-0000A9000000}"/>
    <hyperlink ref="H100:H101" r:id="rId136" display="VER" xr:uid="{00000000-0004-0000-0000-0000AA000000}"/>
    <hyperlink ref="H100" r:id="rId137" xr:uid="{00000000-0004-0000-0000-0000AB000000}"/>
    <hyperlink ref="H101" r:id="rId138" xr:uid="{00000000-0004-0000-0000-0000AC000000}"/>
    <hyperlink ref="H56" r:id="rId139" xr:uid="{00000000-0004-0000-0000-0000AD000000}"/>
    <hyperlink ref="H108" r:id="rId140" xr:uid="{00000000-0004-0000-0000-0000AE000000}"/>
    <hyperlink ref="A16:G16" location="Anafe_Gas_Butano" display="Anafe Gas Butano" xr:uid="{00000000-0004-0000-0000-0000AF000000}"/>
    <hyperlink ref="A20:G20" location="Calefónes_y_Duchas_a_Gas" display="Calefónes y Duchas a Gas" xr:uid="{00000000-0004-0000-0000-0000B0000000}"/>
    <hyperlink ref="H135" r:id="rId141" xr:uid="{00000000-0004-0000-0000-0000B1000000}"/>
    <hyperlink ref="H158" r:id="rId142" xr:uid="{00000000-0004-0000-0000-0000B2000000}"/>
    <hyperlink ref="H291" r:id="rId143" xr:uid="{00000000-0004-0000-0000-0000B3000000}"/>
    <hyperlink ref="H292" r:id="rId144" xr:uid="{00000000-0004-0000-0000-0000B4000000}"/>
    <hyperlink ref="H251" r:id="rId145" xr:uid="{00000000-0004-0000-0000-0000B5000000}"/>
    <hyperlink ref="H96" r:id="rId146" xr:uid="{00000000-0004-0000-0000-0000B6000000}"/>
    <hyperlink ref="H97" r:id="rId147" xr:uid="{00000000-0004-0000-0000-0000B7000000}"/>
    <hyperlink ref="H204" r:id="rId148" xr:uid="{00000000-0004-0000-0000-0000B8000000}"/>
    <hyperlink ref="H83:H84" r:id="rId149" display="VER" xr:uid="{00000000-0004-0000-0000-0000B9000000}"/>
    <hyperlink ref="H83" r:id="rId150" xr:uid="{00000000-0004-0000-0000-0000BA000000}"/>
    <hyperlink ref="H84" r:id="rId151" xr:uid="{00000000-0004-0000-0000-0000BB000000}"/>
    <hyperlink ref="A23:G23" location="Duchas_Electricas" display="Duchas Electricas" xr:uid="{00000000-0004-0000-0000-0000BC000000}"/>
    <hyperlink ref="A35:G35" location="Termotanques_Electricos" display="Termotanques Electricos" xr:uid="{00000000-0004-0000-0000-0000BD000000}"/>
    <hyperlink ref="H258" r:id="rId152" xr:uid="{00000000-0004-0000-0000-0000BE000000}"/>
  </hyperlinks>
  <pageMargins left="0.25" right="0.25" top="0.75" bottom="0.75" header="0.3" footer="0.3"/>
  <pageSetup paperSize="9" orientation="portrait" r:id="rId153"/>
  <headerFooter alignWithMargins="0"/>
  <drawing r:id="rId154"/>
  <legacyDrawing r:id="rId1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D194"/>
  <sheetViews>
    <sheetView workbookViewId="0">
      <selection activeCell="B1" sqref="B1:B194"/>
    </sheetView>
  </sheetViews>
  <sheetFormatPr baseColWidth="10" defaultColWidth="9.140625" defaultRowHeight="15" x14ac:dyDescent="0.25"/>
  <cols>
    <col min="1" max="1" width="12.85546875" style="6" customWidth="1"/>
    <col min="2" max="2" width="11.42578125" style="8" customWidth="1"/>
    <col min="3" max="3" width="6.42578125" customWidth="1"/>
    <col min="4" max="4" width="69.85546875" bestFit="1" customWidth="1"/>
    <col min="5" max="256" width="11.42578125" customWidth="1"/>
  </cols>
  <sheetData>
    <row r="1" spans="1:4" x14ac:dyDescent="0.25">
      <c r="A1" s="5" t="s">
        <v>63</v>
      </c>
      <c r="B1" s="9" t="str">
        <f>VLOOKUP(CODIGO_PRECIO!A1,GENERAL!$A$1:H2767,7,FALSE)</f>
        <v>CONSULTAR</v>
      </c>
      <c r="D1" s="7" t="s">
        <v>543</v>
      </c>
    </row>
    <row r="2" spans="1:4" x14ac:dyDescent="0.25">
      <c r="A2" s="5" t="s">
        <v>67</v>
      </c>
      <c r="B2" s="9" t="str">
        <f>VLOOKUP(CODIGO_PRECIO!A2,GENERAL!$A$1:H2768,7,FALSE)</f>
        <v>CONSULTAR</v>
      </c>
    </row>
    <row r="3" spans="1:4" x14ac:dyDescent="0.25">
      <c r="A3" s="5" t="s">
        <v>69</v>
      </c>
      <c r="B3" s="9" t="str">
        <f>VLOOKUP(CODIGO_PRECIO!A3,GENERAL!$A$1:H2769,7,FALSE)</f>
        <v>CONSULTAR</v>
      </c>
    </row>
    <row r="4" spans="1:4" x14ac:dyDescent="0.25">
      <c r="A4" s="5" t="s">
        <v>70</v>
      </c>
      <c r="B4" s="9" t="str">
        <f>VLOOKUP(CODIGO_PRECIO!A4,GENERAL!$A$1:H2770,7,FALSE)</f>
        <v>CONSULTAR</v>
      </c>
    </row>
    <row r="5" spans="1:4" x14ac:dyDescent="0.25">
      <c r="A5" s="5" t="s">
        <v>71</v>
      </c>
      <c r="B5" s="9" t="str">
        <f>VLOOKUP(CODIGO_PRECIO!A5,GENERAL!$A$1:H2771,7,FALSE)</f>
        <v>CONSULTAR</v>
      </c>
    </row>
    <row r="6" spans="1:4" x14ac:dyDescent="0.25">
      <c r="A6" s="5" t="s">
        <v>72</v>
      </c>
      <c r="B6" s="9" t="str">
        <f>VLOOKUP(CODIGO_PRECIO!A6,GENERAL!$A$1:H2772,7,FALSE)</f>
        <v>CONSULTAR</v>
      </c>
    </row>
    <row r="7" spans="1:4" x14ac:dyDescent="0.25">
      <c r="A7" s="5" t="s">
        <v>73</v>
      </c>
      <c r="B7" s="9" t="str">
        <f>VLOOKUP(CODIGO_PRECIO!A7,GENERAL!$A$1:H2773,7,FALSE)</f>
        <v>CONSULTAR</v>
      </c>
    </row>
    <row r="8" spans="1:4" x14ac:dyDescent="0.25">
      <c r="A8" s="5" t="s">
        <v>75</v>
      </c>
      <c r="B8" s="9" t="str">
        <f>VLOOKUP(CODIGO_PRECIO!A8,GENERAL!$A$1:H2774,7,FALSE)</f>
        <v>CONSULTAR</v>
      </c>
    </row>
    <row r="9" spans="1:4" x14ac:dyDescent="0.25">
      <c r="A9" s="5" t="s">
        <v>77</v>
      </c>
      <c r="B9" s="9" t="str">
        <f>VLOOKUP(CODIGO_PRECIO!A9,GENERAL!$A$1:H2775,7,FALSE)</f>
        <v>CONSULTAR</v>
      </c>
    </row>
    <row r="10" spans="1:4" x14ac:dyDescent="0.25">
      <c r="A10" s="5" t="s">
        <v>79</v>
      </c>
      <c r="B10" s="9" t="str">
        <f>VLOOKUP(CODIGO_PRECIO!A10,GENERAL!$A$1:H2776,7,FALSE)</f>
        <v>CONSULTAR</v>
      </c>
    </row>
    <row r="11" spans="1:4" x14ac:dyDescent="0.25">
      <c r="A11" s="5" t="s">
        <v>82</v>
      </c>
      <c r="B11" s="9">
        <f>VLOOKUP(CODIGO_PRECIO!A11,GENERAL!$A$1:H2777,7,FALSE)</f>
        <v>28301.776070221869</v>
      </c>
    </row>
    <row r="12" spans="1:4" x14ac:dyDescent="0.25">
      <c r="A12" s="5" t="s">
        <v>84</v>
      </c>
      <c r="B12" s="9">
        <f>VLOOKUP(CODIGO_PRECIO!A12,GENERAL!$A$1:H2778,7,FALSE)</f>
        <v>50244.481103553742</v>
      </c>
    </row>
    <row r="13" spans="1:4" x14ac:dyDescent="0.25">
      <c r="A13" s="5" t="s">
        <v>85</v>
      </c>
      <c r="B13" s="9" t="str">
        <f>VLOOKUP(CODIGO_PRECIO!A13,GENERAL!$A$1:H2779,7,FALSE)</f>
        <v>CONSULTAR</v>
      </c>
    </row>
    <row r="14" spans="1:4" x14ac:dyDescent="0.25">
      <c r="A14" s="5" t="s">
        <v>88</v>
      </c>
      <c r="B14" s="9" t="str">
        <f>VLOOKUP(CODIGO_PRECIO!A14,GENERAL!$A$1:H2780,7,FALSE)</f>
        <v>CONSULTAR</v>
      </c>
    </row>
    <row r="15" spans="1:4" x14ac:dyDescent="0.25">
      <c r="A15" s="5" t="s">
        <v>89</v>
      </c>
      <c r="B15" s="9" t="str">
        <f>VLOOKUP(CODIGO_PRECIO!A15,GENERAL!$A$1:H2781,7,FALSE)</f>
        <v>CONSULTAR</v>
      </c>
    </row>
    <row r="16" spans="1:4" x14ac:dyDescent="0.25">
      <c r="A16" s="5" t="s">
        <v>91</v>
      </c>
      <c r="B16" s="9" t="str">
        <f>VLOOKUP(CODIGO_PRECIO!A16,GENERAL!$A$1:H2782,7,FALSE)</f>
        <v>CONSULTAR</v>
      </c>
    </row>
    <row r="17" spans="1:2" x14ac:dyDescent="0.25">
      <c r="A17" s="5" t="s">
        <v>92</v>
      </c>
      <c r="B17" s="9">
        <f>VLOOKUP(CODIGO_PRECIO!A17,GENERAL!$A$1:H2783,7,FALSE)</f>
        <v>81056.645999999993</v>
      </c>
    </row>
    <row r="18" spans="1:2" x14ac:dyDescent="0.25">
      <c r="A18" s="5" t="s">
        <v>96</v>
      </c>
      <c r="B18" s="9">
        <f>VLOOKUP(CODIGO_PRECIO!A18,GENERAL!$A$1:H2784,7,FALSE)</f>
        <v>131919.03</v>
      </c>
    </row>
    <row r="19" spans="1:2" x14ac:dyDescent="0.25">
      <c r="A19" s="5" t="s">
        <v>97</v>
      </c>
      <c r="B19" s="9">
        <f>VLOOKUP(CODIGO_PRECIO!A19,GENERAL!$A$1:H2785,7,FALSE)</f>
        <v>42682.572</v>
      </c>
    </row>
    <row r="20" spans="1:2" x14ac:dyDescent="0.25">
      <c r="A20" s="5" t="s">
        <v>99</v>
      </c>
      <c r="B20" s="9">
        <f>VLOOKUP(CODIGO_PRECIO!A20,GENERAL!$A$1:H2786,7,FALSE)</f>
        <v>70328.25</v>
      </c>
    </row>
    <row r="21" spans="1:2" x14ac:dyDescent="0.25">
      <c r="A21" s="5" t="s">
        <v>100</v>
      </c>
      <c r="B21" s="9">
        <f>VLOOKUP(CODIGO_PRECIO!A21,GENERAL!$A$1:H2787,7,FALSE)</f>
        <v>78414.911999999997</v>
      </c>
    </row>
    <row r="22" spans="1:2" x14ac:dyDescent="0.25">
      <c r="A22" s="5" t="s">
        <v>114</v>
      </c>
      <c r="B22" s="9">
        <f>VLOOKUP(CODIGO_PRECIO!A22,GENERAL!$A$1:H2788,7,FALSE)</f>
        <v>232294.11659999998</v>
      </c>
    </row>
    <row r="23" spans="1:2" x14ac:dyDescent="0.25">
      <c r="A23" s="5" t="s">
        <v>116</v>
      </c>
      <c r="B23" s="9">
        <f>VLOOKUP(CODIGO_PRECIO!A23,GENERAL!$A$1:H2789,7,FALSE)</f>
        <v>247645.66612499999</v>
      </c>
    </row>
    <row r="24" spans="1:2" x14ac:dyDescent="0.25">
      <c r="A24" s="5" t="s">
        <v>118</v>
      </c>
      <c r="B24" s="9">
        <f>VLOOKUP(CODIGO_PRECIO!A24,GENERAL!$A$1:H2790,7,FALSE)</f>
        <v>285444.8669201521</v>
      </c>
    </row>
    <row r="25" spans="1:2" x14ac:dyDescent="0.25">
      <c r="A25" s="5" t="s">
        <v>119</v>
      </c>
      <c r="B25" s="9">
        <f>VLOOKUP(CODIGO_PRECIO!A25,GENERAL!$A$1:H2791,7,FALSE)</f>
        <v>289304.02799999999</v>
      </c>
    </row>
    <row r="26" spans="1:2" x14ac:dyDescent="0.25">
      <c r="A26" s="5" t="s">
        <v>102</v>
      </c>
      <c r="B26" s="9">
        <f>VLOOKUP(CODIGO_PRECIO!A26,GENERAL!$A$1:H2792,7,FALSE)</f>
        <v>31819.897687499997</v>
      </c>
    </row>
    <row r="27" spans="1:2" x14ac:dyDescent="0.25">
      <c r="A27" s="5" t="s">
        <v>105</v>
      </c>
      <c r="B27" s="9">
        <f>VLOOKUP(CODIGO_PRECIO!A27,GENERAL!$A$1:H2793,7,FALSE)</f>
        <v>40949.283374999999</v>
      </c>
    </row>
    <row r="28" spans="1:2" x14ac:dyDescent="0.25">
      <c r="A28" s="5" t="s">
        <v>106</v>
      </c>
      <c r="B28" s="9">
        <f>VLOOKUP(CODIGO_PRECIO!A28,GENERAL!$A$1:H2794,7,FALSE)</f>
        <v>39774.872109374999</v>
      </c>
    </row>
    <row r="29" spans="1:2" x14ac:dyDescent="0.25">
      <c r="A29" s="5" t="s">
        <v>108</v>
      </c>
      <c r="B29" s="9">
        <f>VLOOKUP(CODIGO_PRECIO!A29,GENERAL!$A$1:H2795,7,FALSE)</f>
        <v>50929.5632625</v>
      </c>
    </row>
    <row r="30" spans="1:2" x14ac:dyDescent="0.25">
      <c r="A30" s="5" t="s">
        <v>109</v>
      </c>
      <c r="B30" s="9">
        <f>VLOOKUP(CODIGO_PRECIO!A30,GENERAL!$A$1:H2796,7,FALSE)</f>
        <v>26519.535899999995</v>
      </c>
    </row>
    <row r="31" spans="1:2" x14ac:dyDescent="0.25">
      <c r="A31" s="5" t="s">
        <v>111</v>
      </c>
      <c r="B31" s="9">
        <f>VLOOKUP(CODIGO_PRECIO!A31,GENERAL!$A$1:H2797,7,FALSE)</f>
        <v>38637.910028920305</v>
      </c>
    </row>
    <row r="32" spans="1:2" x14ac:dyDescent="0.25">
      <c r="A32" s="5" t="s">
        <v>112</v>
      </c>
      <c r="B32" s="9">
        <f>VLOOKUP(CODIGO_PRECIO!A32,GENERAL!$A$1:H2798,7,FALSE)</f>
        <v>44601.037649999998</v>
      </c>
    </row>
    <row r="33" spans="1:2" x14ac:dyDescent="0.25">
      <c r="A33" s="5" t="s">
        <v>120</v>
      </c>
      <c r="B33" s="9" t="str">
        <f>VLOOKUP(CODIGO_PRECIO!A33,GENERAL!$A$1:H2799,7,FALSE)</f>
        <v>-</v>
      </c>
    </row>
    <row r="34" spans="1:2" x14ac:dyDescent="0.25">
      <c r="A34" s="5" t="s">
        <v>544</v>
      </c>
      <c r="B34" s="9" t="e">
        <f>VLOOKUP(CODIGO_PRECIO!A34,GENERAL!$A$1:H2800,7,FALSE)</f>
        <v>#N/A</v>
      </c>
    </row>
    <row r="35" spans="1:2" x14ac:dyDescent="0.25">
      <c r="A35" s="5" t="s">
        <v>124</v>
      </c>
      <c r="B35" s="9" t="str">
        <f>VLOOKUP(CODIGO_PRECIO!A35,GENERAL!$A$1:H2801,7,FALSE)</f>
        <v>-</v>
      </c>
    </row>
    <row r="36" spans="1:2" x14ac:dyDescent="0.25">
      <c r="A36" s="5" t="s">
        <v>545</v>
      </c>
      <c r="B36" s="9" t="e">
        <f>VLOOKUP(CODIGO_PRECIO!A36,GENERAL!$A$1:H2802,7,FALSE)</f>
        <v>#N/A</v>
      </c>
    </row>
    <row r="37" spans="1:2" x14ac:dyDescent="0.25">
      <c r="A37" s="5" t="s">
        <v>122</v>
      </c>
      <c r="B37" s="9" t="str">
        <f>VLOOKUP(CODIGO_PRECIO!A37,GENERAL!$A$1:H2803,7,FALSE)</f>
        <v>-</v>
      </c>
    </row>
    <row r="38" spans="1:2" x14ac:dyDescent="0.25">
      <c r="A38" s="5" t="s">
        <v>125</v>
      </c>
      <c r="B38" s="9" t="str">
        <f>VLOOKUP(CODIGO_PRECIO!A38,GENERAL!$A$1:H2804,7,FALSE)</f>
        <v>-</v>
      </c>
    </row>
    <row r="39" spans="1:2" x14ac:dyDescent="0.25">
      <c r="A39" s="5" t="s">
        <v>129</v>
      </c>
      <c r="B39" s="9" t="str">
        <f>VLOOKUP(CODIGO_PRECIO!A39,GENERAL!$A$1:H2805,7,FALSE)</f>
        <v>-</v>
      </c>
    </row>
    <row r="40" spans="1:2" x14ac:dyDescent="0.25">
      <c r="A40" s="5" t="s">
        <v>131</v>
      </c>
      <c r="B40" s="9" t="str">
        <f>VLOOKUP(CODIGO_PRECIO!A40,GENERAL!$A$1:H2806,7,FALSE)</f>
        <v>-</v>
      </c>
    </row>
    <row r="41" spans="1:2" x14ac:dyDescent="0.25">
      <c r="A41" s="5" t="s">
        <v>134</v>
      </c>
      <c r="B41" s="9" t="str">
        <f>VLOOKUP(CODIGO_PRECIO!A41,GENERAL!$A$1:H2807,7,FALSE)</f>
        <v>-</v>
      </c>
    </row>
    <row r="42" spans="1:2" x14ac:dyDescent="0.25">
      <c r="A42" s="5" t="s">
        <v>136</v>
      </c>
      <c r="B42" s="9" t="str">
        <f>VLOOKUP(CODIGO_PRECIO!A42,GENERAL!$A$1:H2808,7,FALSE)</f>
        <v>-</v>
      </c>
    </row>
    <row r="43" spans="1:2" x14ac:dyDescent="0.25">
      <c r="A43" s="5" t="s">
        <v>138</v>
      </c>
      <c r="B43" s="9" t="str">
        <f>VLOOKUP(CODIGO_PRECIO!A43,GENERAL!$A$1:H2809,7,FALSE)</f>
        <v>-</v>
      </c>
    </row>
    <row r="44" spans="1:2" x14ac:dyDescent="0.25">
      <c r="A44" s="5" t="s">
        <v>140</v>
      </c>
      <c r="B44" s="9" t="str">
        <f>VLOOKUP(CODIGO_PRECIO!A44,GENERAL!$A$1:H2810,7,FALSE)</f>
        <v>-</v>
      </c>
    </row>
    <row r="45" spans="1:2" x14ac:dyDescent="0.25">
      <c r="A45" s="5" t="s">
        <v>142</v>
      </c>
      <c r="B45" s="9" t="str">
        <f>VLOOKUP(CODIGO_PRECIO!A45,GENERAL!$A$1:H2811,7,FALSE)</f>
        <v>-</v>
      </c>
    </row>
    <row r="46" spans="1:2" x14ac:dyDescent="0.25">
      <c r="A46" s="5" t="s">
        <v>144</v>
      </c>
      <c r="B46" s="9" t="str">
        <f>VLOOKUP(CODIGO_PRECIO!A46,GENERAL!$A$1:H2812,7,FALSE)</f>
        <v>-</v>
      </c>
    </row>
    <row r="47" spans="1:2" x14ac:dyDescent="0.25">
      <c r="A47" s="5" t="s">
        <v>146</v>
      </c>
      <c r="B47" s="9" t="str">
        <f>VLOOKUP(CODIGO_PRECIO!A47,GENERAL!$A$1:H2813,7,FALSE)</f>
        <v>-</v>
      </c>
    </row>
    <row r="48" spans="1:2" x14ac:dyDescent="0.25">
      <c r="A48" s="5" t="s">
        <v>148</v>
      </c>
      <c r="B48" s="9" t="str">
        <f>VLOOKUP(CODIGO_PRECIO!A48,GENERAL!$A$1:H2814,7,FALSE)</f>
        <v>-</v>
      </c>
    </row>
    <row r="49" spans="1:2" x14ac:dyDescent="0.25">
      <c r="A49" s="5" t="s">
        <v>150</v>
      </c>
      <c r="B49" s="9" t="str">
        <f>VLOOKUP(CODIGO_PRECIO!A49,GENERAL!$A$1:H2815,7,FALSE)</f>
        <v>-</v>
      </c>
    </row>
    <row r="50" spans="1:2" x14ac:dyDescent="0.25">
      <c r="A50" s="5" t="s">
        <v>151</v>
      </c>
      <c r="B50" s="9">
        <f>VLOOKUP(CODIGO_PRECIO!A50,GENERAL!$A$1:H2816,7,FALSE)</f>
        <v>55044.937454537663</v>
      </c>
    </row>
    <row r="51" spans="1:2" x14ac:dyDescent="0.25">
      <c r="A51" s="5" t="s">
        <v>153</v>
      </c>
      <c r="B51" s="9">
        <f>VLOOKUP(CODIGO_PRECIO!A51,GENERAL!$A$1:H2817,7,FALSE)</f>
        <v>88686.827102728595</v>
      </c>
    </row>
    <row r="52" spans="1:2" x14ac:dyDescent="0.25">
      <c r="A52" s="5" t="s">
        <v>155</v>
      </c>
      <c r="B52" s="9">
        <f>VLOOKUP(CODIGO_PRECIO!A52,GENERAL!$A$1:H2818,7,FALSE)</f>
        <v>60892.499999999993</v>
      </c>
    </row>
    <row r="53" spans="1:2" x14ac:dyDescent="0.25">
      <c r="A53" s="5" t="s">
        <v>157</v>
      </c>
      <c r="B53" s="9">
        <f>VLOOKUP(CODIGO_PRECIO!A53,GENERAL!$A$1:H2819,7,FALSE)</f>
        <v>106259.99999999999</v>
      </c>
    </row>
    <row r="54" spans="1:2" x14ac:dyDescent="0.25">
      <c r="A54" s="5" t="s">
        <v>159</v>
      </c>
      <c r="B54" s="9">
        <f>VLOOKUP(CODIGO_PRECIO!A54,GENERAL!$A$1:H2820,7,FALSE)</f>
        <v>70760.295699374983</v>
      </c>
    </row>
    <row r="55" spans="1:2" x14ac:dyDescent="0.25">
      <c r="A55" s="5" t="s">
        <v>161</v>
      </c>
      <c r="B55" s="9">
        <f>VLOOKUP(CODIGO_PRECIO!A55,GENERAL!$A$1:H2821,7,FALSE)</f>
        <v>138158.02440374997</v>
      </c>
    </row>
    <row r="56" spans="1:2" x14ac:dyDescent="0.25">
      <c r="A56" s="5" t="s">
        <v>163</v>
      </c>
      <c r="B56" s="9">
        <f>VLOOKUP(CODIGO_PRECIO!A56,GENERAL!$A$1:H2822,7,FALSE)</f>
        <v>55935.846618749987</v>
      </c>
    </row>
    <row r="57" spans="1:2" x14ac:dyDescent="0.25">
      <c r="A57" s="5" t="s">
        <v>165</v>
      </c>
      <c r="B57" s="9">
        <f>VLOOKUP(CODIGO_PRECIO!A57,GENERAL!$A$1:H2823,7,FALSE)</f>
        <v>101405.12066999999</v>
      </c>
    </row>
    <row r="58" spans="1:2" x14ac:dyDescent="0.25">
      <c r="A58" s="5" t="s">
        <v>167</v>
      </c>
      <c r="B58" s="9">
        <f>VLOOKUP(CODIGO_PRECIO!A58,GENERAL!$A$1:H2824,7,FALSE)</f>
        <v>89865.677754374992</v>
      </c>
    </row>
    <row r="59" spans="1:2" x14ac:dyDescent="0.25">
      <c r="A59" s="5" t="s">
        <v>169</v>
      </c>
      <c r="B59" s="9">
        <f>VLOOKUP(CODIGO_PRECIO!A59,GENERAL!$A$1:H2825,7,FALSE)</f>
        <v>170650.11159562497</v>
      </c>
    </row>
    <row r="60" spans="1:2" x14ac:dyDescent="0.25">
      <c r="A60" s="5" t="s">
        <v>171</v>
      </c>
      <c r="B60" s="9">
        <f>VLOOKUP(CODIGO_PRECIO!A60,GENERAL!$A$1:H2826,7,FALSE)</f>
        <v>55729.090361249997</v>
      </c>
    </row>
    <row r="61" spans="1:2" x14ac:dyDescent="0.25">
      <c r="A61" s="5" t="s">
        <v>173</v>
      </c>
      <c r="B61" s="9">
        <f>VLOOKUP(CODIGO_PRECIO!A61,GENERAL!$A$1:H2827,7,FALSE)</f>
        <v>28950.269711249999</v>
      </c>
    </row>
    <row r="62" spans="1:2" x14ac:dyDescent="0.25">
      <c r="A62" s="5" t="s">
        <v>176</v>
      </c>
      <c r="B62" s="9">
        <f>VLOOKUP(CODIGO_PRECIO!A62,GENERAL!$A$1:H2828,7,FALSE)</f>
        <v>64977.311557499997</v>
      </c>
    </row>
    <row r="63" spans="1:2" x14ac:dyDescent="0.25">
      <c r="A63" s="5" t="s">
        <v>178</v>
      </c>
      <c r="B63" s="9">
        <f>VLOOKUP(CODIGO_PRECIO!A63,GENERAL!$A$1:H2829,7,FALSE)</f>
        <v>32972.150249999999</v>
      </c>
    </row>
    <row r="64" spans="1:2" x14ac:dyDescent="0.25">
      <c r="A64" s="5" t="s">
        <v>181</v>
      </c>
      <c r="B64" s="9">
        <f>VLOOKUP(CODIGO_PRECIO!A64,GENERAL!$A$1:H2830,7,FALSE)</f>
        <v>87353.963602499993</v>
      </c>
    </row>
    <row r="65" spans="1:2" x14ac:dyDescent="0.25">
      <c r="A65" s="5" t="s">
        <v>183</v>
      </c>
      <c r="B65" s="9">
        <f>VLOOKUP(CODIGO_PRECIO!A65,GENERAL!$A$1:H2831,7,FALSE)</f>
        <v>80635.021500000003</v>
      </c>
    </row>
    <row r="66" spans="1:2" x14ac:dyDescent="0.25">
      <c r="A66" s="5" t="s">
        <v>185</v>
      </c>
      <c r="B66" s="9">
        <f>VLOOKUP(CODIGO_PRECIO!A66,GENERAL!$A$1:H2832,7,FALSE)</f>
        <v>11638</v>
      </c>
    </row>
    <row r="67" spans="1:2" x14ac:dyDescent="0.25">
      <c r="A67" s="5" t="s">
        <v>187</v>
      </c>
      <c r="B67" s="9">
        <f>VLOOKUP(CODIGO_PRECIO!A67,GENERAL!$A$1:H2833,7,FALSE)</f>
        <v>4572.2160000000003</v>
      </c>
    </row>
    <row r="68" spans="1:2" x14ac:dyDescent="0.25">
      <c r="A68" s="5" t="s">
        <v>189</v>
      </c>
      <c r="B68" s="9">
        <f>VLOOKUP(CODIGO_PRECIO!A68,GENERAL!$A$1:H2834,7,FALSE)</f>
        <v>14779.248</v>
      </c>
    </row>
    <row r="69" spans="1:2" x14ac:dyDescent="0.25">
      <c r="A69" s="5" t="s">
        <v>191</v>
      </c>
      <c r="B69" s="9">
        <f>VLOOKUP(CODIGO_PRECIO!A69,GENERAL!$A$1:H2835,7,FALSE)</f>
        <v>6076.0479999999998</v>
      </c>
    </row>
    <row r="70" spans="1:2" x14ac:dyDescent="0.25">
      <c r="A70" s="5" t="s">
        <v>193</v>
      </c>
      <c r="B70" s="9">
        <f>VLOOKUP(CODIGO_PRECIO!A70,GENERAL!$A$1:H2836,7,FALSE)</f>
        <v>20689.328000000001</v>
      </c>
    </row>
    <row r="71" spans="1:2" x14ac:dyDescent="0.25">
      <c r="A71" s="5" t="s">
        <v>195</v>
      </c>
      <c r="B71" s="9">
        <f>VLOOKUP(CODIGO_PRECIO!A71,GENERAL!$A$1:H2837,7,FALSE)</f>
        <v>23134.32</v>
      </c>
    </row>
    <row r="72" spans="1:2" x14ac:dyDescent="0.25">
      <c r="A72" s="5" t="s">
        <v>197</v>
      </c>
      <c r="B72" s="9">
        <f>VLOOKUP(CODIGO_PRECIO!A72,GENERAL!$A$1:H2838,7,FALSE)</f>
        <v>12247.499999999998</v>
      </c>
    </row>
    <row r="73" spans="1:2" x14ac:dyDescent="0.25">
      <c r="A73" s="5" t="s">
        <v>201</v>
      </c>
      <c r="B73" s="9">
        <f>VLOOKUP(CODIGO_PRECIO!A73,GENERAL!$A$1:H2839,7,FALSE)</f>
        <v>15352.499999999998</v>
      </c>
    </row>
    <row r="74" spans="1:2" x14ac:dyDescent="0.25">
      <c r="A74" s="5" t="s">
        <v>208</v>
      </c>
      <c r="B74" s="9">
        <f>VLOOKUP(CODIGO_PRECIO!A74,GENERAL!$A$1:H2840,7,FALSE)</f>
        <v>31377.749999999996</v>
      </c>
    </row>
    <row r="75" spans="1:2" x14ac:dyDescent="0.25">
      <c r="A75" s="5" t="s">
        <v>210</v>
      </c>
      <c r="B75" s="9">
        <f>VLOOKUP(CODIGO_PRECIO!A75,GENERAL!$A$1:H2841,7,FALSE)</f>
        <v>34500</v>
      </c>
    </row>
    <row r="76" spans="1:2" x14ac:dyDescent="0.25">
      <c r="A76" s="5" t="s">
        <v>212</v>
      </c>
      <c r="B76" s="9">
        <f>VLOOKUP(CODIGO_PRECIO!A76,GENERAL!$A$1:H2842,7,FALSE)</f>
        <v>33292.5</v>
      </c>
    </row>
    <row r="77" spans="1:2" x14ac:dyDescent="0.25">
      <c r="A77" s="5" t="s">
        <v>219</v>
      </c>
      <c r="B77" s="9">
        <f>VLOOKUP(CODIGO_PRECIO!A77,GENERAL!$A$1:H2843,7,FALSE)</f>
        <v>292900.79466562497</v>
      </c>
    </row>
    <row r="78" spans="1:2" x14ac:dyDescent="0.25">
      <c r="A78" s="5" t="s">
        <v>223</v>
      </c>
      <c r="B78" s="9">
        <f>VLOOKUP(CODIGO_PRECIO!A78,GENERAL!$A$1:H2844,7,FALSE)</f>
        <v>292900.79466562497</v>
      </c>
    </row>
    <row r="79" spans="1:2" x14ac:dyDescent="0.25">
      <c r="A79" s="5" t="s">
        <v>546</v>
      </c>
      <c r="B79" s="9" t="e">
        <f>VLOOKUP(CODIGO_PRECIO!A79,GENERAL!$A$1:H2845,7,FALSE)</f>
        <v>#N/A</v>
      </c>
    </row>
    <row r="80" spans="1:2" x14ac:dyDescent="0.25">
      <c r="A80" s="5" t="s">
        <v>547</v>
      </c>
      <c r="B80" s="9" t="e">
        <f>VLOOKUP(CODIGO_PRECIO!A80,GENERAL!$A$1:H2846,7,FALSE)</f>
        <v>#N/A</v>
      </c>
    </row>
    <row r="81" spans="1:2" x14ac:dyDescent="0.25">
      <c r="A81" s="5" t="s">
        <v>230</v>
      </c>
      <c r="B81" s="9" t="str">
        <f>VLOOKUP(CODIGO_PRECIO!A81,GENERAL!$A$1:H2847,7,FALSE)</f>
        <v>-</v>
      </c>
    </row>
    <row r="82" spans="1:2" x14ac:dyDescent="0.25">
      <c r="A82" s="5" t="s">
        <v>253</v>
      </c>
      <c r="B82" s="9">
        <f>VLOOKUP(CODIGO_PRECIO!A82,GENERAL!$A$1:H2848,7,FALSE)</f>
        <v>15679.008</v>
      </c>
    </row>
    <row r="83" spans="1:2" x14ac:dyDescent="0.25">
      <c r="A83" s="5" t="s">
        <v>255</v>
      </c>
      <c r="B83" s="9">
        <f>VLOOKUP(CODIGO_PRECIO!A83,GENERAL!$A$1:H2849,7,FALSE)</f>
        <v>11575.706512499999</v>
      </c>
    </row>
    <row r="84" spans="1:2" x14ac:dyDescent="0.25">
      <c r="A84" s="5" t="s">
        <v>257</v>
      </c>
      <c r="B84" s="9">
        <f>VLOOKUP(CODIGO_PRECIO!A84,GENERAL!$A$1:H2850,7,FALSE)</f>
        <v>11575.706512499999</v>
      </c>
    </row>
    <row r="85" spans="1:2" x14ac:dyDescent="0.25">
      <c r="A85" s="5" t="s">
        <v>259</v>
      </c>
      <c r="B85" s="9" t="str">
        <f>VLOOKUP(CODIGO_PRECIO!A85,GENERAL!$A$1:H2851,7,FALSE)</f>
        <v>-</v>
      </c>
    </row>
    <row r="86" spans="1:2" x14ac:dyDescent="0.25">
      <c r="A86" s="5" t="s">
        <v>261</v>
      </c>
      <c r="B86" s="9">
        <f>VLOOKUP(CODIGO_PRECIO!A86,GENERAL!$A$1:H2852,7,FALSE)</f>
        <v>10418.135861249999</v>
      </c>
    </row>
    <row r="87" spans="1:2" x14ac:dyDescent="0.25">
      <c r="A87" s="5" t="s">
        <v>263</v>
      </c>
      <c r="B87" s="9" t="str">
        <f>VLOOKUP(CODIGO_PRECIO!A87,GENERAL!$A$1:H2853,7,FALSE)</f>
        <v>-</v>
      </c>
    </row>
    <row r="88" spans="1:2" x14ac:dyDescent="0.25">
      <c r="A88" s="5" t="s">
        <v>265</v>
      </c>
      <c r="B88" s="9" t="str">
        <f>VLOOKUP(CODIGO_PRECIO!A88,GENERAL!$A$1:H2854,7,FALSE)</f>
        <v>-</v>
      </c>
    </row>
    <row r="89" spans="1:2" x14ac:dyDescent="0.25">
      <c r="A89" s="5" t="s">
        <v>272</v>
      </c>
      <c r="B89" s="9" t="str">
        <f>VLOOKUP(CODIGO_PRECIO!A89,GENERAL!$A$1:H2855,7,FALSE)</f>
        <v>-</v>
      </c>
    </row>
    <row r="90" spans="1:2" x14ac:dyDescent="0.25">
      <c r="A90" s="5" t="s">
        <v>275</v>
      </c>
      <c r="B90" s="9">
        <f>VLOOKUP(CODIGO_PRECIO!A90,GENERAL!$A$1:H2856,7,FALSE)</f>
        <v>27593.699566874995</v>
      </c>
    </row>
    <row r="91" spans="1:2" x14ac:dyDescent="0.25">
      <c r="A91" s="5" t="s">
        <v>278</v>
      </c>
      <c r="B91" s="9" t="str">
        <f>VLOOKUP(CODIGO_PRECIO!A91,GENERAL!$A$1:H2857,7,FALSE)</f>
        <v>-</v>
      </c>
    </row>
    <row r="92" spans="1:2" x14ac:dyDescent="0.25">
      <c r="A92" s="5" t="s">
        <v>280</v>
      </c>
      <c r="B92" s="9">
        <f>VLOOKUP(CODIGO_PRECIO!A92,GENERAL!$A$1:H2858,7,FALSE)</f>
        <v>48516.368906249991</v>
      </c>
    </row>
    <row r="93" spans="1:2" x14ac:dyDescent="0.25">
      <c r="A93" s="5" t="s">
        <v>282</v>
      </c>
      <c r="B93" s="9">
        <f>VLOOKUP(CODIGO_PRECIO!A93,GENERAL!$A$1:H2859,7,FALSE)</f>
        <v>57757.618342499991</v>
      </c>
    </row>
    <row r="94" spans="1:2" x14ac:dyDescent="0.25">
      <c r="A94" s="5" t="s">
        <v>284</v>
      </c>
      <c r="B94" s="9">
        <f>VLOOKUP(CODIGO_PRECIO!A94,GENERAL!$A$1:H2860,7,FALSE)</f>
        <v>2813.4404999999997</v>
      </c>
    </row>
    <row r="95" spans="1:2" x14ac:dyDescent="0.25">
      <c r="A95" s="5" t="s">
        <v>287</v>
      </c>
      <c r="B95" s="9">
        <f>VLOOKUP(CODIGO_PRECIO!A95,GENERAL!$A$1:H2861,7,FALSE)</f>
        <v>10254.278844374998</v>
      </c>
    </row>
    <row r="96" spans="1:2" x14ac:dyDescent="0.25">
      <c r="A96" s="5" t="s">
        <v>289</v>
      </c>
      <c r="B96" s="9">
        <f>VLOOKUP(CODIGO_PRECIO!A96,GENERAL!$A$1:H2862,7,FALSE)</f>
        <v>24410.027362499997</v>
      </c>
    </row>
    <row r="97" spans="1:2" x14ac:dyDescent="0.25">
      <c r="A97" s="5" t="s">
        <v>291</v>
      </c>
      <c r="B97" s="9">
        <f>VLOOKUP(CODIGO_PRECIO!A97,GENERAL!$A$1:H2863,7,FALSE)</f>
        <v>28845.45</v>
      </c>
    </row>
    <row r="98" spans="1:2" x14ac:dyDescent="0.25">
      <c r="A98" s="5" t="s">
        <v>293</v>
      </c>
      <c r="B98" s="9" t="str">
        <f>VLOOKUP(CODIGO_PRECIO!A98,GENERAL!$A$1:H2864,7,FALSE)</f>
        <v>-</v>
      </c>
    </row>
    <row r="99" spans="1:2" x14ac:dyDescent="0.25">
      <c r="A99" s="5" t="s">
        <v>295</v>
      </c>
      <c r="B99" s="9">
        <f>VLOOKUP(CODIGO_PRECIO!A99,GENERAL!$A$1:H2865,7,FALSE)</f>
        <v>68293.254907499999</v>
      </c>
    </row>
    <row r="100" spans="1:2" x14ac:dyDescent="0.25">
      <c r="A100" s="5" t="s">
        <v>297</v>
      </c>
      <c r="B100" s="9">
        <f>VLOOKUP(CODIGO_PRECIO!A100,GENERAL!$A$1:H2866,7,FALSE)</f>
        <v>2729.0446162499998</v>
      </c>
    </row>
    <row r="101" spans="1:2" x14ac:dyDescent="0.25">
      <c r="A101" s="5" t="s">
        <v>299</v>
      </c>
      <c r="B101" s="9">
        <f>VLOOKUP(CODIGO_PRECIO!A101,GENERAL!$A$1:H2867,7,FALSE)</f>
        <v>2417.9669999999996</v>
      </c>
    </row>
    <row r="102" spans="1:2" x14ac:dyDescent="0.25">
      <c r="A102" s="5" t="s">
        <v>301</v>
      </c>
      <c r="B102" s="9">
        <f>VLOOKUP(CODIGO_PRECIO!A102,GENERAL!$A$1:H2868,7,FALSE)</f>
        <v>3609.8466074999997</v>
      </c>
    </row>
    <row r="103" spans="1:2" x14ac:dyDescent="0.25">
      <c r="A103" s="5" t="s">
        <v>311</v>
      </c>
      <c r="B103" s="9">
        <f>VLOOKUP(CODIGO_PRECIO!A103,GENERAL!$A$1:H2869,7,FALSE)</f>
        <v>61527.59761580432</v>
      </c>
    </row>
    <row r="104" spans="1:2" x14ac:dyDescent="0.25">
      <c r="A104" s="5" t="s">
        <v>315</v>
      </c>
      <c r="B104" s="9">
        <f>VLOOKUP(CODIGO_PRECIO!A104,GENERAL!$A$1:H2870,7,FALSE)</f>
        <v>70094.669649085379</v>
      </c>
    </row>
    <row r="105" spans="1:2" x14ac:dyDescent="0.25">
      <c r="A105" s="5" t="s">
        <v>318</v>
      </c>
      <c r="B105" s="9">
        <f>VLOOKUP(CODIGO_PRECIO!A105,GENERAL!$A$1:H2871,7,FALSE)</f>
        <v>73365.754232709369</v>
      </c>
    </row>
    <row r="106" spans="1:2" x14ac:dyDescent="0.25">
      <c r="A106" s="5" t="s">
        <v>322</v>
      </c>
      <c r="B106" s="9">
        <f>VLOOKUP(CODIGO_PRECIO!A106,GENERAL!$A$1:H2872,7,FALSE)</f>
        <v>81719.727141764117</v>
      </c>
    </row>
    <row r="107" spans="1:2" x14ac:dyDescent="0.25">
      <c r="A107" s="5" t="s">
        <v>325</v>
      </c>
      <c r="B107" s="9">
        <f>VLOOKUP(CODIGO_PRECIO!A107,GENERAL!$A$1:H2873,7,FALSE)</f>
        <v>104263.14400077715</v>
      </c>
    </row>
    <row r="108" spans="1:2" x14ac:dyDescent="0.25">
      <c r="A108" s="5" t="s">
        <v>328</v>
      </c>
      <c r="B108" s="9">
        <f>VLOOKUP(CODIGO_PRECIO!A108,GENERAL!$A$1:H2874,7,FALSE)</f>
        <v>84594.462896514771</v>
      </c>
    </row>
    <row r="109" spans="1:2" x14ac:dyDescent="0.25">
      <c r="A109" s="5" t="s">
        <v>331</v>
      </c>
      <c r="B109" s="9">
        <f>VLOOKUP(CODIGO_PRECIO!A109,GENERAL!$A$1:H2875,7,FALSE)</f>
        <v>106760.61191252127</v>
      </c>
    </row>
    <row r="110" spans="1:2" x14ac:dyDescent="0.25">
      <c r="A110" s="5" t="s">
        <v>333</v>
      </c>
      <c r="B110" s="9">
        <f>VLOOKUP(CODIGO_PRECIO!A110,GENERAL!$A$1:H2876,7,FALSE)</f>
        <v>105418.21509185503</v>
      </c>
    </row>
    <row r="111" spans="1:2" x14ac:dyDescent="0.25">
      <c r="A111" s="5" t="s">
        <v>337</v>
      </c>
      <c r="B111" s="9">
        <f>VLOOKUP(CODIGO_PRECIO!A111,GENERAL!$A$1:H2877,7,FALSE)</f>
        <v>126165.99607548246</v>
      </c>
    </row>
    <row r="112" spans="1:2" x14ac:dyDescent="0.25">
      <c r="A112" s="5" t="s">
        <v>340</v>
      </c>
      <c r="B112" s="9">
        <f>VLOOKUP(CODIGO_PRECIO!A112,GENERAL!$A$1:H2878,7,FALSE)</f>
        <v>108991.71390852811</v>
      </c>
    </row>
    <row r="113" spans="1:2" x14ac:dyDescent="0.25">
      <c r="A113" s="5" t="s">
        <v>343</v>
      </c>
      <c r="B113" s="9">
        <f>VLOOKUP(CODIGO_PRECIO!A113,GENERAL!$A$1:H2879,7,FALSE)</f>
        <v>129575.88786130631</v>
      </c>
    </row>
    <row r="114" spans="1:2" x14ac:dyDescent="0.25">
      <c r="A114" s="5" t="s">
        <v>345</v>
      </c>
      <c r="B114" s="9">
        <f>VLOOKUP(CODIGO_PRECIO!A114,GENERAL!$A$1:H2880,7,FALSE)</f>
        <v>204593.50714943086</v>
      </c>
    </row>
    <row r="115" spans="1:2" x14ac:dyDescent="0.25">
      <c r="A115" s="5" t="s">
        <v>349</v>
      </c>
      <c r="B115" s="9">
        <f>VLOOKUP(CODIGO_PRECIO!A115,GENERAL!$A$1:H2881,7,FALSE)</f>
        <v>70094.669649085379</v>
      </c>
    </row>
    <row r="116" spans="1:2" x14ac:dyDescent="0.25">
      <c r="A116" s="5" t="s">
        <v>350</v>
      </c>
      <c r="B116" s="9">
        <f>VLOOKUP(CODIGO_PRECIO!A116,GENERAL!$A$1:H2882,7,FALSE)</f>
        <v>73365.754232709369</v>
      </c>
    </row>
    <row r="117" spans="1:2" x14ac:dyDescent="0.25">
      <c r="A117" s="5" t="s">
        <v>351</v>
      </c>
      <c r="B117" s="9">
        <f>VLOOKUP(CODIGO_PRECIO!A117,GENERAL!$A$1:H2883,7,FALSE)</f>
        <v>96761.016517528027</v>
      </c>
    </row>
    <row r="118" spans="1:2" x14ac:dyDescent="0.25">
      <c r="A118" s="5" t="s">
        <v>353</v>
      </c>
      <c r="B118" s="9">
        <f>VLOOKUP(CODIGO_PRECIO!A118,GENERAL!$A$1:H2884,7,FALSE)</f>
        <v>81719.727141764117</v>
      </c>
    </row>
    <row r="119" spans="1:2" x14ac:dyDescent="0.25">
      <c r="A119" s="5" t="s">
        <v>354</v>
      </c>
      <c r="B119" s="9">
        <f>VLOOKUP(CODIGO_PRECIO!A119,GENERAL!$A$1:H2885,7,FALSE)</f>
        <v>104263.14400077715</v>
      </c>
    </row>
    <row r="120" spans="1:2" x14ac:dyDescent="0.25">
      <c r="A120" s="5" t="s">
        <v>355</v>
      </c>
      <c r="B120" s="9">
        <f>VLOOKUP(CODIGO_PRECIO!A120,GENERAL!$A$1:H2886,7,FALSE)</f>
        <v>84594.462896514771</v>
      </c>
    </row>
    <row r="121" spans="1:2" x14ac:dyDescent="0.25">
      <c r="A121" s="5" t="s">
        <v>356</v>
      </c>
      <c r="B121" s="9">
        <f>VLOOKUP(CODIGO_PRECIO!A121,GENERAL!$A$1:H2887,7,FALSE)</f>
        <v>106760.61191252127</v>
      </c>
    </row>
    <row r="122" spans="1:2" x14ac:dyDescent="0.25">
      <c r="A122" s="5" t="s">
        <v>357</v>
      </c>
      <c r="B122" s="9">
        <f>VLOOKUP(CODIGO_PRECIO!A122,GENERAL!$A$1:H2888,7,FALSE)</f>
        <v>105418.21509185503</v>
      </c>
    </row>
    <row r="123" spans="1:2" x14ac:dyDescent="0.25">
      <c r="A123" s="5" t="s">
        <v>358</v>
      </c>
      <c r="B123" s="9">
        <f>VLOOKUP(CODIGO_PRECIO!A123,GENERAL!$A$1:H2889,7,FALSE)</f>
        <v>126165.99607548246</v>
      </c>
    </row>
    <row r="124" spans="1:2" x14ac:dyDescent="0.25">
      <c r="A124" s="5" t="s">
        <v>359</v>
      </c>
      <c r="B124" s="9">
        <f>VLOOKUP(CODIGO_PRECIO!A124,GENERAL!$A$1:H2890,7,FALSE)</f>
        <v>108991.71390852811</v>
      </c>
    </row>
    <row r="125" spans="1:2" x14ac:dyDescent="0.25">
      <c r="A125" s="5" t="s">
        <v>360</v>
      </c>
      <c r="B125" s="9">
        <f>VLOOKUP(CODIGO_PRECIO!A125,GENERAL!$A$1:H2891,7,FALSE)</f>
        <v>129575.88786130631</v>
      </c>
    </row>
    <row r="126" spans="1:2" x14ac:dyDescent="0.25">
      <c r="A126" s="5" t="s">
        <v>361</v>
      </c>
      <c r="B126" s="9">
        <f>VLOOKUP(CODIGO_PRECIO!A126,GENERAL!$A$1:H2892,7,FALSE)</f>
        <v>63283.192680176406</v>
      </c>
    </row>
    <row r="127" spans="1:2" x14ac:dyDescent="0.25">
      <c r="A127" s="5" t="s">
        <v>364</v>
      </c>
      <c r="B127" s="9">
        <f>VLOOKUP(CODIGO_PRECIO!A127,GENERAL!$A$1:H2893,7,FALSE)</f>
        <v>57100.397999999994</v>
      </c>
    </row>
    <row r="128" spans="1:2" x14ac:dyDescent="0.25">
      <c r="A128" s="5" t="s">
        <v>367</v>
      </c>
      <c r="B128" s="9">
        <f>VLOOKUP(CODIGO_PRECIO!A128,GENERAL!$A$1:H2894,7,FALSE)</f>
        <v>5272.2013659922495</v>
      </c>
    </row>
    <row r="129" spans="1:2" x14ac:dyDescent="0.25">
      <c r="A129" s="5" t="s">
        <v>370</v>
      </c>
      <c r="B129" s="9">
        <f>VLOOKUP(CODIGO_PRECIO!A129,GENERAL!$A$1:H2895,7,FALSE)</f>
        <v>7243.6223287499988</v>
      </c>
    </row>
    <row r="130" spans="1:2" x14ac:dyDescent="0.25">
      <c r="A130" s="5" t="s">
        <v>372</v>
      </c>
      <c r="B130" s="9">
        <f>VLOOKUP(CODIGO_PRECIO!A130,GENERAL!$A$1:H2896,7,FALSE)</f>
        <v>7568.0633474999986</v>
      </c>
    </row>
    <row r="131" spans="1:2" x14ac:dyDescent="0.25">
      <c r="A131" s="5" t="s">
        <v>374</v>
      </c>
      <c r="B131" s="9">
        <f>VLOOKUP(CODIGO_PRECIO!A131,GENERAL!$A$1:H2897,7,FALSE)</f>
        <v>8168.705889375</v>
      </c>
    </row>
    <row r="132" spans="1:2" x14ac:dyDescent="0.25">
      <c r="A132" s="5" t="s">
        <v>376</v>
      </c>
      <c r="B132" s="9">
        <f>VLOOKUP(CODIGO_PRECIO!A132,GENERAL!$A$1:H2898,7,FALSE)</f>
        <v>8397.4795725000004</v>
      </c>
    </row>
    <row r="133" spans="1:2" x14ac:dyDescent="0.25">
      <c r="A133" s="5" t="s">
        <v>379</v>
      </c>
      <c r="B133" s="9">
        <f>VLOOKUP(CODIGO_PRECIO!A133,GENERAL!$A$1:H2899,7,FALSE)</f>
        <v>7850.2208500000006</v>
      </c>
    </row>
    <row r="134" spans="1:2" x14ac:dyDescent="0.25">
      <c r="A134" s="5" t="s">
        <v>382</v>
      </c>
      <c r="B134" s="9">
        <f>VLOOKUP(CODIGO_PRECIO!A134,GENERAL!$A$1:H2900,7,FALSE)</f>
        <v>9526.654050000001</v>
      </c>
    </row>
    <row r="135" spans="1:2" x14ac:dyDescent="0.25">
      <c r="A135" s="5" t="s">
        <v>383</v>
      </c>
      <c r="B135" s="9">
        <f>VLOOKUP(CODIGO_PRECIO!A135,GENERAL!$A$1:H2901,7,FALSE)</f>
        <v>10429.34885</v>
      </c>
    </row>
    <row r="136" spans="1:2" x14ac:dyDescent="0.25">
      <c r="A136" s="5" t="s">
        <v>385</v>
      </c>
      <c r="B136" s="9">
        <f>VLOOKUP(CODIGO_PRECIO!A136,GENERAL!$A$1:H2902,7,FALSE)</f>
        <v>11009.65265</v>
      </c>
    </row>
    <row r="137" spans="1:2" x14ac:dyDescent="0.25">
      <c r="A137" s="5" t="s">
        <v>387</v>
      </c>
      <c r="B137" s="9">
        <f>VLOOKUP(CODIGO_PRECIO!A137,GENERAL!$A$1:H2903,7,FALSE)</f>
        <v>70843.162500000006</v>
      </c>
    </row>
    <row r="138" spans="1:2" x14ac:dyDescent="0.25">
      <c r="A138" s="5" t="s">
        <v>389</v>
      </c>
      <c r="B138" s="9">
        <f>VLOOKUP(CODIGO_PRECIO!A138,GENERAL!$A$1:H2904,7,FALSE)</f>
        <v>45637.911</v>
      </c>
    </row>
    <row r="139" spans="1:2" x14ac:dyDescent="0.25">
      <c r="A139" s="5" t="s">
        <v>391</v>
      </c>
      <c r="B139" s="9">
        <f>VLOOKUP(CODIGO_PRECIO!A139,GENERAL!$A$1:H2905,7,FALSE)</f>
        <v>78714.625</v>
      </c>
    </row>
    <row r="140" spans="1:2" x14ac:dyDescent="0.25">
      <c r="A140" s="5" t="s">
        <v>393</v>
      </c>
      <c r="B140" s="9">
        <f>VLOOKUP(CODIGO_PRECIO!A140,GENERAL!$A$1:H2906,7,FALSE)</f>
        <v>50708.79</v>
      </c>
    </row>
    <row r="141" spans="1:2" x14ac:dyDescent="0.25">
      <c r="A141" s="5" t="s">
        <v>395</v>
      </c>
      <c r="B141" s="9">
        <f>VLOOKUP(CODIGO_PRECIO!A141,GENERAL!$A$1:H2907,7,FALSE)</f>
        <v>52064.639999999999</v>
      </c>
    </row>
    <row r="142" spans="1:2" x14ac:dyDescent="0.25">
      <c r="A142" s="5" t="s">
        <v>397</v>
      </c>
      <c r="B142" s="9">
        <f>VLOOKUP(CODIGO_PRECIO!A142,GENERAL!$A$1:H2908,7,FALSE)</f>
        <v>88672.59</v>
      </c>
    </row>
    <row r="143" spans="1:2" x14ac:dyDescent="0.25">
      <c r="A143" s="5" t="s">
        <v>399</v>
      </c>
      <c r="B143" s="9">
        <f>VLOOKUP(CODIGO_PRECIO!A143,GENERAL!$A$1:H2909,7,FALSE)</f>
        <v>96190.024999999994</v>
      </c>
    </row>
    <row r="144" spans="1:2" x14ac:dyDescent="0.25">
      <c r="A144" s="5" t="s">
        <v>404</v>
      </c>
      <c r="B144" s="9">
        <f>VLOOKUP(CODIGO_PRECIO!A144,GENERAL!$A$1:H2910,7,FALSE)</f>
        <v>19057.224999999999</v>
      </c>
    </row>
    <row r="145" spans="1:2" x14ac:dyDescent="0.25">
      <c r="A145" s="5" t="s">
        <v>406</v>
      </c>
      <c r="B145" s="9">
        <f>VLOOKUP(CODIGO_PRECIO!A145,GENERAL!$A$1:H2911,7,FALSE)</f>
        <v>2530.9199999999996</v>
      </c>
    </row>
    <row r="146" spans="1:2" x14ac:dyDescent="0.25">
      <c r="A146" s="5" t="s">
        <v>548</v>
      </c>
      <c r="B146" s="9" t="e">
        <f>VLOOKUP(CODIGO_PRECIO!A146,GENERAL!$A$1:H2912,7,FALSE)</f>
        <v>#N/A</v>
      </c>
    </row>
    <row r="147" spans="1:2" x14ac:dyDescent="0.25">
      <c r="A147" s="5" t="s">
        <v>549</v>
      </c>
      <c r="B147" s="9" t="e">
        <f>VLOOKUP(CODIGO_PRECIO!A147,GENERAL!$A$1:H2913,7,FALSE)</f>
        <v>#N/A</v>
      </c>
    </row>
    <row r="148" spans="1:2" x14ac:dyDescent="0.25">
      <c r="A148" s="5" t="s">
        <v>550</v>
      </c>
      <c r="B148" s="9" t="e">
        <f>VLOOKUP(CODIGO_PRECIO!A148,GENERAL!$A$1:H2914,7,FALSE)</f>
        <v>#N/A</v>
      </c>
    </row>
    <row r="149" spans="1:2" x14ac:dyDescent="0.25">
      <c r="A149" s="5" t="s">
        <v>551</v>
      </c>
      <c r="B149" s="9" t="e">
        <f>VLOOKUP(CODIGO_PRECIO!A149,GENERAL!$A$1:H2915,7,FALSE)</f>
        <v>#N/A</v>
      </c>
    </row>
    <row r="150" spans="1:2" x14ac:dyDescent="0.25">
      <c r="A150" s="5" t="s">
        <v>463</v>
      </c>
      <c r="B150" s="9" t="str">
        <f>VLOOKUP(CODIGO_PRECIO!A150,GENERAL!$A$1:H2916,7,FALSE)</f>
        <v>-</v>
      </c>
    </row>
    <row r="151" spans="1:2" x14ac:dyDescent="0.25">
      <c r="A151" s="5" t="s">
        <v>552</v>
      </c>
      <c r="B151" s="9" t="e">
        <f>VLOOKUP(CODIGO_PRECIO!A151,GENERAL!$A$1:H2917,7,FALSE)</f>
        <v>#N/A</v>
      </c>
    </row>
    <row r="152" spans="1:2" x14ac:dyDescent="0.25">
      <c r="A152" s="5" t="s">
        <v>553</v>
      </c>
      <c r="B152" s="9" t="e">
        <f>VLOOKUP(CODIGO_PRECIO!A152,GENERAL!$A$1:H2918,7,FALSE)</f>
        <v>#N/A</v>
      </c>
    </row>
    <row r="153" spans="1:2" x14ac:dyDescent="0.25">
      <c r="A153" s="5" t="s">
        <v>554</v>
      </c>
      <c r="B153" s="9" t="e">
        <f>VLOOKUP(CODIGO_PRECIO!A153,GENERAL!$A$1:H2919,7,FALSE)</f>
        <v>#N/A</v>
      </c>
    </row>
    <row r="154" spans="1:2" x14ac:dyDescent="0.25">
      <c r="A154" s="5" t="s">
        <v>465</v>
      </c>
      <c r="B154" s="9">
        <f>VLOOKUP(CODIGO_PRECIO!A154,GENERAL!$A$1:H2920,7,FALSE)</f>
        <v>31056.075096199536</v>
      </c>
    </row>
    <row r="155" spans="1:2" x14ac:dyDescent="0.25">
      <c r="A155" s="5" t="s">
        <v>555</v>
      </c>
      <c r="B155" s="9" t="e">
        <f>VLOOKUP(CODIGO_PRECIO!A155,GENERAL!$A$1:H2921,7,FALSE)</f>
        <v>#N/A</v>
      </c>
    </row>
    <row r="156" spans="1:2" x14ac:dyDescent="0.25">
      <c r="A156" s="5" t="s">
        <v>556</v>
      </c>
      <c r="B156" s="9" t="e">
        <f>VLOOKUP(CODIGO_PRECIO!A156,GENERAL!$A$1:H2922,7,FALSE)</f>
        <v>#N/A</v>
      </c>
    </row>
    <row r="157" spans="1:2" x14ac:dyDescent="0.25">
      <c r="A157" s="5" t="s">
        <v>557</v>
      </c>
      <c r="B157" s="9" t="e">
        <f>VLOOKUP(CODIGO_PRECIO!A157,GENERAL!$A$1:H2923,7,FALSE)</f>
        <v>#N/A</v>
      </c>
    </row>
    <row r="158" spans="1:2" x14ac:dyDescent="0.25">
      <c r="A158" s="5" t="s">
        <v>469</v>
      </c>
      <c r="B158" s="9">
        <f>VLOOKUP(CODIGO_PRECIO!A158,GENERAL!$A$1:H2924,7,FALSE)</f>
        <v>13142.071945933123</v>
      </c>
    </row>
    <row r="159" spans="1:2" x14ac:dyDescent="0.25">
      <c r="A159" s="5" t="s">
        <v>473</v>
      </c>
      <c r="B159" s="9">
        <f>VLOOKUP(CODIGO_PRECIO!A159,GENERAL!$A$1:H2925,7,FALSE)</f>
        <v>6913.515374999999</v>
      </c>
    </row>
    <row r="160" spans="1:2" x14ac:dyDescent="0.25">
      <c r="A160" s="5" t="s">
        <v>476</v>
      </c>
      <c r="B160" s="9">
        <f>VLOOKUP(CODIGO_PRECIO!A160,GENERAL!$A$1:H2926,7,FALSE)</f>
        <v>15492.6505</v>
      </c>
    </row>
    <row r="161" spans="1:2" x14ac:dyDescent="0.25">
      <c r="A161" s="5" t="s">
        <v>481</v>
      </c>
      <c r="B161" s="9">
        <f>VLOOKUP(CODIGO_PRECIO!A161,GENERAL!$A$1:H2927,7,FALSE)</f>
        <v>15492.6505</v>
      </c>
    </row>
    <row r="162" spans="1:2" x14ac:dyDescent="0.25">
      <c r="A162" s="5" t="s">
        <v>483</v>
      </c>
      <c r="B162" s="9">
        <f>VLOOKUP(CODIGO_PRECIO!A162,GENERAL!$A$1:H2928,7,FALSE)</f>
        <v>16254.882</v>
      </c>
    </row>
    <row r="163" spans="1:2" x14ac:dyDescent="0.25">
      <c r="A163" s="5" t="s">
        <v>485</v>
      </c>
      <c r="B163" s="9">
        <f>VLOOKUP(CODIGO_PRECIO!A163,GENERAL!$A$1:H2929,7,FALSE)</f>
        <v>16254.882</v>
      </c>
    </row>
    <row r="164" spans="1:2" x14ac:dyDescent="0.25">
      <c r="A164" s="5" t="s">
        <v>487</v>
      </c>
      <c r="B164" s="9">
        <f>VLOOKUP(CODIGO_PRECIO!A164,GENERAL!$A$1:H2930,7,FALSE)</f>
        <v>17690.311999999998</v>
      </c>
    </row>
    <row r="165" spans="1:2" x14ac:dyDescent="0.25">
      <c r="A165" s="5" t="s">
        <v>489</v>
      </c>
      <c r="B165" s="9">
        <f>VLOOKUP(CODIGO_PRECIO!A165,GENERAL!$A$1:H2931,7,FALSE)</f>
        <v>17690.311999999998</v>
      </c>
    </row>
    <row r="166" spans="1:2" x14ac:dyDescent="0.25">
      <c r="A166" s="5" t="s">
        <v>490</v>
      </c>
      <c r="B166" s="9">
        <f>VLOOKUP(CODIGO_PRECIO!A166,GENERAL!$A$1:H2932,7,FALSE)</f>
        <v>18437.098999999998</v>
      </c>
    </row>
    <row r="167" spans="1:2" x14ac:dyDescent="0.25">
      <c r="A167" s="5" t="s">
        <v>492</v>
      </c>
      <c r="B167" s="9">
        <f>VLOOKUP(CODIGO_PRECIO!A167,GENERAL!$A$1:H2933,7,FALSE)</f>
        <v>13256.832</v>
      </c>
    </row>
    <row r="168" spans="1:2" x14ac:dyDescent="0.25">
      <c r="A168" s="5" t="s">
        <v>495</v>
      </c>
      <c r="B168" s="9">
        <f>VLOOKUP(CODIGO_PRECIO!A168,GENERAL!$A$1:H2934,7,FALSE)</f>
        <v>13256.832</v>
      </c>
    </row>
    <row r="169" spans="1:2" x14ac:dyDescent="0.25">
      <c r="A169" s="5" t="s">
        <v>497</v>
      </c>
      <c r="B169" s="9">
        <f>VLOOKUP(CODIGO_PRECIO!A169,GENERAL!$A$1:H2935,7,FALSE)</f>
        <v>14327.9535</v>
      </c>
    </row>
    <row r="170" spans="1:2" x14ac:dyDescent="0.25">
      <c r="A170" s="5" t="s">
        <v>498</v>
      </c>
      <c r="B170" s="9">
        <f>VLOOKUP(CODIGO_PRECIO!A170,GENERAL!$A$1:H2936,7,FALSE)</f>
        <v>14327.9535</v>
      </c>
    </row>
    <row r="171" spans="1:2" ht="15.75" customHeight="1" x14ac:dyDescent="0.25">
      <c r="A171" s="5" t="s">
        <v>499</v>
      </c>
      <c r="B171" s="9">
        <f>VLOOKUP(CODIGO_PRECIO!A171,GENERAL!$A$1:H2937,7,FALSE)</f>
        <v>15438.1405</v>
      </c>
    </row>
    <row r="172" spans="1:2" x14ac:dyDescent="0.25">
      <c r="A172" s="5" t="s">
        <v>500</v>
      </c>
      <c r="B172" s="9">
        <f>VLOOKUP(CODIGO_PRECIO!A172,GENERAL!$A$1:H2938,7,FALSE)</f>
        <v>15438.1405</v>
      </c>
    </row>
    <row r="173" spans="1:2" x14ac:dyDescent="0.25">
      <c r="A173" s="5" t="s">
        <v>501</v>
      </c>
      <c r="B173" s="9">
        <f>VLOOKUP(CODIGO_PRECIO!A173,GENERAL!$A$1:H2939,7,FALSE)</f>
        <v>16158.581</v>
      </c>
    </row>
    <row r="174" spans="1:2" x14ac:dyDescent="0.25">
      <c r="A174" s="5" t="s">
        <v>502</v>
      </c>
      <c r="B174" s="9">
        <f>VLOOKUP(CODIGO_PRECIO!A174,GENERAL!$A$1:H2940,7,FALSE)</f>
        <v>15509.912</v>
      </c>
    </row>
    <row r="175" spans="1:2" x14ac:dyDescent="0.25">
      <c r="A175" s="5" t="s">
        <v>507</v>
      </c>
      <c r="B175" s="9">
        <f>VLOOKUP(CODIGO_PRECIO!A175,GENERAL!$A$1:H2941,7,FALSE)</f>
        <v>15509.912</v>
      </c>
    </row>
    <row r="176" spans="1:2" x14ac:dyDescent="0.25">
      <c r="A176" s="5" t="s">
        <v>509</v>
      </c>
      <c r="B176" s="9">
        <f>VLOOKUP(CODIGO_PRECIO!A176,GENERAL!$A$1:H2942,7,FALSE)</f>
        <v>15509.912</v>
      </c>
    </row>
    <row r="177" spans="1:2" x14ac:dyDescent="0.25">
      <c r="A177" s="5" t="s">
        <v>511</v>
      </c>
      <c r="B177" s="9">
        <f>VLOOKUP(CODIGO_PRECIO!A177,GENERAL!$A$1:H2943,7,FALSE)</f>
        <v>15509.912</v>
      </c>
    </row>
    <row r="178" spans="1:2" x14ac:dyDescent="0.25">
      <c r="A178" s="5" t="s">
        <v>512</v>
      </c>
      <c r="B178" s="9">
        <f>VLOOKUP(CODIGO_PRECIO!A178,GENERAL!$A$1:H2944,7,FALSE)</f>
        <v>23928.981499999998</v>
      </c>
    </row>
    <row r="179" spans="1:2" x14ac:dyDescent="0.25">
      <c r="A179" s="5" t="s">
        <v>514</v>
      </c>
      <c r="B179" s="9">
        <f>VLOOKUP(CODIGO_PRECIO!A179,GENERAL!$A$1:H2945,7,FALSE)</f>
        <v>23928.981499999998</v>
      </c>
    </row>
    <row r="180" spans="1:2" x14ac:dyDescent="0.25">
      <c r="A180" s="5" t="s">
        <v>516</v>
      </c>
      <c r="B180" s="9">
        <f>VLOOKUP(CODIGO_PRECIO!A180,GENERAL!$A$1:H2946,7,FALSE)</f>
        <v>23928.981499999998</v>
      </c>
    </row>
    <row r="181" spans="1:2" x14ac:dyDescent="0.25">
      <c r="A181" s="5" t="s">
        <v>517</v>
      </c>
      <c r="B181" s="9">
        <f>VLOOKUP(CODIGO_PRECIO!A181,GENERAL!$A$1:H2947,7,FALSE)</f>
        <v>23928.981499999998</v>
      </c>
    </row>
    <row r="182" spans="1:2" x14ac:dyDescent="0.25">
      <c r="A182" s="5" t="s">
        <v>518</v>
      </c>
      <c r="B182" s="9">
        <f>VLOOKUP(CODIGO_PRECIO!A182,GENERAL!$A$1:H2948,7,FALSE)</f>
        <v>11809.5915</v>
      </c>
    </row>
    <row r="183" spans="1:2" x14ac:dyDescent="0.25">
      <c r="A183" s="5" t="s">
        <v>519</v>
      </c>
      <c r="B183" s="9">
        <f>VLOOKUP(CODIGO_PRECIO!A183,GENERAL!$A$1:H2949,7,FALSE)</f>
        <v>11809.5915</v>
      </c>
    </row>
    <row r="184" spans="1:2" x14ac:dyDescent="0.25">
      <c r="A184" s="5" t="s">
        <v>520</v>
      </c>
      <c r="B184" s="9">
        <f>VLOOKUP(CODIGO_PRECIO!A184,GENERAL!$A$1:H2950,7,FALSE)</f>
        <v>11809.5915</v>
      </c>
    </row>
    <row r="185" spans="1:2" x14ac:dyDescent="0.25">
      <c r="A185" s="5" t="s">
        <v>521</v>
      </c>
      <c r="B185" s="9">
        <f>VLOOKUP(CODIGO_PRECIO!A185,GENERAL!$A$1:H2951,7,FALSE)</f>
        <v>11809.5915</v>
      </c>
    </row>
    <row r="186" spans="1:2" x14ac:dyDescent="0.25">
      <c r="A186" s="5" t="s">
        <v>522</v>
      </c>
      <c r="B186" s="9">
        <f>VLOOKUP(CODIGO_PRECIO!A186,GENERAL!$A$1:H2952,7,FALSE)</f>
        <v>18599.720499999999</v>
      </c>
    </row>
    <row r="187" spans="1:2" x14ac:dyDescent="0.25">
      <c r="A187" s="5" t="s">
        <v>523</v>
      </c>
      <c r="B187" s="9">
        <f>VLOOKUP(CODIGO_PRECIO!A187,GENERAL!$A$1:H2953,7,FALSE)</f>
        <v>18599.720499999999</v>
      </c>
    </row>
    <row r="188" spans="1:2" x14ac:dyDescent="0.25">
      <c r="A188" s="5" t="s">
        <v>524</v>
      </c>
      <c r="B188" s="9">
        <f>VLOOKUP(CODIGO_PRECIO!A188,GENERAL!$A$1:H2954,7,FALSE)</f>
        <v>18599.720499999999</v>
      </c>
    </row>
    <row r="189" spans="1:2" x14ac:dyDescent="0.25">
      <c r="A189" s="5" t="s">
        <v>525</v>
      </c>
      <c r="B189" s="9">
        <f>VLOOKUP(CODIGO_PRECIO!A189,GENERAL!$A$1:H2955,7,FALSE)</f>
        <v>18599.720499999999</v>
      </c>
    </row>
    <row r="190" spans="1:2" x14ac:dyDescent="0.25">
      <c r="A190" s="5" t="s">
        <v>526</v>
      </c>
      <c r="B190" s="9" t="str">
        <f>VLOOKUP(CODIGO_PRECIO!A190,GENERAL!$A$1:H2956,7,FALSE)</f>
        <v>-</v>
      </c>
    </row>
    <row r="191" spans="1:2" x14ac:dyDescent="0.25">
      <c r="A191" s="5" t="s">
        <v>529</v>
      </c>
      <c r="B191" s="9" t="str">
        <f>VLOOKUP(CODIGO_PRECIO!A191,GENERAL!$A$1:H2957,7,FALSE)</f>
        <v>-</v>
      </c>
    </row>
    <row r="192" spans="1:2" x14ac:dyDescent="0.25">
      <c r="A192" s="5" t="s">
        <v>531</v>
      </c>
      <c r="B192" s="9" t="str">
        <f>VLOOKUP(CODIGO_PRECIO!A192,GENERAL!$A$1:H2958,7,FALSE)</f>
        <v>-</v>
      </c>
    </row>
    <row r="193" spans="1:2" x14ac:dyDescent="0.25">
      <c r="A193" s="5" t="s">
        <v>558</v>
      </c>
      <c r="B193" s="9" t="e">
        <f>VLOOKUP(CODIGO_PRECIO!A193,GENERAL!$A$1:H2959,7,FALSE)</f>
        <v>#N/A</v>
      </c>
    </row>
    <row r="194" spans="1:2" x14ac:dyDescent="0.25">
      <c r="A194" s="5" t="s">
        <v>559</v>
      </c>
      <c r="B194" s="9" t="e">
        <f>VLOOKUP(CODIGO_PRECIO!A194,GENERAL!$A$1:H2960,7,FALSE)</f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24</vt:i4>
      </vt:variant>
    </vt:vector>
  </HeadingPairs>
  <TitlesOfParts>
    <vt:vector size="26" baseType="lpstr">
      <vt:lpstr>GENERAL</vt:lpstr>
      <vt:lpstr>CODIGO_PRECIO</vt:lpstr>
      <vt:lpstr>Anafe_Gas_Butano</vt:lpstr>
      <vt:lpstr>Anafe_para_Plancheta</vt:lpstr>
      <vt:lpstr>Anafes_Industriales</vt:lpstr>
      <vt:lpstr>Anafes_y_Cocinas_a_Gas</vt:lpstr>
      <vt:lpstr>Anafes_y_Cocinas_Electricos</vt:lpstr>
      <vt:lpstr>GENERAL!Área_de_impresión</vt:lpstr>
      <vt:lpstr>Barrales</vt:lpstr>
      <vt:lpstr>Calefónes_y_Duchas</vt:lpstr>
      <vt:lpstr>Calefónes_y_Duchas_a_Gas</vt:lpstr>
      <vt:lpstr>Calefónes_y_Duchas_Electricos</vt:lpstr>
      <vt:lpstr>Calentadores_para_Camping</vt:lpstr>
      <vt:lpstr>Calentadores_para_Marca</vt:lpstr>
      <vt:lpstr>Duchas_Electricas</vt:lpstr>
      <vt:lpstr>Faroles</vt:lpstr>
      <vt:lpstr>Garrafas</vt:lpstr>
      <vt:lpstr>Gas_Butano</vt:lpstr>
      <vt:lpstr>Paellero</vt:lpstr>
      <vt:lpstr>Parrillas</vt:lpstr>
      <vt:lpstr>Parrillas_Enlozadas_para_Amurar_con_Bastidor_y_Enrollador</vt:lpstr>
      <vt:lpstr>Quemadores_para_disco</vt:lpstr>
      <vt:lpstr>Reguladores</vt:lpstr>
      <vt:lpstr>Soldadores</vt:lpstr>
      <vt:lpstr>Techista</vt:lpstr>
      <vt:lpstr>Termotanques_Electricos</vt:lpstr>
    </vt:vector>
  </TitlesOfParts>
  <Manager/>
  <Company>Windows uE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SHADOW LITE SP3</dc:creator>
  <cp:keywords/>
  <dc:description/>
  <cp:lastModifiedBy>inyect gas</cp:lastModifiedBy>
  <cp:revision/>
  <dcterms:created xsi:type="dcterms:W3CDTF">2011-03-16T13:31:35Z</dcterms:created>
  <dcterms:modified xsi:type="dcterms:W3CDTF">2025-07-03T12:38:33Z</dcterms:modified>
  <cp:category/>
  <cp:contentStatus/>
</cp:coreProperties>
</file>