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PARA ACTUALIZAR\"/>
    </mc:Choice>
  </mc:AlternateContent>
  <xr:revisionPtr revIDLastSave="0" documentId="13_ncr:1_{0F2802AB-F52E-4656-BDBE-3A25EC95C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1" r:id="rId1"/>
    <sheet name="CODIGO_PRECIO" sheetId="2" r:id="rId2"/>
  </sheets>
  <definedNames>
    <definedName name="Arandelas_de_Cristal">GENERAL!$A$20:$G$23</definedName>
    <definedName name="Arandelas_de_Fibra">GENERAL!$A$24:$G$45</definedName>
    <definedName name="_xlnm.Print_Area" localSheetId="0">GENERAL!$A:$H</definedName>
    <definedName name="Cauchos">GENERAL!$A$46:$G$72</definedName>
    <definedName name="O´rings">GENERAL!$A$103:$G$174</definedName>
    <definedName name="O´rings_de_Nitrilo_Agua_p_Pico_y_Vastagos_de_Canilla">GENERAL!$B$103</definedName>
    <definedName name="O´rings_de_Nitrilo_Gas_p_Cocina_y_Calefones">GENERAL!$B$126</definedName>
    <definedName name="O´rings_para_Monocomando">GENERAL!$A$148:$G$175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2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<sst xmlns="http://schemas.openxmlformats.org/spreadsheetml/2006/main" count="737" uniqueCount="414">
  <si>
    <t>Aumento</t>
  </si>
  <si>
    <t>Bajaron</t>
  </si>
  <si>
    <t>Nuevo</t>
  </si>
  <si>
    <t>SEQUEIRA 3354, ITUZAINGO, PCIA Bs As</t>
  </si>
  <si>
    <t>VER UBICACION GOOGLE MAPS</t>
  </si>
  <si>
    <t xml:space="preserve">TEL : 011-46211483 </t>
  </si>
  <si>
    <t>INYECT-GAS@SPEEDY.COM.AR</t>
  </si>
  <si>
    <t>WWW.INYECT-GAS.COM.AR</t>
  </si>
  <si>
    <t>INDICE</t>
  </si>
  <si>
    <t xml:space="preserve">DESCUENTO ADICIONAL DEL 13% </t>
  </si>
  <si>
    <t>Arandelas, Cauchos y O´rings</t>
  </si>
  <si>
    <t>Arandelas de Cristal</t>
  </si>
  <si>
    <t>Arandelas de Fibra</t>
  </si>
  <si>
    <t>Cauchos</t>
  </si>
  <si>
    <t>O´rings de Nitrilo Agua</t>
  </si>
  <si>
    <t>POR PRONTO PAGO</t>
  </si>
  <si>
    <t>O´rings de Nitrilo Gas</t>
  </si>
  <si>
    <t>O´rigs para Monocomando</t>
  </si>
  <si>
    <t>x UNIDAD</t>
  </si>
  <si>
    <t>BOLSA</t>
  </si>
  <si>
    <t>A 1000</t>
  </si>
  <si>
    <t>PARA CABEZAL CANILLA</t>
  </si>
  <si>
    <t>MIN 100 unid.</t>
  </si>
  <si>
    <t>A 1001</t>
  </si>
  <si>
    <t>1/2 ROSCA TIPO F.V.</t>
  </si>
  <si>
    <t>A 1002</t>
  </si>
  <si>
    <t>TIPO PEIRANO</t>
  </si>
  <si>
    <t>Cod</t>
  </si>
  <si>
    <t>Descripcion</t>
  </si>
  <si>
    <t>Externo</t>
  </si>
  <si>
    <t>Interno</t>
  </si>
  <si>
    <t>A 1003</t>
  </si>
  <si>
    <t>3/8" CHICA HEINEKEN-VOLCAN</t>
  </si>
  <si>
    <t>14,5 mm</t>
  </si>
  <si>
    <t>10 mm</t>
  </si>
  <si>
    <t>A 1004</t>
  </si>
  <si>
    <t>3/8" GRANDE UNIVERSAL</t>
  </si>
  <si>
    <t>16,5 mm</t>
  </si>
  <si>
    <t>11,5 mm</t>
  </si>
  <si>
    <t>A 1005</t>
  </si>
  <si>
    <t>1/2" FINA UNIVERSAL - CADERO - ORO AZUL - DOMEC - GENDIN - ORIFLAMA - FLAMEX - UNION BIDET LAVATORIO FLOTANTE</t>
  </si>
  <si>
    <t>19 mm</t>
  </si>
  <si>
    <t>14 mm</t>
  </si>
  <si>
    <t>A 1006</t>
  </si>
  <si>
    <t>1/2" ANCHA - ORO AZUL - UNION FLEXIBLE</t>
  </si>
  <si>
    <t>18 mm</t>
  </si>
  <si>
    <t>11 mm</t>
  </si>
  <si>
    <t>A 1007</t>
  </si>
  <si>
    <t>1/2" HEINEKEN - DANTE MARTIRI</t>
  </si>
  <si>
    <t>A 1008</t>
  </si>
  <si>
    <t>1/2" NUEVA TUERCA 5/8"</t>
  </si>
  <si>
    <t>20 mm</t>
  </si>
  <si>
    <t>12,5 mm</t>
  </si>
  <si>
    <t>A 1009</t>
  </si>
  <si>
    <t>5/8" ORBIS BOTONERA - NED 24</t>
  </si>
  <si>
    <t>15 mm</t>
  </si>
  <si>
    <t>A 1010</t>
  </si>
  <si>
    <t>3/4" ORBIS - NED 32 - GALA</t>
  </si>
  <si>
    <t>24,50 mm</t>
  </si>
  <si>
    <t>20,5 mm</t>
  </si>
  <si>
    <t>A 1011</t>
  </si>
  <si>
    <t>3/4" DOMEC 15 LITROS - HURI</t>
  </si>
  <si>
    <t>23 mm</t>
  </si>
  <si>
    <t>A 1012</t>
  </si>
  <si>
    <t>3/4" HEINEKEN - HURI - DOMEC ANTIGUO</t>
  </si>
  <si>
    <t>22 mm</t>
  </si>
  <si>
    <t>16 mm</t>
  </si>
  <si>
    <t>A 1013</t>
  </si>
  <si>
    <t>3/4" FINA UNIVERSAL - LLAMA AZUL - 1/2" UNION 3/4"</t>
  </si>
  <si>
    <t>24 mm</t>
  </si>
  <si>
    <t>A 1014</t>
  </si>
  <si>
    <t>ARANDELA CABEZAL 1/2"</t>
  </si>
  <si>
    <t>26,5 mm</t>
  </si>
  <si>
    <t>21 mm</t>
  </si>
  <si>
    <t>A 1015</t>
  </si>
  <si>
    <t>3/4" ANCHA HEINEKEN - ORO AZUL - LLAMA AZUL - LONGVIE - DOMEC -CADERO - ARTHUR MARTIN - GENDIND - VOLCAN</t>
  </si>
  <si>
    <t>13 mm</t>
  </si>
  <si>
    <t>A 1016</t>
  </si>
  <si>
    <t>1" NUEVA UNIVERSAL - SOPAPA 7/8"</t>
  </si>
  <si>
    <t>26 mm</t>
  </si>
  <si>
    <t>A 1017</t>
  </si>
  <si>
    <t>1" FINA UNIVERSAL - ASCOT - ELVI - ORBIS ANTIGUO</t>
  </si>
  <si>
    <t>29 mm</t>
  </si>
  <si>
    <t>A 1018</t>
  </si>
  <si>
    <t>1" ANCHA UNIVERSAL - ASCOT - ELVI</t>
  </si>
  <si>
    <t>A 1019</t>
  </si>
  <si>
    <t>1" UNIVERSAL MODERNA</t>
  </si>
  <si>
    <t>28 mm</t>
  </si>
  <si>
    <t>A 1020</t>
  </si>
  <si>
    <t>1" VALVULA DIOGENES</t>
  </si>
  <si>
    <t>A 1021</t>
  </si>
  <si>
    <t>1/2" CANILLA P/ VALVULA</t>
  </si>
  <si>
    <t>A 1022</t>
  </si>
  <si>
    <t>3/4" CANILLA P/ VALVULA</t>
  </si>
  <si>
    <t>Cauchos - Juntas Varias</t>
  </si>
  <si>
    <t>A 1023</t>
  </si>
  <si>
    <t>CANILLA 3/8´´ CON TELA</t>
  </si>
  <si>
    <t>A 1024</t>
  </si>
  <si>
    <t>CANILLA 1/2´´ SINTÉTICA</t>
  </si>
  <si>
    <t>A 1025</t>
  </si>
  <si>
    <t xml:space="preserve">CANILLA 1/2´´ CON TELA   </t>
  </si>
  <si>
    <t>A 1026</t>
  </si>
  <si>
    <t>CANILLA  3/4´´ CON TELA</t>
  </si>
  <si>
    <t>A 1027</t>
  </si>
  <si>
    <t>CANILLA 1´´ CON TELA</t>
  </si>
  <si>
    <t>A 1028</t>
  </si>
  <si>
    <t>DIAFRAGMA TIPO FERRUM - VÁLVULAS RAÚL´S</t>
  </si>
  <si>
    <t>A 1029</t>
  </si>
  <si>
    <t>ARANDELA PLANA SOPAPA 1´´ 1/2 P/ LAVATORIO  (ESPESOR 2,5 MM) GOMA</t>
  </si>
  <si>
    <t>A 1104</t>
  </si>
  <si>
    <t>ARANDELA PLANA SOPAPA 1´´ 1/2 P/ LAVATORIO (ESPESOR 4 MM) GOMA Y TELA</t>
  </si>
  <si>
    <t>MIN 50 unid.</t>
  </si>
  <si>
    <t>A 1030</t>
  </si>
  <si>
    <t>ARANDELA PLANA SOPAPA PILETA DE ACERO 2´´  (ESPESOR 2,5 MM) GOMA</t>
  </si>
  <si>
    <t>A 1105</t>
  </si>
  <si>
    <t>ARANDELA PLANA SOPAPA PILETA DE ACERO 2´´ (ESPESOR 4 MM) GOMA Y TELA</t>
  </si>
  <si>
    <t>A 1031</t>
  </si>
  <si>
    <t>ARANDELA PLANA CON AGUJERO 1/2 (ESPESOR 2,5 MM) GOMA</t>
  </si>
  <si>
    <t>A 1106</t>
  </si>
  <si>
    <t>ARANDELA PLANA CON AGUJERO 1/2 (ESPESOR 4 MM) GOMA Y TELA</t>
  </si>
  <si>
    <t>A 1032</t>
  </si>
  <si>
    <t>ARANDELA PLANA CON AGUJERO 3/4 26MM INTERIOR (ESPESOR 2,5 MM) GOMA</t>
  </si>
  <si>
    <t>A 1136</t>
  </si>
  <si>
    <t>ARANDELA PLANA CON AGUJERO 3/4 26MM INTERIOR (ESPESOR 4 MM) GOMA Y TELA</t>
  </si>
  <si>
    <t>A 1033</t>
  </si>
  <si>
    <t>ARANDELA PLANA CON AGUJERO 3/4 28MM INTERIOR (ESPESOR 2,5 MM) GOMA</t>
  </si>
  <si>
    <t>A 1137</t>
  </si>
  <si>
    <t>ARANDELA PLANA CON AGUJERO 3/4 28MM INTERIOR (ESPESOR 4 MM) GOMA Y TELA</t>
  </si>
  <si>
    <t>A 1034</t>
  </si>
  <si>
    <t>VÁLVULA DE PISTÓN DE DEPÓSITO FRANKLIN</t>
  </si>
  <si>
    <t>A 1035</t>
  </si>
  <si>
    <t>CUELLO DE PISTÓN FRANKLIN</t>
  </si>
  <si>
    <t>A 1036</t>
  </si>
  <si>
    <t xml:space="preserve">ARANDELA DE 1/2´´ FLEXIBLE ANCHA                                                                                                                       </t>
  </si>
  <si>
    <t>A 1037</t>
  </si>
  <si>
    <t xml:space="preserve">ARANDELA DE 1/2´´ FLEXIBLE FINA                                                                                                             </t>
  </si>
  <si>
    <t>A 1038</t>
  </si>
  <si>
    <t xml:space="preserve">ARANDELA DE 3/4´´ FLEXIBLE ANCHA                                                                                                                      </t>
  </si>
  <si>
    <t>A 1039</t>
  </si>
  <si>
    <t xml:space="preserve">ARANDELA DE 3/4´´ FLEXIBLE FINA                                                                                                                    </t>
  </si>
  <si>
    <t>A 1040</t>
  </si>
  <si>
    <t>JUNTA 5/8 TIPO ORBIS</t>
  </si>
  <si>
    <t>A 1041</t>
  </si>
  <si>
    <t>PICO MANGA 1/2"</t>
  </si>
  <si>
    <t>A 1042</t>
  </si>
  <si>
    <t>PICO MANGA 3/4"</t>
  </si>
  <si>
    <t>A 1043</t>
  </si>
  <si>
    <t>PICO MANGA 1"</t>
  </si>
  <si>
    <t>A 1099</t>
  </si>
  <si>
    <t>BIDET 1/2" CONICA</t>
  </si>
  <si>
    <t>MIN 30 unid.</t>
  </si>
  <si>
    <t>A 1100</t>
  </si>
  <si>
    <t xml:space="preserve">BIDET 3/4" CONICA </t>
  </si>
  <si>
    <t>A 1101</t>
  </si>
  <si>
    <t>PRENSA ESTOPA TIPO F.V.</t>
  </si>
  <si>
    <t>A 1102</t>
  </si>
  <si>
    <t>PRENSA ESTOPA TIPO PEIRANO</t>
  </si>
  <si>
    <t>A 1103</t>
  </si>
  <si>
    <t>PRENSA CONICA RAMAL 1/2"</t>
  </si>
  <si>
    <t>A 1114</t>
  </si>
  <si>
    <t>JUNTA PARA RESISTENCIA CALEFÓN ELÉCTRICO 1500 W A 2000 W</t>
  </si>
  <si>
    <t>A 1113</t>
  </si>
  <si>
    <t>ORING PARA RESISTENCIA CALEFÓN ELÉCTRICO 1500 W A 2000 W</t>
  </si>
  <si>
    <t>A 1139</t>
  </si>
  <si>
    <t>JUNTA PARA REGULADOR NATURAL 59X25 EN GOMA SINTETICA 4,5MM A 5MM</t>
  </si>
  <si>
    <t>A 1140</t>
  </si>
  <si>
    <t>JUNTA PARA REGULADOR NATURAL 59X25 EN GOMA Y TELA 4,5MM A 5MM</t>
  </si>
  <si>
    <t>Cuero Bombeador</t>
  </si>
  <si>
    <t>A 1116</t>
  </si>
  <si>
    <t>CUERO Y GOMA</t>
  </si>
  <si>
    <t>Nº 28</t>
  </si>
  <si>
    <t>-</t>
  </si>
  <si>
    <t>A 1117</t>
  </si>
  <si>
    <t>Nº 30</t>
  </si>
  <si>
    <t>A 1118</t>
  </si>
  <si>
    <t>Nº 32</t>
  </si>
  <si>
    <t>A 1119</t>
  </si>
  <si>
    <t>Nº 35</t>
  </si>
  <si>
    <t>A 1120</t>
  </si>
  <si>
    <t>Nº 38</t>
  </si>
  <si>
    <t>A 1121</t>
  </si>
  <si>
    <t>CUERO PISTON/CILINDRO</t>
  </si>
  <si>
    <t>2"</t>
  </si>
  <si>
    <t>A 1122</t>
  </si>
  <si>
    <t>2" 1/4</t>
  </si>
  <si>
    <t>A 1123</t>
  </si>
  <si>
    <t>2" 1/2</t>
  </si>
  <si>
    <t>A 1124</t>
  </si>
  <si>
    <t>2" 3/4</t>
  </si>
  <si>
    <t>A 1125</t>
  </si>
  <si>
    <t>3"</t>
  </si>
  <si>
    <t>A 1126</t>
  </si>
  <si>
    <t>JUNTA BOMBEADOR</t>
  </si>
  <si>
    <t>2 1/2" GOMA</t>
  </si>
  <si>
    <t>A 1127</t>
  </si>
  <si>
    <t>2 1/2" CUERO</t>
  </si>
  <si>
    <t>A 1128</t>
  </si>
  <si>
    <t>3" GOMA</t>
  </si>
  <si>
    <t>A 1129</t>
  </si>
  <si>
    <t>3" CUERO</t>
  </si>
  <si>
    <t>A 1130</t>
  </si>
  <si>
    <t>SU AGUA GOMA</t>
  </si>
  <si>
    <t>A 1131</t>
  </si>
  <si>
    <t>SU AGUA CUERO</t>
  </si>
  <si>
    <t>A 1132</t>
  </si>
  <si>
    <t>TIPO 8 CHICO GOMA</t>
  </si>
  <si>
    <t>A 1133</t>
  </si>
  <si>
    <t>TIPO 8 CHICO CUERO</t>
  </si>
  <si>
    <t>A 1134</t>
  </si>
  <si>
    <t>TIPO 8 GRANDE GOMA</t>
  </si>
  <si>
    <t>A 1135</t>
  </si>
  <si>
    <t>TIPO 8 GRANDE CUERO</t>
  </si>
  <si>
    <t>para Pico y Vastagos de Canilla</t>
  </si>
  <si>
    <t>A 1046</t>
  </si>
  <si>
    <t>DUCHADOR PIAZZA</t>
  </si>
  <si>
    <t>11,16 mm</t>
  </si>
  <si>
    <t>6,22 mm</t>
  </si>
  <si>
    <t>A 1047</t>
  </si>
  <si>
    <t>VASTAGO F.V.</t>
  </si>
  <si>
    <t>8,20 mm</t>
  </si>
  <si>
    <t>2,30 mm</t>
  </si>
  <si>
    <t>A 1048</t>
  </si>
  <si>
    <t>PIAZZA F.V. ANTIGUO</t>
  </si>
  <si>
    <t>14,33 mm</t>
  </si>
  <si>
    <t>9,39 mm</t>
  </si>
  <si>
    <t>A 1049</t>
  </si>
  <si>
    <t>TRANSFERENCIA F.V. BIDET PLASTICO</t>
  </si>
  <si>
    <t>11,50 mm</t>
  </si>
  <si>
    <t>A 1050</t>
  </si>
  <si>
    <t>TRANSFERENCIA F.V. NUEVO BIDET LLUVIA</t>
  </si>
  <si>
    <t>15,20 mm</t>
  </si>
  <si>
    <t>1,90 mm</t>
  </si>
  <si>
    <t>A 1051</t>
  </si>
  <si>
    <t>TRANSFERENCIA F.V. Y PIAZZA</t>
  </si>
  <si>
    <t>12,20 mm</t>
  </si>
  <si>
    <t>2,90 mm</t>
  </si>
  <si>
    <t>A 1052</t>
  </si>
  <si>
    <t>CANILLA PICO MOVIL F.V. Y PIAZZA</t>
  </si>
  <si>
    <t>15,70 mm</t>
  </si>
  <si>
    <t>A 1053</t>
  </si>
  <si>
    <t>F.V. PICO DE CAÑO DE MESADA</t>
  </si>
  <si>
    <t>18,20 mm</t>
  </si>
  <si>
    <t>A 1054</t>
  </si>
  <si>
    <t>PIAZZA PICO MESADA</t>
  </si>
  <si>
    <t>27,03 mm</t>
  </si>
  <si>
    <t>22,09 mm</t>
  </si>
  <si>
    <t>A 1055</t>
  </si>
  <si>
    <t>F.V. PICO MESADA C/ BUJE DE BRONCE</t>
  </si>
  <si>
    <t>20,68 mm</t>
  </si>
  <si>
    <t>15,74 mm</t>
  </si>
  <si>
    <t>A 1056</t>
  </si>
  <si>
    <t>CENTAURO PICO MESADA</t>
  </si>
  <si>
    <t>25,44 mm</t>
  </si>
  <si>
    <t>20,50 mm</t>
  </si>
  <si>
    <t>A 1138</t>
  </si>
  <si>
    <t>PICO TIPO "FV" COCINA Y PICO COCINA IMPORTADO</t>
  </si>
  <si>
    <t>17,80 mm</t>
  </si>
  <si>
    <t>12,50 mm</t>
  </si>
  <si>
    <t>A 1064</t>
  </si>
  <si>
    <t>O´RING PARA CABEZAL PEIRANO</t>
  </si>
  <si>
    <t>15,91 mm</t>
  </si>
  <si>
    <t>10,97 mm</t>
  </si>
  <si>
    <t>A 1065</t>
  </si>
  <si>
    <t>PIAZZA MODERNO</t>
  </si>
  <si>
    <t>9,53 mm</t>
  </si>
  <si>
    <t>6,27 mm</t>
  </si>
  <si>
    <t>A 1067</t>
  </si>
  <si>
    <t>F.V. NO ASCENDENTE</t>
  </si>
  <si>
    <t>A 1068</t>
  </si>
  <si>
    <t>PICO PEIRANO VIEJO</t>
  </si>
  <si>
    <t>28,98 mm</t>
  </si>
  <si>
    <t>18,62 mm</t>
  </si>
  <si>
    <t>MIN 25 unid.</t>
  </si>
  <si>
    <t>A 1071</t>
  </si>
  <si>
    <t>F.V. MODERNO PICO MESADA</t>
  </si>
  <si>
    <t>19,08 mm</t>
  </si>
  <si>
    <t>14,14 mm</t>
  </si>
  <si>
    <t>A 1072</t>
  </si>
  <si>
    <t>MONOCOMANDO</t>
  </si>
  <si>
    <t>35 mm</t>
  </si>
  <si>
    <t>2 mm</t>
  </si>
  <si>
    <t>A 1073</t>
  </si>
  <si>
    <t>RAMAL F.V.</t>
  </si>
  <si>
    <t>14,28 mm</t>
  </si>
  <si>
    <t>11,02 mm</t>
  </si>
  <si>
    <t>A 1074</t>
  </si>
  <si>
    <t>20,63 mm</t>
  </si>
  <si>
    <t>17,37 mm</t>
  </si>
  <si>
    <t>para Cocina y Calefones</t>
  </si>
  <si>
    <t>A 1044</t>
  </si>
  <si>
    <t xml:space="preserve">VALVULA OTTONELLO </t>
  </si>
  <si>
    <t>6,03 mm</t>
  </si>
  <si>
    <t>2,77 mm</t>
  </si>
  <si>
    <t>A 1045</t>
  </si>
  <si>
    <t>TONKA ORBIS CAÑO</t>
  </si>
  <si>
    <t>3,60 mm</t>
  </si>
  <si>
    <t>2,20 mm</t>
  </si>
  <si>
    <t>A 1057</t>
  </si>
  <si>
    <t>ORBIS TONKA</t>
  </si>
  <si>
    <t>5,24 mm</t>
  </si>
  <si>
    <t>1,98 mm</t>
  </si>
  <si>
    <t>A 1058</t>
  </si>
  <si>
    <t>LLAVE DE GARRAFA</t>
  </si>
  <si>
    <t>7,93 mm</t>
  </si>
  <si>
    <t>4,67 mm</t>
  </si>
  <si>
    <t>A 1059</t>
  </si>
  <si>
    <t>BOTONERA ORBIS</t>
  </si>
  <si>
    <t>2,80 mm</t>
  </si>
  <si>
    <t>2,15 mm</t>
  </si>
  <si>
    <t>A 1060</t>
  </si>
  <si>
    <t>O´RING PILOTO ORBIS</t>
  </si>
  <si>
    <t>10,37 mm</t>
  </si>
  <si>
    <t>5,43 mm</t>
  </si>
  <si>
    <t>A 1061</t>
  </si>
  <si>
    <t>CALEFÓN UNIVERSAL</t>
  </si>
  <si>
    <t>6,36 mm</t>
  </si>
  <si>
    <t>3,10 mm</t>
  </si>
  <si>
    <t>A 1062</t>
  </si>
  <si>
    <t>ARANDELAS GARRAFA 3KG.</t>
  </si>
  <si>
    <t>8 mm</t>
  </si>
  <si>
    <t>RV 4148</t>
  </si>
  <si>
    <r>
      <t xml:space="preserve">PUNTERAS DE GOMA PARA PERNO 10 kg </t>
    </r>
    <r>
      <rPr>
        <b/>
        <sz val="11"/>
        <rFont val="Calibri"/>
        <family val="2"/>
        <scheme val="minor"/>
      </rPr>
      <t>ECONOMICO</t>
    </r>
  </si>
  <si>
    <t>A 1063</t>
  </si>
  <si>
    <r>
      <t xml:space="preserve">PUNTERAS DE GOMA PARA PERNO 10 kg </t>
    </r>
    <r>
      <rPr>
        <b/>
        <sz val="10"/>
        <rFont val="Calibri"/>
        <family val="2"/>
        <scheme val="minor"/>
      </rPr>
      <t>CALIDAD SUPERIOR</t>
    </r>
  </si>
  <si>
    <t>A 1066</t>
  </si>
  <si>
    <t>CAMARA DE AGUA UNIVERSAL</t>
  </si>
  <si>
    <t>11,11 mm</t>
  </si>
  <si>
    <t>7,85 mm</t>
  </si>
  <si>
    <t>A 1069</t>
  </si>
  <si>
    <t>23,67 mm</t>
  </si>
  <si>
    <t>2,85 mm</t>
  </si>
  <si>
    <t>A 1070</t>
  </si>
  <si>
    <t>27,18 mm</t>
  </si>
  <si>
    <t>20,42 mm</t>
  </si>
  <si>
    <t>A 1107</t>
  </si>
  <si>
    <t>CALEFÓN ORBIS MED</t>
  </si>
  <si>
    <t>2,78 mm</t>
  </si>
  <si>
    <t>0,74 mm</t>
  </si>
  <si>
    <t>A 1108</t>
  </si>
  <si>
    <t>3,61 mm</t>
  </si>
  <si>
    <t>1,07 mm</t>
  </si>
  <si>
    <t>A 1109</t>
  </si>
  <si>
    <t>4,46 mm</t>
  </si>
  <si>
    <t>1,42 mm</t>
  </si>
  <si>
    <t>A 1110</t>
  </si>
  <si>
    <t>P/COCINA ESCORIAL CONEXIÓN PALACE/MASTER/REGIA MED</t>
  </si>
  <si>
    <t>8,84 mm</t>
  </si>
  <si>
    <t>5,50 mm</t>
  </si>
  <si>
    <t>OR619</t>
  </si>
  <si>
    <t>VENTURI Y NIPLE ORBIS 12 LTS</t>
  </si>
  <si>
    <t>17 mm</t>
  </si>
  <si>
    <t>OR620</t>
  </si>
  <si>
    <t>VENTURI Y NIPLE ORBIS 15 LTS</t>
  </si>
  <si>
    <t>O´rings para Monocomando</t>
  </si>
  <si>
    <t>A 1077</t>
  </si>
  <si>
    <t>14 X 2</t>
  </si>
  <si>
    <t>MIN 10 unid.</t>
  </si>
  <si>
    <t>A 1078</t>
  </si>
  <si>
    <t>20 X 2.5</t>
  </si>
  <si>
    <t>A 1079</t>
  </si>
  <si>
    <t>42 X 3.5</t>
  </si>
  <si>
    <t>A 1080</t>
  </si>
  <si>
    <t>47.2 X 3.5</t>
  </si>
  <si>
    <t>A 1081</t>
  </si>
  <si>
    <t>5.98 X 1.99</t>
  </si>
  <si>
    <t>A 1082</t>
  </si>
  <si>
    <t>6.86 X 1.78</t>
  </si>
  <si>
    <t>A 1083</t>
  </si>
  <si>
    <t>9.25 X 1.78</t>
  </si>
  <si>
    <t>A 1084</t>
  </si>
  <si>
    <t>20.35 X 1.78</t>
  </si>
  <si>
    <t>A 1085</t>
  </si>
  <si>
    <t>37.82 X 1.78</t>
  </si>
  <si>
    <t>A 1086</t>
  </si>
  <si>
    <t>53.7 X 1.78</t>
  </si>
  <si>
    <t>A 1087</t>
  </si>
  <si>
    <t>36.17 X 2.62</t>
  </si>
  <si>
    <t>A 1088</t>
  </si>
  <si>
    <t>39.34 X 2.62</t>
  </si>
  <si>
    <t>A 1089</t>
  </si>
  <si>
    <t>42.52 X 2.62</t>
  </si>
  <si>
    <t>A 1090</t>
  </si>
  <si>
    <t>44.12 X 2.62</t>
  </si>
  <si>
    <t>A 1091</t>
  </si>
  <si>
    <t>45.69 X 2.62</t>
  </si>
  <si>
    <t>A 1092</t>
  </si>
  <si>
    <t>55.25 X 2.62</t>
  </si>
  <si>
    <t>A 1093</t>
  </si>
  <si>
    <t>32 X 4</t>
  </si>
  <si>
    <t>A 1094</t>
  </si>
  <si>
    <t>35 X 2</t>
  </si>
  <si>
    <t>A 1095</t>
  </si>
  <si>
    <t>CON FORMA 35 Ø (PARA VARIAS MARCAS)</t>
  </si>
  <si>
    <t>A 1096</t>
  </si>
  <si>
    <t xml:space="preserve">CON FORMA 40 Ø (PARA VARIAS MARCAS) </t>
  </si>
  <si>
    <t>A 1097</t>
  </si>
  <si>
    <t>JUNTA 1/2 LUNA DOS AGUJEROS MONOCOMANDO</t>
  </si>
  <si>
    <t>Bolsa/Caja Surtido O´rings</t>
  </si>
  <si>
    <t>A 1075</t>
  </si>
  <si>
    <r>
      <t xml:space="preserve">CAJA DE MADERA CON 32 DIVISIONES X 785 UNIDADES </t>
    </r>
    <r>
      <rPr>
        <b/>
        <sz val="11"/>
        <rFont val="Calibri"/>
        <family val="2"/>
        <scheme val="minor"/>
      </rPr>
      <t>(TODOS LOS MODELOS)</t>
    </r>
  </si>
  <si>
    <t>A 1141</t>
  </si>
  <si>
    <r>
      <t xml:space="preserve">CAJA DE MADERA CON 50 DIVISIONES X 1153 UNIDADES </t>
    </r>
    <r>
      <rPr>
        <b/>
        <sz val="11"/>
        <rFont val="Calibri"/>
        <family val="2"/>
        <scheme val="minor"/>
      </rPr>
      <t>(TODOS LOS MODELOS)</t>
    </r>
  </si>
  <si>
    <t>A 1115</t>
  </si>
  <si>
    <r>
      <t xml:space="preserve">BOLSA SURTIDO ARANDELAS FIBRA x 450 UNIDADES </t>
    </r>
    <r>
      <rPr>
        <b/>
        <sz val="11"/>
        <rFont val="Calibri"/>
        <family val="2"/>
        <scheme val="minor"/>
      </rPr>
      <t>(18 MODELOS X 25u C/U)</t>
    </r>
  </si>
  <si>
    <t>A 1076</t>
  </si>
  <si>
    <r>
      <t xml:space="preserve">BOLSA SURTIDO O´RINGS x 785 UNIDADES </t>
    </r>
    <r>
      <rPr>
        <b/>
        <sz val="11"/>
        <rFont val="Calibri"/>
        <family val="2"/>
        <scheme val="minor"/>
      </rPr>
      <t>(TODOS LOS MODELOS)</t>
    </r>
  </si>
  <si>
    <t>A 1098</t>
  </si>
  <si>
    <r>
      <t xml:space="preserve">BOLSA SURTIDO O´RINGS MONOCOMANDO x 103 UNIDADES </t>
    </r>
    <r>
      <rPr>
        <b/>
        <sz val="10"/>
        <rFont val="Calibri"/>
        <family val="2"/>
        <scheme val="minor"/>
      </rPr>
      <t>(TODOS LOS MODELOS)</t>
    </r>
  </si>
  <si>
    <t>A 1111</t>
  </si>
  <si>
    <r>
      <t>BOLSA SURTIDA O'RINGS AGUA x 475 UNIDADES (</t>
    </r>
    <r>
      <rPr>
        <b/>
        <sz val="11"/>
        <rFont val="Calibri"/>
        <family val="2"/>
        <scheme val="minor"/>
      </rPr>
      <t>TODOS LOS MODELOS)</t>
    </r>
  </si>
  <si>
    <t>A 1112</t>
  </si>
  <si>
    <r>
      <t xml:space="preserve">BOLSA SURTIDA O'RINGS GAS x 400 UNIDADES </t>
    </r>
    <r>
      <rPr>
        <b/>
        <sz val="11"/>
        <rFont val="Calibri"/>
        <family val="2"/>
        <scheme val="minor"/>
      </rPr>
      <t>(TODOS LOS MODELOS)</t>
    </r>
  </si>
  <si>
    <t>Los precios son sin IVA y estan sujetos a modificaciones sin previo aviso</t>
  </si>
  <si>
    <t>PARA CARGAR A SISTEMA PEGAR LA COLUMNA B SIN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</si>
</sst>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&quot;$&quot;\ #,##0"/>
    <numFmt numFmtId="166" formatCode="&quot;$&quot;\ #,##0.00"/>
    <numFmt numFmtId="167" formatCode="[$$-2C0A]\ #,##0.00"/>
    <numFmt numFmtId="168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u/>
      <sz val="1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4" fillId="3" borderId="0" applyNumberFormat="0" applyBorder="0" applyProtection="0">
      <alignment vertical="top"/>
    </xf>
    <xf numFmtId="0" fontId="4" fillId="2" borderId="0" applyNumberFormat="0" applyBorder="0" applyAlignment="0" applyProtection="0"/>
    <xf numFmtId="0" fontId="4" fillId="5" borderId="0" applyNumberFormat="0" applyBorder="0" applyProtection="0">
      <alignment vertical="top"/>
    </xf>
    <xf numFmtId="0" fontId="4" fillId="4" borderId="0" applyNumberFormat="0" applyBorder="0" applyAlignment="0" applyProtection="0"/>
    <xf numFmtId="0" fontId="4" fillId="7" borderId="0" applyNumberFormat="0" applyBorder="0" applyProtection="0">
      <alignment vertical="top"/>
    </xf>
    <xf numFmtId="0" fontId="4" fillId="6" borderId="0" applyNumberFormat="0" applyBorder="0" applyAlignment="0" applyProtection="0"/>
    <xf numFmtId="0" fontId="4" fillId="9" borderId="0" applyNumberFormat="0" applyBorder="0" applyProtection="0">
      <alignment vertical="top"/>
    </xf>
    <xf numFmtId="0" fontId="4" fillId="8" borderId="0" applyNumberFormat="0" applyBorder="0" applyAlignment="0" applyProtection="0"/>
    <xf numFmtId="0" fontId="4" fillId="11" borderId="0" applyNumberFormat="0" applyBorder="0" applyProtection="0">
      <alignment vertical="top"/>
    </xf>
    <xf numFmtId="0" fontId="4" fillId="10" borderId="0" applyNumberFormat="0" applyBorder="0" applyAlignment="0" applyProtection="0"/>
    <xf numFmtId="0" fontId="4" fillId="13" borderId="0" applyNumberFormat="0" applyBorder="0" applyProtection="0">
      <alignment vertical="top"/>
    </xf>
    <xf numFmtId="0" fontId="4" fillId="12" borderId="0" applyNumberFormat="0" applyBorder="0" applyAlignment="0" applyProtection="0"/>
    <xf numFmtId="0" fontId="4" fillId="15" borderId="0" applyNumberFormat="0" applyBorder="0" applyProtection="0">
      <alignment vertical="top"/>
    </xf>
    <xf numFmtId="0" fontId="4" fillId="14" borderId="0" applyNumberFormat="0" applyBorder="0" applyAlignment="0" applyProtection="0"/>
    <xf numFmtId="0" fontId="4" fillId="17" borderId="0" applyNumberFormat="0" applyBorder="0" applyProtection="0">
      <alignment vertical="top"/>
    </xf>
    <xf numFmtId="0" fontId="4" fillId="16" borderId="0" applyNumberFormat="0" applyBorder="0" applyAlignment="0" applyProtection="0"/>
    <xf numFmtId="0" fontId="4" fillId="19" borderId="0" applyNumberFormat="0" applyBorder="0" applyProtection="0">
      <alignment vertical="top"/>
    </xf>
    <xf numFmtId="0" fontId="4" fillId="18" borderId="0" applyNumberFormat="0" applyBorder="0" applyAlignment="0" applyProtection="0"/>
    <xf numFmtId="0" fontId="4" fillId="9" borderId="0" applyNumberFormat="0" applyBorder="0" applyProtection="0">
      <alignment vertical="top"/>
    </xf>
    <xf numFmtId="0" fontId="4" fillId="8" borderId="0" applyNumberFormat="0" applyBorder="0" applyAlignment="0" applyProtection="0"/>
    <xf numFmtId="0" fontId="4" fillId="15" borderId="0" applyNumberFormat="0" applyBorder="0" applyProtection="0">
      <alignment vertical="top"/>
    </xf>
    <xf numFmtId="0" fontId="4" fillId="14" borderId="0" applyNumberFormat="0" applyBorder="0" applyAlignment="0" applyProtection="0"/>
    <xf numFmtId="0" fontId="4" fillId="21" borderId="0" applyNumberFormat="0" applyBorder="0" applyProtection="0">
      <alignment vertical="top"/>
    </xf>
    <xf numFmtId="0" fontId="4" fillId="20" borderId="0" applyNumberFormat="0" applyBorder="0" applyAlignment="0" applyProtection="0"/>
    <xf numFmtId="0" fontId="5" fillId="23" borderId="0" applyNumberFormat="0" applyBorder="0" applyProtection="0">
      <alignment vertical="top"/>
    </xf>
    <xf numFmtId="0" fontId="5" fillId="22" borderId="0" applyNumberFormat="0" applyBorder="0" applyAlignment="0" applyProtection="0"/>
    <xf numFmtId="0" fontId="5" fillId="17" borderId="0" applyNumberFormat="0" applyBorder="0" applyProtection="0">
      <alignment vertical="top"/>
    </xf>
    <xf numFmtId="0" fontId="5" fillId="16" borderId="0" applyNumberFormat="0" applyBorder="0" applyAlignment="0" applyProtection="0"/>
    <xf numFmtId="0" fontId="5" fillId="19" borderId="0" applyNumberFormat="0" applyBorder="0" applyProtection="0">
      <alignment vertical="top"/>
    </xf>
    <xf numFmtId="0" fontId="5" fillId="18" borderId="0" applyNumberFormat="0" applyBorder="0" applyAlignment="0" applyProtection="0"/>
    <xf numFmtId="0" fontId="5" fillId="25" borderId="0" applyNumberFormat="0" applyBorder="0" applyProtection="0">
      <alignment vertical="top"/>
    </xf>
    <xf numFmtId="0" fontId="5" fillId="24" borderId="0" applyNumberFormat="0" applyBorder="0" applyAlignment="0" applyProtection="0"/>
    <xf numFmtId="0" fontId="5" fillId="27" borderId="0" applyNumberFormat="0" applyBorder="0" applyProtection="0">
      <alignment vertical="top"/>
    </xf>
    <xf numFmtId="0" fontId="5" fillId="26" borderId="0" applyNumberFormat="0" applyBorder="0" applyAlignment="0" applyProtection="0"/>
    <xf numFmtId="0" fontId="5" fillId="29" borderId="0" applyNumberFormat="0" applyBorder="0" applyProtection="0">
      <alignment vertical="top"/>
    </xf>
    <xf numFmtId="0" fontId="5" fillId="28" borderId="0" applyNumberFormat="0" applyBorder="0" applyAlignment="0" applyProtection="0"/>
    <xf numFmtId="0" fontId="20" fillId="6" borderId="0" applyNumberFormat="0" applyBorder="0" applyAlignment="0" applyProtection="0"/>
    <xf numFmtId="0" fontId="6" fillId="31" borderId="1" applyNumberFormat="0" applyProtection="0">
      <alignment vertical="top"/>
    </xf>
    <xf numFmtId="0" fontId="6" fillId="30" borderId="1" applyNumberFormat="0" applyAlignment="0" applyProtection="0"/>
    <xf numFmtId="0" fontId="7" fillId="33" borderId="2" applyNumberFormat="0" applyProtection="0">
      <alignment vertical="top"/>
    </xf>
    <xf numFmtId="0" fontId="7" fillId="32" borderId="2" applyNumberFormat="0" applyAlignment="0" applyProtection="0"/>
    <xf numFmtId="0" fontId="8" fillId="0" borderId="3" applyNumberFormat="0" applyFill="0" applyProtection="0">
      <alignment vertical="top"/>
    </xf>
    <xf numFmtId="0" fontId="8" fillId="0" borderId="3" applyNumberFormat="0" applyFill="0" applyAlignment="0" applyProtection="0"/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/>
    <xf numFmtId="0" fontId="5" fillId="35" borderId="0" applyNumberFormat="0" applyBorder="0" applyProtection="0">
      <alignment vertical="top"/>
    </xf>
    <xf numFmtId="0" fontId="5" fillId="34" borderId="0" applyNumberFormat="0" applyBorder="0" applyAlignment="0" applyProtection="0"/>
    <xf numFmtId="0" fontId="5" fillId="37" borderId="0" applyNumberFormat="0" applyBorder="0" applyProtection="0">
      <alignment vertical="top"/>
    </xf>
    <xf numFmtId="0" fontId="5" fillId="36" borderId="0" applyNumberFormat="0" applyBorder="0" applyAlignment="0" applyProtection="0"/>
    <xf numFmtId="0" fontId="5" fillId="39" borderId="0" applyNumberFormat="0" applyBorder="0" applyProtection="0">
      <alignment vertical="top"/>
    </xf>
    <xf numFmtId="0" fontId="5" fillId="38" borderId="0" applyNumberFormat="0" applyBorder="0" applyAlignment="0" applyProtection="0"/>
    <xf numFmtId="0" fontId="5" fillId="25" borderId="0" applyNumberFormat="0" applyBorder="0" applyProtection="0">
      <alignment vertical="top"/>
    </xf>
    <xf numFmtId="0" fontId="5" fillId="24" borderId="0" applyNumberFormat="0" applyBorder="0" applyAlignment="0" applyProtection="0"/>
    <xf numFmtId="0" fontId="5" fillId="27" borderId="0" applyNumberFormat="0" applyBorder="0" applyProtection="0">
      <alignment vertical="top"/>
    </xf>
    <xf numFmtId="0" fontId="5" fillId="26" borderId="0" applyNumberFormat="0" applyBorder="0" applyAlignment="0" applyProtection="0"/>
    <xf numFmtId="0" fontId="5" fillId="41" borderId="0" applyNumberFormat="0" applyBorder="0" applyProtection="0">
      <alignment vertical="top"/>
    </xf>
    <xf numFmtId="0" fontId="5" fillId="40" borderId="0" applyNumberFormat="0" applyBorder="0" applyAlignment="0" applyProtection="0"/>
    <xf numFmtId="0" fontId="10" fillId="13" borderId="1" applyNumberFormat="0" applyProtection="0">
      <alignment vertical="top"/>
    </xf>
    <xf numFmtId="0" fontId="10" fillId="12" borderId="1" applyNumberFormat="0" applyAlignment="0" applyProtection="0"/>
    <xf numFmtId="164" fontId="3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11" fillId="5" borderId="0" applyNumberFormat="0" applyBorder="0" applyProtection="0">
      <alignment vertical="top"/>
    </xf>
    <xf numFmtId="0" fontId="11" fillId="4" borderId="0" applyNumberFormat="0" applyBorder="0" applyAlignment="0" applyProtection="0"/>
    <xf numFmtId="164" fontId="3" fillId="0" borderId="0" applyFill="0" applyBorder="0" applyProtection="0">
      <alignment vertical="top"/>
    </xf>
    <xf numFmtId="0" fontId="12" fillId="43" borderId="0" applyNumberFormat="0" applyBorder="0" applyProtection="0">
      <alignment vertical="top"/>
    </xf>
    <xf numFmtId="0" fontId="12" fillId="42" borderId="0" applyNumberFormat="0" applyBorder="0" applyAlignment="0" applyProtection="0"/>
    <xf numFmtId="0" fontId="3" fillId="0" borderId="0">
      <alignment vertical="top"/>
    </xf>
    <xf numFmtId="0" fontId="3" fillId="0" borderId="0"/>
    <xf numFmtId="0" fontId="3" fillId="0" borderId="0"/>
    <xf numFmtId="0" fontId="3" fillId="45" borderId="4" applyNumberFormat="0" applyProtection="0">
      <alignment vertical="top"/>
    </xf>
    <xf numFmtId="0" fontId="4" fillId="44" borderId="4" applyNumberFormat="0" applyFont="0" applyAlignment="0" applyProtection="0"/>
    <xf numFmtId="0" fontId="13" fillId="31" borderId="5" applyNumberFormat="0" applyProtection="0">
      <alignment vertical="top"/>
    </xf>
    <xf numFmtId="0" fontId="13" fillId="30" borderId="5" applyNumberFormat="0" applyAlignment="0" applyProtection="0"/>
    <xf numFmtId="0" fontId="14" fillId="0" borderId="0" applyNumberFormat="0" applyFill="0" applyBorder="0" applyProtection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0" fontId="15" fillId="0" borderId="0" applyNumberFormat="0" applyFill="0" applyBorder="0" applyAlignment="0" applyProtection="0"/>
    <xf numFmtId="0" fontId="17" fillId="0" borderId="6" applyNumberFormat="0" applyFill="0" applyProtection="0">
      <alignment vertical="top"/>
    </xf>
    <xf numFmtId="0" fontId="17" fillId="0" borderId="6" applyNumberFormat="0" applyFill="0" applyAlignment="0" applyProtection="0"/>
    <xf numFmtId="0" fontId="9" fillId="0" borderId="7" applyNumberFormat="0" applyFill="0" applyProtection="0">
      <alignment vertical="top"/>
    </xf>
    <xf numFmtId="0" fontId="9" fillId="0" borderId="7" applyNumberFormat="0" applyFill="0" applyAlignment="0" applyProtection="0"/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Alignment="0" applyProtection="0"/>
    <xf numFmtId="0" fontId="18" fillId="0" borderId="8" applyNumberFormat="0" applyFill="0" applyProtection="0">
      <alignment vertical="top"/>
    </xf>
    <xf numFmtId="0" fontId="18" fillId="0" borderId="8" applyNumberFormat="0" applyFill="0" applyAlignment="0" applyProtection="0"/>
  </cellStyleXfs>
  <cellXfs count="136">
    <xf numFmtId="0" fontId="0" fillId="0" borderId="0" xfId="0"/>
    <xf numFmtId="0" fontId="2" fillId="0" borderId="0" xfId="1"/>
    <xf numFmtId="2" fontId="0" fillId="0" borderId="0" xfId="0" applyNumberFormat="1"/>
    <xf numFmtId="14" fontId="30" fillId="0" borderId="26" xfId="1" applyNumberFormat="1" applyFont="1" applyBorder="1" applyAlignment="1">
      <alignment horizontal="center" vertical="center"/>
    </xf>
    <xf numFmtId="0" fontId="31" fillId="0" borderId="0" xfId="0" applyFont="1"/>
    <xf numFmtId="0" fontId="32" fillId="0" borderId="0" xfId="1" applyFont="1"/>
    <xf numFmtId="0" fontId="33" fillId="0" borderId="0" xfId="1" applyFont="1" applyAlignment="1">
      <alignment horizontal="center"/>
    </xf>
    <xf numFmtId="0" fontId="34" fillId="0" borderId="0" xfId="62" applyFont="1" applyFill="1" applyBorder="1" applyAlignment="1" applyProtection="1">
      <alignment horizontal="center" vertical="center"/>
    </xf>
    <xf numFmtId="0" fontId="34" fillId="0" borderId="0" xfId="1" applyFont="1"/>
    <xf numFmtId="166" fontId="0" fillId="0" borderId="0" xfId="0" applyNumberFormat="1"/>
    <xf numFmtId="165" fontId="0" fillId="0" borderId="0" xfId="0" applyNumberFormat="1"/>
    <xf numFmtId="0" fontId="24" fillId="0" borderId="21" xfId="1" applyFont="1" applyBorder="1" applyAlignment="1">
      <alignment vertical="center" wrapText="1"/>
    </xf>
    <xf numFmtId="0" fontId="27" fillId="0" borderId="21" xfId="1" applyFont="1" applyBorder="1" applyAlignment="1">
      <alignment vertical="center"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36" fillId="48" borderId="0" xfId="0" applyFont="1" applyFill="1"/>
    <xf numFmtId="0" fontId="26" fillId="47" borderId="12" xfId="1" applyFont="1" applyFill="1" applyBorder="1" applyAlignment="1">
      <alignment horizontal="center" vertical="center" wrapText="1"/>
    </xf>
    <xf numFmtId="165" fontId="26" fillId="47" borderId="14" xfId="1" applyNumberFormat="1" applyFont="1" applyFill="1" applyBorder="1" applyAlignment="1">
      <alignment horizontal="center" vertical="center"/>
    </xf>
    <xf numFmtId="166" fontId="26" fillId="47" borderId="14" xfId="1" applyNumberFormat="1" applyFont="1" applyFill="1" applyBorder="1" applyAlignment="1">
      <alignment horizontal="center" vertical="center"/>
    </xf>
    <xf numFmtId="0" fontId="43" fillId="0" borderId="47" xfId="1" applyFont="1" applyBorder="1" applyAlignment="1">
      <alignment horizontal="center" vertical="center" wrapText="1"/>
    </xf>
    <xf numFmtId="168" fontId="0" fillId="0" borderId="0" xfId="0" applyNumberFormat="1"/>
    <xf numFmtId="0" fontId="26" fillId="0" borderId="12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4" fillId="0" borderId="42" xfId="1" applyFont="1" applyBorder="1" applyAlignment="1">
      <alignment vertical="center" wrapText="1"/>
    </xf>
    <xf numFmtId="0" fontId="24" fillId="0" borderId="48" xfId="1" applyFont="1" applyBorder="1" applyAlignment="1">
      <alignment vertical="center" wrapText="1"/>
    </xf>
    <xf numFmtId="0" fontId="26" fillId="0" borderId="30" xfId="1" applyFont="1" applyBorder="1" applyAlignment="1">
      <alignment horizontal="center" vertical="center" wrapText="1"/>
    </xf>
    <xf numFmtId="0" fontId="26" fillId="47" borderId="10" xfId="1" applyFont="1" applyFill="1" applyBorder="1" applyAlignment="1">
      <alignment horizontal="center" vertical="center" wrapText="1"/>
    </xf>
    <xf numFmtId="166" fontId="26" fillId="47" borderId="15" xfId="1" applyNumberFormat="1" applyFont="1" applyFill="1" applyBorder="1" applyAlignment="1">
      <alignment horizontal="center" vertical="center"/>
    </xf>
    <xf numFmtId="0" fontId="26" fillId="0" borderId="9" xfId="1" applyFont="1" applyBorder="1" applyAlignment="1">
      <alignment horizontal="center" vertical="center" wrapText="1"/>
    </xf>
    <xf numFmtId="166" fontId="26" fillId="0" borderId="18" xfId="1" applyNumberFormat="1" applyFont="1" applyBorder="1" applyAlignment="1">
      <alignment horizontal="center" vertical="center"/>
    </xf>
    <xf numFmtId="166" fontId="26" fillId="0" borderId="14" xfId="1" applyNumberFormat="1" applyFont="1" applyBorder="1" applyAlignment="1">
      <alignment horizontal="center" vertical="center"/>
    </xf>
    <xf numFmtId="0" fontId="24" fillId="0" borderId="33" xfId="1" applyFont="1" applyBorder="1" applyAlignment="1">
      <alignment vertical="center" wrapText="1"/>
    </xf>
    <xf numFmtId="166" fontId="26" fillId="0" borderId="35" xfId="1" applyNumberFormat="1" applyFont="1" applyBorder="1" applyAlignment="1">
      <alignment horizontal="center" vertical="center"/>
    </xf>
    <xf numFmtId="165" fontId="26" fillId="0" borderId="14" xfId="1" applyNumberFormat="1" applyFont="1" applyBorder="1" applyAlignment="1">
      <alignment horizontal="center" vertical="center"/>
    </xf>
    <xf numFmtId="0" fontId="38" fillId="0" borderId="46" xfId="1" applyFont="1" applyBorder="1" applyAlignment="1">
      <alignment horizontal="center" vertical="center" wrapText="1"/>
    </xf>
    <xf numFmtId="12" fontId="26" fillId="47" borderId="19" xfId="1" applyNumberFormat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166" fontId="26" fillId="0" borderId="15" xfId="1" applyNumberFormat="1" applyFont="1" applyBorder="1" applyAlignment="1">
      <alignment horizontal="center" vertical="center"/>
    </xf>
    <xf numFmtId="12" fontId="26" fillId="0" borderId="19" xfId="1" applyNumberFormat="1" applyFont="1" applyBorder="1" applyAlignment="1">
      <alignment horizontal="center" vertical="center" wrapText="1"/>
    </xf>
    <xf numFmtId="12" fontId="26" fillId="0" borderId="25" xfId="1" applyNumberFormat="1" applyFont="1" applyBorder="1" applyAlignment="1">
      <alignment horizontal="center" vertical="center" wrapText="1"/>
    </xf>
    <xf numFmtId="166" fontId="26" fillId="0" borderId="13" xfId="1" applyNumberFormat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 wrapText="1"/>
    </xf>
    <xf numFmtId="166" fontId="40" fillId="0" borderId="32" xfId="1" applyNumberFormat="1" applyFont="1" applyBorder="1" applyAlignment="1">
      <alignment horizontal="center" vertical="center"/>
    </xf>
    <xf numFmtId="166" fontId="35" fillId="0" borderId="14" xfId="1" applyNumberFormat="1" applyFont="1" applyBorder="1" applyAlignment="1">
      <alignment horizontal="center" vertical="center"/>
    </xf>
    <xf numFmtId="12" fontId="26" fillId="0" borderId="44" xfId="1" applyNumberFormat="1" applyFont="1" applyBorder="1" applyAlignment="1">
      <alignment horizontal="center" vertical="center" wrapText="1"/>
    </xf>
    <xf numFmtId="166" fontId="35" fillId="0" borderId="16" xfId="1" applyNumberFormat="1" applyFont="1" applyBorder="1" applyAlignment="1">
      <alignment horizontal="center" vertical="center"/>
    </xf>
    <xf numFmtId="166" fontId="26" fillId="0" borderId="43" xfId="1" applyNumberFormat="1" applyFont="1" applyBorder="1" applyAlignment="1">
      <alignment horizontal="center" vertical="center"/>
    </xf>
    <xf numFmtId="166" fontId="26" fillId="0" borderId="16" xfId="1" applyNumberFormat="1" applyFont="1" applyBorder="1" applyAlignment="1">
      <alignment horizontal="center" vertical="center"/>
    </xf>
    <xf numFmtId="165" fontId="26" fillId="0" borderId="32" xfId="1" applyNumberFormat="1" applyFont="1" applyBorder="1" applyAlignment="1">
      <alignment horizontal="center" vertical="center"/>
    </xf>
    <xf numFmtId="165" fontId="26" fillId="0" borderId="16" xfId="1" applyNumberFormat="1" applyFont="1" applyBorder="1" applyAlignment="1">
      <alignment horizontal="center" vertical="center"/>
    </xf>
    <xf numFmtId="0" fontId="26" fillId="46" borderId="12" xfId="1" applyFont="1" applyFill="1" applyBorder="1" applyAlignment="1">
      <alignment horizontal="center" vertical="center" wrapText="1"/>
    </xf>
    <xf numFmtId="166" fontId="26" fillId="46" borderId="14" xfId="1" applyNumberFormat="1" applyFont="1" applyFill="1" applyBorder="1" applyAlignment="1">
      <alignment horizontal="center" vertical="center"/>
    </xf>
    <xf numFmtId="12" fontId="26" fillId="46" borderId="19" xfId="1" applyNumberFormat="1" applyFont="1" applyFill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 wrapText="1"/>
    </xf>
    <xf numFmtId="0" fontId="41" fillId="48" borderId="33" xfId="0" applyFont="1" applyFill="1" applyBorder="1" applyAlignment="1">
      <alignment horizontal="center" vertical="center"/>
    </xf>
    <xf numFmtId="0" fontId="41" fillId="48" borderId="34" xfId="0" applyFont="1" applyFill="1" applyBorder="1" applyAlignment="1">
      <alignment horizontal="center" vertical="center"/>
    </xf>
    <xf numFmtId="0" fontId="41" fillId="48" borderId="50" xfId="0" applyFont="1" applyFill="1" applyBorder="1" applyAlignment="1">
      <alignment horizontal="center" vertical="center"/>
    </xf>
    <xf numFmtId="0" fontId="41" fillId="48" borderId="23" xfId="0" applyFont="1" applyFill="1" applyBorder="1" applyAlignment="1">
      <alignment horizontal="center" vertical="center"/>
    </xf>
    <xf numFmtId="0" fontId="41" fillId="48" borderId="0" xfId="0" applyFont="1" applyFill="1" applyAlignment="1">
      <alignment horizontal="center" vertical="center"/>
    </xf>
    <xf numFmtId="0" fontId="41" fillId="48" borderId="51" xfId="0" applyFont="1" applyFill="1" applyBorder="1" applyAlignment="1">
      <alignment horizontal="center" vertical="center"/>
    </xf>
    <xf numFmtId="0" fontId="42" fillId="48" borderId="23" xfId="0" applyFont="1" applyFill="1" applyBorder="1" applyAlignment="1">
      <alignment horizontal="center" vertical="center"/>
    </xf>
    <xf numFmtId="0" fontId="42" fillId="48" borderId="0" xfId="0" applyFont="1" applyFill="1" applyAlignment="1">
      <alignment horizontal="center" vertical="center"/>
    </xf>
    <xf numFmtId="0" fontId="42" fillId="48" borderId="51" xfId="0" applyFont="1" applyFill="1" applyBorder="1" applyAlignment="1">
      <alignment horizontal="center" vertical="center"/>
    </xf>
    <xf numFmtId="0" fontId="42" fillId="48" borderId="52" xfId="0" applyFont="1" applyFill="1" applyBorder="1" applyAlignment="1">
      <alignment horizontal="center" vertical="center"/>
    </xf>
    <xf numFmtId="0" fontId="42" fillId="48" borderId="53" xfId="0" applyFont="1" applyFill="1" applyBorder="1" applyAlignment="1">
      <alignment horizontal="center" vertical="center"/>
    </xf>
    <xf numFmtId="0" fontId="42" fillId="48" borderId="54" xfId="0" applyFont="1" applyFill="1" applyBorder="1" applyAlignment="1">
      <alignment horizontal="center" vertical="center"/>
    </xf>
    <xf numFmtId="12" fontId="35" fillId="0" borderId="19" xfId="1" applyNumberFormat="1" applyFont="1" applyBorder="1" applyAlignment="1">
      <alignment horizontal="center" vertical="center" wrapText="1"/>
    </xf>
    <xf numFmtId="12" fontId="26" fillId="0" borderId="19" xfId="1" applyNumberFormat="1" applyFont="1" applyBorder="1" applyAlignment="1">
      <alignment horizontal="center" vertical="center" wrapText="1"/>
    </xf>
    <xf numFmtId="12" fontId="26" fillId="0" borderId="36" xfId="1" applyNumberFormat="1" applyFont="1" applyBorder="1" applyAlignment="1">
      <alignment horizontal="center" vertical="center" wrapText="1"/>
    </xf>
    <xf numFmtId="12" fontId="26" fillId="0" borderId="37" xfId="1" applyNumberFormat="1" applyFont="1" applyBorder="1" applyAlignment="1">
      <alignment horizontal="center" vertical="center" wrapText="1"/>
    </xf>
    <xf numFmtId="12" fontId="26" fillId="0" borderId="38" xfId="1" applyNumberFormat="1" applyFont="1" applyBorder="1" applyAlignment="1">
      <alignment horizontal="center" vertical="center" wrapText="1"/>
    </xf>
    <xf numFmtId="0" fontId="29" fillId="50" borderId="21" xfId="62" applyFont="1" applyFill="1" applyBorder="1" applyAlignment="1">
      <alignment horizontal="center" vertical="center"/>
    </xf>
    <xf numFmtId="0" fontId="29" fillId="50" borderId="22" xfId="62" applyFont="1" applyFill="1" applyBorder="1" applyAlignment="1">
      <alignment horizontal="center" vertical="center"/>
    </xf>
    <xf numFmtId="0" fontId="29" fillId="50" borderId="13" xfId="62" applyFont="1" applyFill="1" applyBorder="1" applyAlignment="1">
      <alignment horizontal="center" vertical="center"/>
    </xf>
    <xf numFmtId="0" fontId="22" fillId="49" borderId="23" xfId="62" applyFont="1" applyFill="1" applyBorder="1" applyAlignment="1">
      <alignment horizontal="center" vertical="center"/>
    </xf>
    <xf numFmtId="0" fontId="22" fillId="49" borderId="0" xfId="62" applyFont="1" applyFill="1" applyBorder="1" applyAlignment="1">
      <alignment horizontal="center" vertical="center"/>
    </xf>
    <xf numFmtId="0" fontId="22" fillId="49" borderId="17" xfId="62" applyFont="1" applyFill="1" applyBorder="1" applyAlignment="1">
      <alignment horizontal="center" vertical="center"/>
    </xf>
    <xf numFmtId="0" fontId="27" fillId="0" borderId="22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38" fillId="0" borderId="46" xfId="1" applyFont="1" applyBorder="1" applyAlignment="1">
      <alignment horizontal="center" vertical="center" wrapText="1"/>
    </xf>
    <xf numFmtId="12" fontId="26" fillId="0" borderId="27" xfId="1" applyNumberFormat="1" applyFont="1" applyBorder="1" applyAlignment="1">
      <alignment horizontal="center" vertical="center" wrapText="1"/>
    </xf>
    <xf numFmtId="12" fontId="26" fillId="0" borderId="29" xfId="1" applyNumberFormat="1" applyFont="1" applyBorder="1" applyAlignment="1">
      <alignment horizontal="center" vertical="center" wrapText="1"/>
    </xf>
    <xf numFmtId="12" fontId="26" fillId="0" borderId="39" xfId="1" applyNumberFormat="1" applyFont="1" applyBorder="1" applyAlignment="1">
      <alignment horizontal="center" vertical="center" wrapText="1"/>
    </xf>
    <xf numFmtId="12" fontId="26" fillId="0" borderId="40" xfId="1" applyNumberFormat="1" applyFont="1" applyBorder="1" applyAlignment="1">
      <alignment horizontal="center" vertical="center" wrapText="1"/>
    </xf>
    <xf numFmtId="12" fontId="26" fillId="0" borderId="41" xfId="1" applyNumberFormat="1" applyFont="1" applyBorder="1" applyAlignment="1">
      <alignment horizontal="center" vertical="center" wrapText="1"/>
    </xf>
    <xf numFmtId="12" fontId="26" fillId="0" borderId="36" xfId="1" applyNumberFormat="1" applyFont="1" applyBorder="1" applyAlignment="1">
      <alignment horizontal="left" vertical="center" wrapText="1"/>
    </xf>
    <xf numFmtId="12" fontId="26" fillId="0" borderId="37" xfId="1" applyNumberFormat="1" applyFont="1" applyBorder="1" applyAlignment="1">
      <alignment horizontal="left" vertical="center" wrapText="1"/>
    </xf>
    <xf numFmtId="12" fontId="26" fillId="0" borderId="38" xfId="1" applyNumberFormat="1" applyFont="1" applyBorder="1" applyAlignment="1">
      <alignment horizontal="left" vertical="center" wrapText="1"/>
    </xf>
    <xf numFmtId="12" fontId="26" fillId="0" borderId="39" xfId="1" applyNumberFormat="1" applyFont="1" applyBorder="1" applyAlignment="1">
      <alignment horizontal="left" vertical="center" wrapText="1"/>
    </xf>
    <xf numFmtId="12" fontId="26" fillId="0" borderId="40" xfId="1" applyNumberFormat="1" applyFont="1" applyBorder="1" applyAlignment="1">
      <alignment horizontal="left" vertical="center" wrapText="1"/>
    </xf>
    <xf numFmtId="12" fontId="26" fillId="0" borderId="41" xfId="1" applyNumberFormat="1" applyFont="1" applyBorder="1" applyAlignment="1">
      <alignment horizontal="left" vertical="center" wrapText="1"/>
    </xf>
    <xf numFmtId="0" fontId="24" fillId="0" borderId="24" xfId="1" applyFont="1" applyBorder="1" applyAlignment="1">
      <alignment horizontal="center" vertical="center" wrapText="1"/>
    </xf>
    <xf numFmtId="12" fontId="26" fillId="0" borderId="25" xfId="1" applyNumberFormat="1" applyFont="1" applyBorder="1" applyAlignment="1">
      <alignment horizontal="center" vertical="center" wrapText="1"/>
    </xf>
    <xf numFmtId="12" fontId="26" fillId="0" borderId="44" xfId="1" applyNumberFormat="1" applyFont="1" applyBorder="1" applyAlignment="1">
      <alignment horizontal="center" vertical="center" wrapText="1"/>
    </xf>
    <xf numFmtId="12" fontId="26" fillId="0" borderId="28" xfId="1" applyNumberFormat="1" applyFont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wrapText="1"/>
    </xf>
    <xf numFmtId="0" fontId="1" fillId="46" borderId="0" xfId="0" applyFont="1" applyFill="1" applyAlignment="1">
      <alignment horizontal="center"/>
    </xf>
    <xf numFmtId="0" fontId="1" fillId="48" borderId="0" xfId="0" applyFont="1" applyFill="1" applyAlignment="1">
      <alignment horizontal="center"/>
    </xf>
    <xf numFmtId="0" fontId="1" fillId="47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9" fillId="0" borderId="0" xfId="62" applyAlignment="1">
      <alignment horizontal="center" vertical="center"/>
    </xf>
    <xf numFmtId="0" fontId="19" fillId="0" borderId="24" xfId="62" applyBorder="1" applyAlignment="1">
      <alignment horizontal="center" vertical="center"/>
    </xf>
    <xf numFmtId="0" fontId="19" fillId="0" borderId="0" xfId="62" applyAlignment="1">
      <alignment horizontal="center"/>
    </xf>
    <xf numFmtId="0" fontId="25" fillId="0" borderId="0" xfId="0" applyFont="1" applyAlignment="1">
      <alignment horizontal="center"/>
    </xf>
    <xf numFmtId="0" fontId="21" fillId="50" borderId="21" xfId="0" applyFont="1" applyFill="1" applyBorder="1" applyAlignment="1">
      <alignment horizontal="center" vertical="center"/>
    </xf>
    <xf numFmtId="0" fontId="21" fillId="50" borderId="22" xfId="0" applyFont="1" applyFill="1" applyBorder="1" applyAlignment="1">
      <alignment horizontal="center" vertical="center"/>
    </xf>
    <xf numFmtId="0" fontId="21" fillId="50" borderId="13" xfId="0" applyFont="1" applyFill="1" applyBorder="1" applyAlignment="1">
      <alignment horizontal="center" vertical="center"/>
    </xf>
    <xf numFmtId="12" fontId="26" fillId="0" borderId="19" xfId="1" applyNumberFormat="1" applyFont="1" applyBorder="1" applyAlignment="1">
      <alignment horizontal="left" vertical="center" wrapText="1"/>
    </xf>
    <xf numFmtId="0" fontId="37" fillId="0" borderId="22" xfId="1" applyFont="1" applyBorder="1" applyAlignment="1">
      <alignment horizontal="center" vertical="center" wrapText="1"/>
    </xf>
    <xf numFmtId="12" fontId="26" fillId="0" borderId="20" xfId="1" applyNumberFormat="1" applyFont="1" applyBorder="1" applyAlignment="1">
      <alignment horizontal="left" vertical="center" wrapText="1"/>
    </xf>
    <xf numFmtId="0" fontId="24" fillId="0" borderId="49" xfId="1" applyFont="1" applyBorder="1" applyAlignment="1">
      <alignment horizontal="center" vertical="center" wrapText="1"/>
    </xf>
    <xf numFmtId="12" fontId="26" fillId="0" borderId="31" xfId="1" applyNumberFormat="1" applyFont="1" applyBorder="1" applyAlignment="1">
      <alignment horizontal="center" vertical="center" wrapText="1"/>
    </xf>
    <xf numFmtId="0" fontId="28" fillId="51" borderId="21" xfId="0" applyFont="1" applyFill="1" applyBorder="1" applyAlignment="1">
      <alignment horizontal="center" vertical="center"/>
    </xf>
    <xf numFmtId="0" fontId="28" fillId="51" borderId="22" xfId="0" applyFont="1" applyFill="1" applyBorder="1" applyAlignment="1">
      <alignment horizontal="center" vertical="center"/>
    </xf>
    <xf numFmtId="0" fontId="28" fillId="51" borderId="13" xfId="0" applyFont="1" applyFill="1" applyBorder="1" applyAlignment="1">
      <alignment horizontal="center" vertical="center"/>
    </xf>
    <xf numFmtId="12" fontId="26" fillId="0" borderId="27" xfId="1" applyNumberFormat="1" applyFont="1" applyBorder="1" applyAlignment="1">
      <alignment horizontal="left" vertical="center" wrapText="1"/>
    </xf>
    <xf numFmtId="12" fontId="26" fillId="0" borderId="28" xfId="1" applyNumberFormat="1" applyFont="1" applyBorder="1" applyAlignment="1">
      <alignment horizontal="left" vertical="center" wrapText="1"/>
    </xf>
    <xf numFmtId="12" fontId="26" fillId="0" borderId="29" xfId="1" applyNumberFormat="1" applyFont="1" applyBorder="1" applyAlignment="1">
      <alignment horizontal="left" vertical="center" wrapText="1"/>
    </xf>
    <xf numFmtId="12" fontId="26" fillId="0" borderId="31" xfId="1" applyNumberFormat="1" applyFont="1" applyBorder="1" applyAlignment="1">
      <alignment horizontal="left" vertical="center" wrapText="1"/>
    </xf>
    <xf numFmtId="12" fontId="35" fillId="46" borderId="36" xfId="1" applyNumberFormat="1" applyFont="1" applyFill="1" applyBorder="1" applyAlignment="1">
      <alignment horizontal="center" vertical="center" wrapText="1"/>
    </xf>
    <xf numFmtId="12" fontId="35" fillId="46" borderId="37" xfId="1" applyNumberFormat="1" applyFont="1" applyFill="1" applyBorder="1" applyAlignment="1">
      <alignment horizontal="center" vertical="center" wrapText="1"/>
    </xf>
    <xf numFmtId="12" fontId="35" fillId="46" borderId="38" xfId="1" applyNumberFormat="1" applyFont="1" applyFill="1" applyBorder="1" applyAlignment="1">
      <alignment horizontal="center" vertical="center" wrapText="1"/>
    </xf>
    <xf numFmtId="12" fontId="35" fillId="0" borderId="19" xfId="1" applyNumberFormat="1" applyFont="1" applyBorder="1" applyAlignment="1">
      <alignment horizontal="left" vertical="center" wrapText="1"/>
    </xf>
    <xf numFmtId="12" fontId="26" fillId="0" borderId="19" xfId="1" applyNumberFormat="1" applyFont="1" applyBorder="1" applyAlignment="1">
      <alignment horizontal="center" vertical="center"/>
    </xf>
    <xf numFmtId="12" fontId="26" fillId="0" borderId="44" xfId="1" applyNumberFormat="1" applyFont="1" applyBorder="1" applyAlignment="1">
      <alignment horizontal="center" vertical="center"/>
    </xf>
    <xf numFmtId="12" fontId="26" fillId="47" borderId="36" xfId="1" applyNumberFormat="1" applyFont="1" applyFill="1" applyBorder="1" applyAlignment="1">
      <alignment horizontal="center" vertical="center" wrapText="1"/>
    </xf>
    <xf numFmtId="12" fontId="26" fillId="47" borderId="37" xfId="1" applyNumberFormat="1" applyFont="1" applyFill="1" applyBorder="1" applyAlignment="1">
      <alignment horizontal="center" vertical="center" wrapText="1"/>
    </xf>
    <xf numFmtId="12" fontId="26" fillId="47" borderId="38" xfId="1" applyNumberFormat="1" applyFont="1" applyFill="1" applyBorder="1" applyAlignment="1">
      <alignment horizontal="center" vertical="center" wrapText="1"/>
    </xf>
    <xf numFmtId="12" fontId="26" fillId="47" borderId="19" xfId="1" applyNumberFormat="1" applyFont="1" applyFill="1" applyBorder="1" applyAlignment="1">
      <alignment horizontal="center" vertical="center" wrapText="1"/>
    </xf>
    <xf numFmtId="12" fontId="26" fillId="47" borderId="20" xfId="1" applyNumberFormat="1" applyFont="1" applyFill="1" applyBorder="1" applyAlignment="1">
      <alignment horizontal="left" vertical="center" wrapText="1"/>
    </xf>
    <xf numFmtId="12" fontId="26" fillId="46" borderId="19" xfId="1" applyNumberFormat="1" applyFont="1" applyFill="1" applyBorder="1" applyAlignment="1">
      <alignment horizontal="left" vertical="center" wrapText="1"/>
    </xf>
    <xf numFmtId="12" fontId="26" fillId="47" borderId="19" xfId="1" applyNumberFormat="1" applyFont="1" applyFill="1" applyBorder="1" applyAlignment="1">
      <alignment horizontal="left" vertical="center" wrapText="1"/>
    </xf>
    <xf numFmtId="12" fontId="26" fillId="0" borderId="25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</cellXfs>
  <cellStyles count="87">
    <cellStyle name="20% - Énfasis1 2" xfId="2" xr:uid="{00000000-0005-0000-0000-000000000000}"/>
    <cellStyle name="20% - Énfasis1 3" xfId="3" xr:uid="{00000000-0005-0000-0000-000001000000}"/>
    <cellStyle name="20% - Énfasis2 2" xfId="4" xr:uid="{00000000-0005-0000-0000-000002000000}"/>
    <cellStyle name="20% - Énfasis2 3" xfId="5" xr:uid="{00000000-0005-0000-0000-000003000000}"/>
    <cellStyle name="20% - Énfasis3 2" xfId="6" xr:uid="{00000000-0005-0000-0000-000004000000}"/>
    <cellStyle name="20% - Énfasis3 3" xfId="7" xr:uid="{00000000-0005-0000-0000-000005000000}"/>
    <cellStyle name="20% - Énfasis4 2" xfId="8" xr:uid="{00000000-0005-0000-0000-000006000000}"/>
    <cellStyle name="20% - Énfasis4 3" xfId="9" xr:uid="{00000000-0005-0000-0000-000007000000}"/>
    <cellStyle name="20% - Énfasis5 2" xfId="10" xr:uid="{00000000-0005-0000-0000-000008000000}"/>
    <cellStyle name="20% - Énfasis5 3" xfId="11" xr:uid="{00000000-0005-0000-0000-000009000000}"/>
    <cellStyle name="20% - Énfasis6 2" xfId="12" xr:uid="{00000000-0005-0000-0000-00000A000000}"/>
    <cellStyle name="20% - Énfasis6 3" xfId="13" xr:uid="{00000000-0005-0000-0000-00000B000000}"/>
    <cellStyle name="40% - Énfasis1 2" xfId="14" xr:uid="{00000000-0005-0000-0000-00000C000000}"/>
    <cellStyle name="40% - Énfasis1 3" xfId="15" xr:uid="{00000000-0005-0000-0000-00000D000000}"/>
    <cellStyle name="40% - Énfasis2 2" xfId="16" xr:uid="{00000000-0005-0000-0000-00000E000000}"/>
    <cellStyle name="40% - Énfasis2 3" xfId="17" xr:uid="{00000000-0005-0000-0000-00000F000000}"/>
    <cellStyle name="40% - Énfasis3 2" xfId="18" xr:uid="{00000000-0005-0000-0000-000010000000}"/>
    <cellStyle name="40% - Énfasis3 3" xfId="19" xr:uid="{00000000-0005-0000-0000-000011000000}"/>
    <cellStyle name="40% - Énfasis4 2" xfId="20" xr:uid="{00000000-0005-0000-0000-000012000000}"/>
    <cellStyle name="40% - Énfasis4 3" xfId="21" xr:uid="{00000000-0005-0000-0000-000013000000}"/>
    <cellStyle name="40% - Énfasis5 2" xfId="22" xr:uid="{00000000-0005-0000-0000-000014000000}"/>
    <cellStyle name="40% - Énfasis5 3" xfId="23" xr:uid="{00000000-0005-0000-0000-000015000000}"/>
    <cellStyle name="40% - Énfasis6 2" xfId="24" xr:uid="{00000000-0005-0000-0000-000016000000}"/>
    <cellStyle name="40% - Énfasis6 3" xfId="25" xr:uid="{00000000-0005-0000-0000-000017000000}"/>
    <cellStyle name="60% - Énfasis1 2" xfId="26" xr:uid="{00000000-0005-0000-0000-000018000000}"/>
    <cellStyle name="60% - Énfasis1 3" xfId="27" xr:uid="{00000000-0005-0000-0000-000019000000}"/>
    <cellStyle name="60% - Énfasis2 2" xfId="28" xr:uid="{00000000-0005-0000-0000-00001A000000}"/>
    <cellStyle name="60% - Énfasis2 3" xfId="29" xr:uid="{00000000-0005-0000-0000-00001B000000}"/>
    <cellStyle name="60% - Énfasis3 2" xfId="30" xr:uid="{00000000-0005-0000-0000-00001C000000}"/>
    <cellStyle name="60% - Énfasis3 3" xfId="31" xr:uid="{00000000-0005-0000-0000-00001D000000}"/>
    <cellStyle name="60% - Énfasis4 2" xfId="32" xr:uid="{00000000-0005-0000-0000-00001E000000}"/>
    <cellStyle name="60% - Énfasis4 3" xfId="33" xr:uid="{00000000-0005-0000-0000-00001F000000}"/>
    <cellStyle name="60% - Énfasis5 2" xfId="34" xr:uid="{00000000-0005-0000-0000-000020000000}"/>
    <cellStyle name="60% - Énfasis5 3" xfId="35" xr:uid="{00000000-0005-0000-0000-000021000000}"/>
    <cellStyle name="60% - Énfasis6 2" xfId="36" xr:uid="{00000000-0005-0000-0000-000022000000}"/>
    <cellStyle name="60% - Énfasis6 3" xfId="37" xr:uid="{00000000-0005-0000-0000-000023000000}"/>
    <cellStyle name="Buena 2" xfId="38" xr:uid="{00000000-0005-0000-0000-000024000000}"/>
    <cellStyle name="Cálculo 2" xfId="39" xr:uid="{00000000-0005-0000-0000-000025000000}"/>
    <cellStyle name="Cálculo 3" xfId="40" xr:uid="{00000000-0005-0000-0000-000026000000}"/>
    <cellStyle name="Celda de comprobación 2" xfId="41" xr:uid="{00000000-0005-0000-0000-000027000000}"/>
    <cellStyle name="Celda de comprobación 3" xfId="42" xr:uid="{00000000-0005-0000-0000-000028000000}"/>
    <cellStyle name="Celda vinculada 2" xfId="43" xr:uid="{00000000-0005-0000-0000-000029000000}"/>
    <cellStyle name="Celda vinculada 3" xfId="44" xr:uid="{00000000-0005-0000-0000-00002A000000}"/>
    <cellStyle name="Encabezado 4 2" xfId="45" xr:uid="{00000000-0005-0000-0000-00002B000000}"/>
    <cellStyle name="Encabezado 4 3" xfId="46" xr:uid="{00000000-0005-0000-0000-00002C000000}"/>
    <cellStyle name="Énfasis1 2" xfId="47" xr:uid="{00000000-0005-0000-0000-00002D000000}"/>
    <cellStyle name="Énfasis1 3" xfId="48" xr:uid="{00000000-0005-0000-0000-00002E000000}"/>
    <cellStyle name="Énfasis2 2" xfId="49" xr:uid="{00000000-0005-0000-0000-00002F000000}"/>
    <cellStyle name="Énfasis2 3" xfId="50" xr:uid="{00000000-0005-0000-0000-000030000000}"/>
    <cellStyle name="Énfasis3 2" xfId="51" xr:uid="{00000000-0005-0000-0000-000031000000}"/>
    <cellStyle name="Énfasis3 3" xfId="52" xr:uid="{00000000-0005-0000-0000-000032000000}"/>
    <cellStyle name="Énfasis4 2" xfId="53" xr:uid="{00000000-0005-0000-0000-000033000000}"/>
    <cellStyle name="Énfasis4 3" xfId="54" xr:uid="{00000000-0005-0000-0000-000034000000}"/>
    <cellStyle name="Énfasis5 2" xfId="55" xr:uid="{00000000-0005-0000-0000-000035000000}"/>
    <cellStyle name="Énfasis5 3" xfId="56" xr:uid="{00000000-0005-0000-0000-000036000000}"/>
    <cellStyle name="Énfasis6 2" xfId="57" xr:uid="{00000000-0005-0000-0000-000037000000}"/>
    <cellStyle name="Énfasis6 3" xfId="58" xr:uid="{00000000-0005-0000-0000-000038000000}"/>
    <cellStyle name="Entrada 2" xfId="59" xr:uid="{00000000-0005-0000-0000-000039000000}"/>
    <cellStyle name="Entrada 3" xfId="60" xr:uid="{00000000-0005-0000-0000-00003A000000}"/>
    <cellStyle name="Euro" xfId="61" xr:uid="{00000000-0005-0000-0000-00003B000000}"/>
    <cellStyle name="Hipervínculo" xfId="62" builtinId="8"/>
    <cellStyle name="Incorrecto 2" xfId="63" xr:uid="{00000000-0005-0000-0000-00003D000000}"/>
    <cellStyle name="Incorrecto 3" xfId="64" xr:uid="{00000000-0005-0000-0000-00003E000000}"/>
    <cellStyle name="Moneda 2" xfId="65" xr:uid="{00000000-0005-0000-0000-00003F000000}"/>
    <cellStyle name="Neutral 2" xfId="66" xr:uid="{00000000-0005-0000-0000-000040000000}"/>
    <cellStyle name="Neutral 3" xfId="67" xr:uid="{00000000-0005-0000-0000-000041000000}"/>
    <cellStyle name="Normal" xfId="0" builtinId="0"/>
    <cellStyle name="Normal 2" xfId="68" xr:uid="{00000000-0005-0000-0000-000043000000}"/>
    <cellStyle name="Normal 2 2" xfId="69" xr:uid="{00000000-0005-0000-0000-000044000000}"/>
    <cellStyle name="Normal 3" xfId="70" xr:uid="{00000000-0005-0000-0000-000045000000}"/>
    <cellStyle name="Normal 4" xfId="1" xr:uid="{00000000-0005-0000-0000-000046000000}"/>
    <cellStyle name="Notas 2" xfId="71" xr:uid="{00000000-0005-0000-0000-000047000000}"/>
    <cellStyle name="Notas 3" xfId="72" xr:uid="{00000000-0005-0000-0000-000048000000}"/>
    <cellStyle name="Salida 2" xfId="73" xr:uid="{00000000-0005-0000-0000-000049000000}"/>
    <cellStyle name="Salida 3" xfId="74" xr:uid="{00000000-0005-0000-0000-00004A000000}"/>
    <cellStyle name="Texto de advertencia 2" xfId="75" xr:uid="{00000000-0005-0000-0000-00004B000000}"/>
    <cellStyle name="Texto de advertencia 3" xfId="76" xr:uid="{00000000-0005-0000-0000-00004C000000}"/>
    <cellStyle name="Texto explicativo 2" xfId="77" xr:uid="{00000000-0005-0000-0000-00004D000000}"/>
    <cellStyle name="Texto explicativo 3" xfId="78" xr:uid="{00000000-0005-0000-0000-00004E000000}"/>
    <cellStyle name="Título 2 2" xfId="79" xr:uid="{00000000-0005-0000-0000-00004F000000}"/>
    <cellStyle name="Título 2 3" xfId="80" xr:uid="{00000000-0005-0000-0000-000050000000}"/>
    <cellStyle name="Título 3 2" xfId="81" xr:uid="{00000000-0005-0000-0000-000051000000}"/>
    <cellStyle name="Título 3 3" xfId="82" xr:uid="{00000000-0005-0000-0000-000052000000}"/>
    <cellStyle name="Título 4" xfId="83" xr:uid="{00000000-0005-0000-0000-000053000000}"/>
    <cellStyle name="Título 5" xfId="84" xr:uid="{00000000-0005-0000-0000-000054000000}"/>
    <cellStyle name="Total 2" xfId="85" xr:uid="{00000000-0005-0000-0000-000055000000}"/>
    <cellStyle name="Total 3" xfId="86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2" Type="http://schemas.openxmlformats.org/officeDocument/2006/relationships/hyperlink" Target="http://www.inyect-gas.com.ar/" TargetMode="External"/><Relationship Id="rId1" Type="http://schemas.openxmlformats.org/officeDocument/2006/relationships/hyperlink" Target="mailto:INYECT-GAS@SPEEDY.COM.A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E179"/>
  <sheetViews>
    <sheetView tabSelected="1" workbookViewId="0">
      <selection activeCell="N3" sqref="N3"/>
    </sheetView>
  </sheetViews>
  <sheetFormatPr baseColWidth="10" defaultColWidth="11.42578125" defaultRowHeight="15" x14ac:dyDescent="0.25"/>
  <cols>
    <col min="1" max="1" width="7.42578125" bestFit="1" customWidth="1"/>
    <col min="2" max="3" width="11.42578125" customWidth="1"/>
    <col min="4" max="4" width="25.5703125" customWidth="1"/>
    <col min="5" max="5" width="11.42578125" customWidth="1"/>
    <col min="6" max="6" width="12.140625" customWidth="1"/>
    <col min="7" max="7" width="9.28515625" bestFit="1" customWidth="1"/>
    <col min="8" max="8" width="11.7109375" style="4" customWidth="1"/>
    <col min="9" max="10" width="11.42578125" customWidth="1"/>
    <col min="11" max="11" width="11.42578125" style="2" customWidth="1"/>
    <col min="12" max="29" width="11.42578125" customWidth="1"/>
  </cols>
  <sheetData>
    <row r="1" spans="1:14" x14ac:dyDescent="0.25">
      <c r="A1" s="134" t="e" vm="1">
        <v>#VALUE!</v>
      </c>
      <c r="B1" s="134"/>
      <c r="C1" s="134"/>
      <c r="D1" s="134"/>
      <c r="E1" s="97" t="s">
        <v>0</v>
      </c>
      <c r="F1" s="97"/>
      <c r="G1" s="97"/>
    </row>
    <row r="2" spans="1:14" x14ac:dyDescent="0.25">
      <c r="A2" s="134"/>
      <c r="B2" s="134"/>
      <c r="C2" s="134"/>
      <c r="D2" s="134"/>
      <c r="E2" s="98" t="s">
        <v>1</v>
      </c>
      <c r="F2" s="98"/>
      <c r="G2" s="98"/>
    </row>
    <row r="3" spans="1:14" x14ac:dyDescent="0.25">
      <c r="A3" s="134"/>
      <c r="B3" s="134"/>
      <c r="C3" s="134"/>
      <c r="D3" s="134"/>
      <c r="E3" s="99" t="s">
        <v>2</v>
      </c>
      <c r="F3" s="99"/>
      <c r="G3" s="99"/>
    </row>
    <row r="4" spans="1:14" x14ac:dyDescent="0.25">
      <c r="A4" s="134"/>
      <c r="B4" s="134"/>
      <c r="C4" s="134"/>
      <c r="D4" s="134"/>
      <c r="E4" s="100" t="s">
        <v>3</v>
      </c>
      <c r="F4" s="100"/>
      <c r="G4" s="100"/>
    </row>
    <row r="5" spans="1:14" x14ac:dyDescent="0.25">
      <c r="A5" s="134"/>
      <c r="B5" s="134"/>
      <c r="C5" s="134"/>
      <c r="D5" s="134"/>
      <c r="E5" s="100"/>
      <c r="F5" s="100"/>
      <c r="G5" s="100"/>
    </row>
    <row r="6" spans="1:14" x14ac:dyDescent="0.25">
      <c r="A6" s="134"/>
      <c r="B6" s="134"/>
      <c r="C6" s="134"/>
      <c r="D6" s="134"/>
      <c r="E6" s="103" t="s">
        <v>4</v>
      </c>
      <c r="F6" s="103"/>
      <c r="G6" s="103"/>
    </row>
    <row r="7" spans="1:14" ht="15.75" x14ac:dyDescent="0.25">
      <c r="A7" s="134"/>
      <c r="B7" s="134"/>
      <c r="C7" s="134"/>
      <c r="D7" s="134"/>
      <c r="E7" s="104" t="s">
        <v>5</v>
      </c>
      <c r="F7" s="104"/>
      <c r="G7" s="104"/>
    </row>
    <row r="8" spans="1:14" x14ac:dyDescent="0.25">
      <c r="A8" s="134"/>
      <c r="B8" s="134"/>
      <c r="C8" s="134"/>
      <c r="D8" s="134"/>
      <c r="E8" s="103" t="s">
        <v>6</v>
      </c>
      <c r="F8" s="103"/>
      <c r="G8" s="103"/>
    </row>
    <row r="9" spans="1:14" x14ac:dyDescent="0.25">
      <c r="A9" s="134"/>
      <c r="B9" s="134"/>
      <c r="C9" s="134"/>
      <c r="D9" s="134"/>
      <c r="E9" s="101" t="s">
        <v>7</v>
      </c>
      <c r="F9" s="101"/>
      <c r="G9" s="101"/>
    </row>
    <row r="10" spans="1:14" ht="15.75" thickBot="1" x14ac:dyDescent="0.3">
      <c r="A10" s="135"/>
      <c r="B10" s="135"/>
      <c r="C10" s="135"/>
      <c r="D10" s="135"/>
      <c r="E10" s="102"/>
      <c r="F10" s="102"/>
      <c r="G10" s="102"/>
    </row>
    <row r="11" spans="1:14" ht="27" customHeight="1" thickBot="1" x14ac:dyDescent="0.3">
      <c r="A11" s="105" t="s">
        <v>8</v>
      </c>
      <c r="B11" s="106"/>
      <c r="C11" s="106"/>
      <c r="D11" s="106"/>
      <c r="E11" s="106"/>
      <c r="F11" s="106"/>
      <c r="G11" s="107"/>
      <c r="I11" s="55" t="s">
        <v>9</v>
      </c>
      <c r="J11" s="56"/>
      <c r="K11" s="56"/>
      <c r="L11" s="56"/>
      <c r="M11" s="56"/>
      <c r="N11" s="57"/>
    </row>
    <row r="12" spans="1:14" ht="21" customHeight="1" thickBot="1" x14ac:dyDescent="0.3">
      <c r="A12" s="72" t="s">
        <v>10</v>
      </c>
      <c r="B12" s="73"/>
      <c r="C12" s="73"/>
      <c r="D12" s="73"/>
      <c r="E12" s="73"/>
      <c r="F12" s="73"/>
      <c r="G12" s="74"/>
      <c r="I12" s="58"/>
      <c r="J12" s="59"/>
      <c r="K12" s="59"/>
      <c r="L12" s="59"/>
      <c r="M12" s="59"/>
      <c r="N12" s="60"/>
    </row>
    <row r="13" spans="1:14" ht="16.5" customHeight="1" x14ac:dyDescent="0.25">
      <c r="A13" s="75" t="s">
        <v>11</v>
      </c>
      <c r="B13" s="76"/>
      <c r="C13" s="76"/>
      <c r="D13" s="76"/>
      <c r="E13" s="76"/>
      <c r="F13" s="76"/>
      <c r="G13" s="77"/>
      <c r="I13" s="58"/>
      <c r="J13" s="59"/>
      <c r="K13" s="59"/>
      <c r="L13" s="59"/>
      <c r="M13" s="59"/>
      <c r="N13" s="60"/>
    </row>
    <row r="14" spans="1:14" ht="16.5" customHeight="1" x14ac:dyDescent="0.25">
      <c r="A14" s="75" t="s">
        <v>12</v>
      </c>
      <c r="B14" s="76"/>
      <c r="C14" s="76"/>
      <c r="D14" s="76"/>
      <c r="E14" s="76"/>
      <c r="F14" s="76"/>
      <c r="G14" s="77"/>
      <c r="I14" s="58"/>
      <c r="J14" s="59"/>
      <c r="K14" s="59"/>
      <c r="L14" s="59"/>
      <c r="M14" s="59"/>
      <c r="N14" s="60"/>
    </row>
    <row r="15" spans="1:14" ht="16.5" customHeight="1" x14ac:dyDescent="0.25">
      <c r="A15" s="75" t="s">
        <v>13</v>
      </c>
      <c r="B15" s="76"/>
      <c r="C15" s="76"/>
      <c r="D15" s="76"/>
      <c r="E15" s="76"/>
      <c r="F15" s="76"/>
      <c r="G15" s="77"/>
      <c r="I15" s="58"/>
      <c r="J15" s="59"/>
      <c r="K15" s="59"/>
      <c r="L15" s="59"/>
      <c r="M15" s="59"/>
      <c r="N15" s="60"/>
    </row>
    <row r="16" spans="1:14" ht="16.5" customHeight="1" x14ac:dyDescent="0.25">
      <c r="A16" s="75" t="s">
        <v>14</v>
      </c>
      <c r="B16" s="76"/>
      <c r="C16" s="76"/>
      <c r="D16" s="76"/>
      <c r="E16" s="76"/>
      <c r="F16" s="76"/>
      <c r="G16" s="77"/>
      <c r="I16" s="61" t="s">
        <v>15</v>
      </c>
      <c r="J16" s="62"/>
      <c r="K16" s="62"/>
      <c r="L16" s="62"/>
      <c r="M16" s="62"/>
      <c r="N16" s="63"/>
    </row>
    <row r="17" spans="1:31" ht="16.5" customHeight="1" x14ac:dyDescent="0.25">
      <c r="A17" s="75" t="s">
        <v>16</v>
      </c>
      <c r="B17" s="76"/>
      <c r="C17" s="76"/>
      <c r="D17" s="76"/>
      <c r="E17" s="76"/>
      <c r="F17" s="76"/>
      <c r="G17" s="77"/>
      <c r="I17" s="61"/>
      <c r="J17" s="62"/>
      <c r="K17" s="62"/>
      <c r="L17" s="62"/>
      <c r="M17" s="62"/>
      <c r="N17" s="63"/>
    </row>
    <row r="18" spans="1:31" ht="16.5" customHeight="1" thickBot="1" x14ac:dyDescent="0.3">
      <c r="A18" s="75" t="s">
        <v>17</v>
      </c>
      <c r="B18" s="76"/>
      <c r="C18" s="76"/>
      <c r="D18" s="76"/>
      <c r="E18" s="76"/>
      <c r="F18" s="76"/>
      <c r="G18" s="77"/>
      <c r="I18" s="64"/>
      <c r="J18" s="65"/>
      <c r="K18" s="65"/>
      <c r="L18" s="65"/>
      <c r="M18" s="65"/>
      <c r="N18" s="66"/>
    </row>
    <row r="19" spans="1:31" ht="24" customHeight="1" thickBot="1" x14ac:dyDescent="0.3">
      <c r="A19" s="12"/>
      <c r="B19" s="78" t="s">
        <v>10</v>
      </c>
      <c r="C19" s="78"/>
      <c r="D19" s="78"/>
      <c r="E19" s="78"/>
      <c r="F19" s="79"/>
      <c r="G19" s="3">
        <v>45821</v>
      </c>
      <c r="H19" s="5"/>
    </row>
    <row r="20" spans="1:31" ht="19.5" customHeight="1" thickBot="1" x14ac:dyDescent="0.3">
      <c r="A20" s="11"/>
      <c r="B20" s="54" t="s">
        <v>11</v>
      </c>
      <c r="C20" s="54"/>
      <c r="D20" s="54"/>
      <c r="E20" s="54"/>
      <c r="F20" s="54"/>
      <c r="G20" s="19" t="s">
        <v>18</v>
      </c>
      <c r="H20" s="6" t="s">
        <v>19</v>
      </c>
    </row>
    <row r="21" spans="1:31" x14ac:dyDescent="0.25">
      <c r="A21" s="29" t="s">
        <v>20</v>
      </c>
      <c r="B21" s="93" t="s">
        <v>21</v>
      </c>
      <c r="C21" s="93"/>
      <c r="D21" s="83">
        <v>0.375</v>
      </c>
      <c r="E21" s="84"/>
      <c r="F21" s="85"/>
      <c r="G21" s="30">
        <v>96.068700000000007</v>
      </c>
      <c r="H21" s="7" t="s">
        <v>22</v>
      </c>
      <c r="J21" s="9"/>
      <c r="L21" s="9"/>
      <c r="M21" s="2"/>
      <c r="Q21" s="9"/>
      <c r="S21" s="9"/>
      <c r="W21" s="9"/>
      <c r="X21" s="2"/>
      <c r="AE21" s="9"/>
    </row>
    <row r="22" spans="1:31" x14ac:dyDescent="0.25">
      <c r="A22" s="21" t="s">
        <v>23</v>
      </c>
      <c r="B22" s="68" t="s">
        <v>21</v>
      </c>
      <c r="C22" s="68"/>
      <c r="D22" s="69" t="s">
        <v>24</v>
      </c>
      <c r="E22" s="70"/>
      <c r="F22" s="71"/>
      <c r="G22" s="31">
        <v>128.0916</v>
      </c>
      <c r="H22" s="7" t="s">
        <v>22</v>
      </c>
      <c r="J22" s="9"/>
      <c r="L22" s="9"/>
      <c r="M22" s="2"/>
      <c r="Q22" s="9"/>
      <c r="S22" s="9"/>
      <c r="W22" s="9"/>
      <c r="X22" s="2"/>
      <c r="AE22" s="9"/>
    </row>
    <row r="23" spans="1:31" ht="15.75" customHeight="1" thickBot="1" x14ac:dyDescent="0.3">
      <c r="A23" s="37" t="s">
        <v>25</v>
      </c>
      <c r="B23" s="81" t="s">
        <v>21</v>
      </c>
      <c r="C23" s="82"/>
      <c r="D23" s="81" t="s">
        <v>26</v>
      </c>
      <c r="E23" s="95"/>
      <c r="F23" s="82"/>
      <c r="G23" s="38">
        <v>144.10305</v>
      </c>
      <c r="H23" s="7" t="s">
        <v>22</v>
      </c>
      <c r="J23" s="9"/>
      <c r="L23" s="9"/>
      <c r="M23" s="2"/>
      <c r="Q23" s="9"/>
      <c r="S23" s="9"/>
      <c r="W23" s="9"/>
      <c r="X23" s="2"/>
      <c r="AE23" s="9"/>
    </row>
    <row r="24" spans="1:31" ht="19.5" customHeight="1" thickBot="1" x14ac:dyDescent="0.3">
      <c r="A24" s="32"/>
      <c r="B24" s="96" t="s">
        <v>12</v>
      </c>
      <c r="C24" s="96"/>
      <c r="D24" s="96"/>
      <c r="E24" s="96"/>
      <c r="F24" s="96"/>
      <c r="G24" s="33"/>
      <c r="H24" s="8"/>
      <c r="J24" s="9"/>
      <c r="L24" s="9"/>
      <c r="M24" s="2"/>
      <c r="Q24" s="9"/>
      <c r="S24" s="9"/>
      <c r="W24" s="9"/>
      <c r="X24" s="2"/>
      <c r="AE24" s="9"/>
    </row>
    <row r="25" spans="1:31" ht="19.5" customHeight="1" thickBot="1" x14ac:dyDescent="0.3">
      <c r="A25" s="22" t="s">
        <v>27</v>
      </c>
      <c r="B25" s="80" t="s">
        <v>28</v>
      </c>
      <c r="C25" s="80"/>
      <c r="D25" s="80"/>
      <c r="E25" s="35" t="s">
        <v>29</v>
      </c>
      <c r="F25" s="35" t="s">
        <v>30</v>
      </c>
      <c r="G25" s="19"/>
      <c r="H25" s="8"/>
      <c r="J25" s="9"/>
      <c r="L25" s="9"/>
      <c r="M25" s="2"/>
      <c r="Q25" s="9"/>
      <c r="S25" s="9"/>
      <c r="W25" s="9"/>
      <c r="X25" s="2"/>
      <c r="AE25" s="9"/>
    </row>
    <row r="26" spans="1:31" ht="15.75" customHeight="1" x14ac:dyDescent="0.25">
      <c r="A26" s="29" t="s">
        <v>31</v>
      </c>
      <c r="B26" s="93" t="s">
        <v>32</v>
      </c>
      <c r="C26" s="93"/>
      <c r="D26" s="93"/>
      <c r="E26" s="40" t="s">
        <v>33</v>
      </c>
      <c r="F26" s="40" t="s">
        <v>34</v>
      </c>
      <c r="G26" s="30">
        <v>104.07442500000001</v>
      </c>
      <c r="H26" s="7" t="s">
        <v>22</v>
      </c>
      <c r="J26" s="9"/>
      <c r="L26" s="9"/>
      <c r="M26" s="2"/>
      <c r="Q26" s="9"/>
      <c r="S26" s="9"/>
      <c r="W26" s="9"/>
      <c r="X26" s="2"/>
      <c r="AE26" s="9"/>
    </row>
    <row r="27" spans="1:31" ht="15" customHeight="1" x14ac:dyDescent="0.25">
      <c r="A27" s="21" t="s">
        <v>35</v>
      </c>
      <c r="B27" s="68" t="s">
        <v>36</v>
      </c>
      <c r="C27" s="68"/>
      <c r="D27" s="68"/>
      <c r="E27" s="39" t="s">
        <v>37</v>
      </c>
      <c r="F27" s="39" t="s">
        <v>38</v>
      </c>
      <c r="G27" s="31">
        <v>104.07442500000001</v>
      </c>
      <c r="H27" s="7" t="s">
        <v>22</v>
      </c>
      <c r="J27" s="9"/>
      <c r="L27" s="9"/>
      <c r="M27" s="2"/>
      <c r="Q27" s="9"/>
      <c r="S27" s="9"/>
      <c r="W27" s="9"/>
      <c r="X27" s="2"/>
      <c r="AE27" s="9"/>
    </row>
    <row r="28" spans="1:31" ht="30" customHeight="1" x14ac:dyDescent="0.25">
      <c r="A28" s="21" t="s">
        <v>39</v>
      </c>
      <c r="B28" s="67" t="s">
        <v>40</v>
      </c>
      <c r="C28" s="67"/>
      <c r="D28" s="67"/>
      <c r="E28" s="39" t="s">
        <v>41</v>
      </c>
      <c r="F28" s="39" t="s">
        <v>42</v>
      </c>
      <c r="G28" s="31">
        <v>104.07442500000001</v>
      </c>
      <c r="H28" s="7" t="s">
        <v>22</v>
      </c>
      <c r="J28" s="9"/>
      <c r="L28" s="9"/>
      <c r="M28" s="2"/>
      <c r="Q28" s="9"/>
      <c r="S28" s="9"/>
      <c r="W28" s="9"/>
      <c r="X28" s="2"/>
      <c r="AE28" s="9"/>
    </row>
    <row r="29" spans="1:31" ht="15" customHeight="1" x14ac:dyDescent="0.25">
      <c r="A29" s="21" t="s">
        <v>43</v>
      </c>
      <c r="B29" s="68" t="s">
        <v>44</v>
      </c>
      <c r="C29" s="68"/>
      <c r="D29" s="68"/>
      <c r="E29" s="39" t="s">
        <v>45</v>
      </c>
      <c r="F29" s="39" t="s">
        <v>46</v>
      </c>
      <c r="G29" s="31">
        <v>104.07442500000001</v>
      </c>
      <c r="H29" s="7" t="s">
        <v>22</v>
      </c>
      <c r="J29" s="9"/>
      <c r="L29" s="9"/>
      <c r="M29" s="2"/>
      <c r="Q29" s="9"/>
      <c r="S29" s="9"/>
      <c r="W29" s="9"/>
      <c r="X29" s="2"/>
      <c r="AE29" s="9"/>
    </row>
    <row r="30" spans="1:31" ht="15" customHeight="1" x14ac:dyDescent="0.25">
      <c r="A30" s="21" t="s">
        <v>47</v>
      </c>
      <c r="B30" s="68" t="s">
        <v>48</v>
      </c>
      <c r="C30" s="68"/>
      <c r="D30" s="68"/>
      <c r="E30" s="39" t="s">
        <v>41</v>
      </c>
      <c r="F30" s="39" t="s">
        <v>46</v>
      </c>
      <c r="G30" s="31">
        <v>104.07442500000001</v>
      </c>
      <c r="H30" s="7" t="s">
        <v>22</v>
      </c>
      <c r="J30" s="9"/>
      <c r="L30" s="9"/>
      <c r="M30" s="2"/>
      <c r="Q30" s="9"/>
      <c r="S30" s="9"/>
      <c r="W30" s="9"/>
      <c r="X30" s="2"/>
      <c r="AE30" s="9"/>
    </row>
    <row r="31" spans="1:31" ht="15" customHeight="1" x14ac:dyDescent="0.25">
      <c r="A31" s="21" t="s">
        <v>49</v>
      </c>
      <c r="B31" s="68" t="s">
        <v>50</v>
      </c>
      <c r="C31" s="68"/>
      <c r="D31" s="68"/>
      <c r="E31" s="39" t="s">
        <v>51</v>
      </c>
      <c r="F31" s="39" t="s">
        <v>52</v>
      </c>
      <c r="G31" s="31">
        <v>104.07442500000001</v>
      </c>
      <c r="H31" s="7" t="s">
        <v>22</v>
      </c>
      <c r="J31" s="9"/>
      <c r="L31" s="9"/>
      <c r="M31" s="2"/>
      <c r="Q31" s="9"/>
      <c r="S31" s="9"/>
      <c r="W31" s="9"/>
      <c r="X31" s="2"/>
      <c r="AE31" s="9"/>
    </row>
    <row r="32" spans="1:31" ht="15" customHeight="1" x14ac:dyDescent="0.25">
      <c r="A32" s="21" t="s">
        <v>53</v>
      </c>
      <c r="B32" s="68" t="s">
        <v>54</v>
      </c>
      <c r="C32" s="68"/>
      <c r="D32" s="68"/>
      <c r="E32" s="39" t="s">
        <v>51</v>
      </c>
      <c r="F32" s="39" t="s">
        <v>55</v>
      </c>
      <c r="G32" s="31">
        <v>104.07442500000001</v>
      </c>
      <c r="H32" s="7" t="s">
        <v>22</v>
      </c>
      <c r="J32" s="9"/>
      <c r="L32" s="9"/>
      <c r="M32" s="2"/>
      <c r="Q32" s="9"/>
      <c r="S32" s="9"/>
      <c r="W32" s="9"/>
      <c r="X32" s="2"/>
      <c r="AE32" s="9"/>
    </row>
    <row r="33" spans="1:31" ht="15" customHeight="1" x14ac:dyDescent="0.25">
      <c r="A33" s="21" t="s">
        <v>56</v>
      </c>
      <c r="B33" s="68" t="s">
        <v>57</v>
      </c>
      <c r="C33" s="68"/>
      <c r="D33" s="68"/>
      <c r="E33" s="39" t="s">
        <v>58</v>
      </c>
      <c r="F33" s="39" t="s">
        <v>59</v>
      </c>
      <c r="G33" s="31">
        <v>160.11449999999999</v>
      </c>
      <c r="H33" s="7" t="s">
        <v>22</v>
      </c>
      <c r="J33" s="9"/>
      <c r="L33" s="9"/>
      <c r="M33" s="2"/>
      <c r="Q33" s="9"/>
      <c r="S33" s="9"/>
      <c r="W33" s="9"/>
      <c r="X33" s="2"/>
      <c r="AE33" s="9"/>
    </row>
    <row r="34" spans="1:31" ht="15" customHeight="1" x14ac:dyDescent="0.25">
      <c r="A34" s="21" t="s">
        <v>60</v>
      </c>
      <c r="B34" s="68" t="s">
        <v>61</v>
      </c>
      <c r="C34" s="68"/>
      <c r="D34" s="68"/>
      <c r="E34" s="39" t="s">
        <v>62</v>
      </c>
      <c r="F34" s="39" t="s">
        <v>41</v>
      </c>
      <c r="G34" s="31">
        <v>160.11449999999999</v>
      </c>
      <c r="H34" s="7" t="s">
        <v>22</v>
      </c>
      <c r="J34" s="9"/>
      <c r="L34" s="9"/>
      <c r="M34" s="2"/>
      <c r="Q34" s="9"/>
      <c r="S34" s="9"/>
      <c r="W34" s="9"/>
      <c r="X34" s="2"/>
      <c r="AE34" s="9"/>
    </row>
    <row r="35" spans="1:31" ht="15" customHeight="1" x14ac:dyDescent="0.25">
      <c r="A35" s="21" t="s">
        <v>63</v>
      </c>
      <c r="B35" s="68" t="s">
        <v>64</v>
      </c>
      <c r="C35" s="68"/>
      <c r="D35" s="68"/>
      <c r="E35" s="39" t="s">
        <v>65</v>
      </c>
      <c r="F35" s="39" t="s">
        <v>66</v>
      </c>
      <c r="G35" s="31">
        <v>160.11449999999999</v>
      </c>
      <c r="H35" s="7" t="s">
        <v>22</v>
      </c>
      <c r="J35" s="9"/>
      <c r="L35" s="9"/>
      <c r="M35" s="2"/>
      <c r="Q35" s="9"/>
      <c r="S35" s="9"/>
      <c r="W35" s="9"/>
      <c r="X35" s="2"/>
      <c r="AE35" s="9"/>
    </row>
    <row r="36" spans="1:31" ht="15" customHeight="1" x14ac:dyDescent="0.25">
      <c r="A36" s="21" t="s">
        <v>67</v>
      </c>
      <c r="B36" s="68" t="s">
        <v>68</v>
      </c>
      <c r="C36" s="68"/>
      <c r="D36" s="68"/>
      <c r="E36" s="39" t="s">
        <v>69</v>
      </c>
      <c r="F36" s="39" t="s">
        <v>66</v>
      </c>
      <c r="G36" s="31">
        <v>160.11449999999999</v>
      </c>
      <c r="H36" s="7" t="s">
        <v>22</v>
      </c>
      <c r="J36" s="9"/>
      <c r="L36" s="9"/>
      <c r="M36" s="2"/>
      <c r="Q36" s="9"/>
      <c r="S36" s="9"/>
      <c r="W36" s="9"/>
      <c r="X36" s="2"/>
      <c r="AE36" s="9"/>
    </row>
    <row r="37" spans="1:31" ht="15" customHeight="1" x14ac:dyDescent="0.25">
      <c r="A37" s="21" t="s">
        <v>70</v>
      </c>
      <c r="B37" s="68" t="s">
        <v>71</v>
      </c>
      <c r="C37" s="68"/>
      <c r="D37" s="68"/>
      <c r="E37" s="39" t="s">
        <v>72</v>
      </c>
      <c r="F37" s="39" t="s">
        <v>73</v>
      </c>
      <c r="G37" s="31">
        <v>160.11449999999999</v>
      </c>
      <c r="H37" s="7" t="s">
        <v>22</v>
      </c>
      <c r="J37" s="9"/>
      <c r="L37" s="9"/>
      <c r="M37" s="2"/>
      <c r="Q37" s="9"/>
      <c r="S37" s="9"/>
      <c r="W37" s="9"/>
      <c r="X37" s="2"/>
      <c r="AE37" s="9"/>
    </row>
    <row r="38" spans="1:31" ht="32.25" customHeight="1" x14ac:dyDescent="0.25">
      <c r="A38" s="21" t="s">
        <v>74</v>
      </c>
      <c r="B38" s="67" t="s">
        <v>75</v>
      </c>
      <c r="C38" s="67"/>
      <c r="D38" s="67"/>
      <c r="E38" s="39" t="s">
        <v>69</v>
      </c>
      <c r="F38" s="39" t="s">
        <v>76</v>
      </c>
      <c r="G38" s="31">
        <v>160.11449999999999</v>
      </c>
      <c r="H38" s="7" t="s">
        <v>22</v>
      </c>
      <c r="J38" s="9"/>
      <c r="L38" s="9"/>
      <c r="M38" s="2"/>
      <c r="Q38" s="9"/>
      <c r="S38" s="9"/>
      <c r="W38" s="9"/>
      <c r="X38" s="2"/>
      <c r="AE38" s="9"/>
    </row>
    <row r="39" spans="1:31" ht="15" customHeight="1" x14ac:dyDescent="0.25">
      <c r="A39" s="21" t="s">
        <v>77</v>
      </c>
      <c r="B39" s="68" t="s">
        <v>78</v>
      </c>
      <c r="C39" s="68"/>
      <c r="D39" s="68"/>
      <c r="E39" s="39" t="s">
        <v>79</v>
      </c>
      <c r="F39" s="39" t="s">
        <v>41</v>
      </c>
      <c r="G39" s="31">
        <v>224.16030000000001</v>
      </c>
      <c r="H39" s="7" t="s">
        <v>22</v>
      </c>
      <c r="J39" s="9"/>
      <c r="L39" s="9"/>
      <c r="M39" s="2"/>
      <c r="Q39" s="9"/>
      <c r="S39" s="9"/>
      <c r="W39" s="9"/>
      <c r="X39" s="2"/>
      <c r="AE39" s="9"/>
    </row>
    <row r="40" spans="1:31" ht="15" customHeight="1" x14ac:dyDescent="0.25">
      <c r="A40" s="21" t="s">
        <v>80</v>
      </c>
      <c r="B40" s="68" t="s">
        <v>81</v>
      </c>
      <c r="C40" s="68"/>
      <c r="D40" s="68"/>
      <c r="E40" s="39" t="s">
        <v>82</v>
      </c>
      <c r="F40" s="39" t="s">
        <v>69</v>
      </c>
      <c r="G40" s="31">
        <v>224.16030000000001</v>
      </c>
      <c r="H40" s="7" t="s">
        <v>22</v>
      </c>
      <c r="J40" s="9"/>
      <c r="L40" s="9"/>
      <c r="M40" s="2"/>
      <c r="Q40" s="9"/>
      <c r="S40" s="9"/>
      <c r="W40" s="9"/>
      <c r="X40" s="2"/>
      <c r="AE40" s="9"/>
    </row>
    <row r="41" spans="1:31" ht="15" customHeight="1" x14ac:dyDescent="0.25">
      <c r="A41" s="21" t="s">
        <v>83</v>
      </c>
      <c r="B41" s="68" t="s">
        <v>84</v>
      </c>
      <c r="C41" s="68"/>
      <c r="D41" s="68"/>
      <c r="E41" s="39" t="s">
        <v>82</v>
      </c>
      <c r="F41" s="39" t="s">
        <v>41</v>
      </c>
      <c r="G41" s="31">
        <v>224.16030000000001</v>
      </c>
      <c r="H41" s="7" t="s">
        <v>22</v>
      </c>
      <c r="J41" s="9"/>
      <c r="L41" s="9"/>
      <c r="M41" s="2"/>
      <c r="Q41" s="9"/>
      <c r="S41" s="9"/>
      <c r="W41" s="9"/>
      <c r="X41" s="2"/>
      <c r="AE41" s="9"/>
    </row>
    <row r="42" spans="1:31" ht="15" customHeight="1" x14ac:dyDescent="0.25">
      <c r="A42" s="21" t="s">
        <v>85</v>
      </c>
      <c r="B42" s="68" t="s">
        <v>86</v>
      </c>
      <c r="C42" s="68"/>
      <c r="D42" s="68"/>
      <c r="E42" s="39" t="s">
        <v>87</v>
      </c>
      <c r="F42" s="39" t="s">
        <v>41</v>
      </c>
      <c r="G42" s="31">
        <v>224.16030000000001</v>
      </c>
      <c r="H42" s="7" t="s">
        <v>22</v>
      </c>
      <c r="J42" s="9"/>
      <c r="L42" s="9"/>
      <c r="M42" s="2"/>
      <c r="Q42" s="9"/>
      <c r="S42" s="9"/>
      <c r="W42" s="9"/>
      <c r="X42" s="2"/>
      <c r="AE42" s="9"/>
    </row>
    <row r="43" spans="1:31" ht="15" customHeight="1" x14ac:dyDescent="0.25">
      <c r="A43" s="21" t="s">
        <v>88</v>
      </c>
      <c r="B43" s="68" t="s">
        <v>89</v>
      </c>
      <c r="C43" s="68"/>
      <c r="D43" s="68"/>
      <c r="E43" s="39" t="s">
        <v>79</v>
      </c>
      <c r="F43" s="39" t="s">
        <v>73</v>
      </c>
      <c r="G43" s="31">
        <v>224.16030000000001</v>
      </c>
      <c r="H43" s="7" t="s">
        <v>22</v>
      </c>
      <c r="J43" s="9"/>
      <c r="L43" s="9"/>
      <c r="M43" s="2"/>
      <c r="Q43" s="9"/>
      <c r="S43" s="9"/>
      <c r="W43" s="9"/>
      <c r="X43" s="2"/>
      <c r="AE43" s="9"/>
    </row>
    <row r="44" spans="1:31" ht="15" customHeight="1" x14ac:dyDescent="0.25">
      <c r="A44" s="21" t="s">
        <v>90</v>
      </c>
      <c r="B44" s="68" t="s">
        <v>91</v>
      </c>
      <c r="C44" s="68"/>
      <c r="D44" s="68"/>
      <c r="E44" s="39"/>
      <c r="F44" s="39"/>
      <c r="G44" s="31">
        <v>320.22899999999998</v>
      </c>
      <c r="H44" s="7" t="s">
        <v>22</v>
      </c>
      <c r="J44" s="9"/>
      <c r="L44" s="9"/>
      <c r="M44" s="2"/>
      <c r="Q44" s="9"/>
      <c r="S44" s="9"/>
      <c r="W44" s="9"/>
      <c r="X44" s="2"/>
      <c r="AE44" s="9"/>
    </row>
    <row r="45" spans="1:31" ht="15.75" customHeight="1" thickBot="1" x14ac:dyDescent="0.3">
      <c r="A45" s="23" t="s">
        <v>92</v>
      </c>
      <c r="B45" s="94" t="s">
        <v>93</v>
      </c>
      <c r="C45" s="94"/>
      <c r="D45" s="94"/>
      <c r="E45" s="45"/>
      <c r="F45" s="45"/>
      <c r="G45" s="48">
        <v>352.25190000000003</v>
      </c>
      <c r="H45" s="7" t="s">
        <v>22</v>
      </c>
      <c r="J45" s="9"/>
      <c r="L45" s="9"/>
      <c r="M45" s="2"/>
      <c r="Q45" s="9"/>
      <c r="S45" s="9"/>
      <c r="W45" s="9"/>
      <c r="X45" s="2"/>
      <c r="AE45" s="9"/>
    </row>
    <row r="46" spans="1:31" ht="19.5" customHeight="1" thickBot="1" x14ac:dyDescent="0.3">
      <c r="A46" s="24"/>
      <c r="B46" s="92" t="s">
        <v>94</v>
      </c>
      <c r="C46" s="92"/>
      <c r="D46" s="92"/>
      <c r="E46" s="92"/>
      <c r="F46" s="92"/>
      <c r="G46" s="19"/>
      <c r="H46" s="8"/>
      <c r="J46" s="9"/>
      <c r="L46" s="9"/>
      <c r="M46" s="2"/>
      <c r="Q46" s="9"/>
      <c r="S46" s="9"/>
      <c r="W46" s="9"/>
      <c r="X46" s="2"/>
      <c r="AE46" s="9"/>
    </row>
    <row r="47" spans="1:31" ht="15" customHeight="1" x14ac:dyDescent="0.25">
      <c r="A47" s="29" t="s">
        <v>95</v>
      </c>
      <c r="B47" s="89" t="s">
        <v>96</v>
      </c>
      <c r="C47" s="90"/>
      <c r="D47" s="90"/>
      <c r="E47" s="90"/>
      <c r="F47" s="91"/>
      <c r="G47" s="30">
        <v>83.259540000000001</v>
      </c>
      <c r="H47" s="7" t="s">
        <v>22</v>
      </c>
      <c r="J47" s="9"/>
      <c r="L47" s="9"/>
      <c r="M47" s="2"/>
      <c r="Q47" s="9"/>
      <c r="S47" s="9"/>
      <c r="W47" s="9"/>
      <c r="X47" s="2"/>
      <c r="AE47" s="9"/>
    </row>
    <row r="48" spans="1:31" ht="15" customHeight="1" x14ac:dyDescent="0.25">
      <c r="A48" s="21" t="s">
        <v>97</v>
      </c>
      <c r="B48" s="86" t="s">
        <v>98</v>
      </c>
      <c r="C48" s="87"/>
      <c r="D48" s="87"/>
      <c r="E48" s="87"/>
      <c r="F48" s="88"/>
      <c r="G48" s="31">
        <v>64.0458</v>
      </c>
      <c r="H48" s="7" t="s">
        <v>22</v>
      </c>
      <c r="J48" s="9"/>
      <c r="L48" s="9"/>
      <c r="M48" s="2"/>
      <c r="Q48" s="9"/>
      <c r="S48" s="9"/>
      <c r="W48" s="9"/>
      <c r="X48" s="2"/>
      <c r="AE48" s="9"/>
    </row>
    <row r="49" spans="1:31" ht="15" customHeight="1" x14ac:dyDescent="0.25">
      <c r="A49" s="21" t="s">
        <v>99</v>
      </c>
      <c r="B49" s="86" t="s">
        <v>100</v>
      </c>
      <c r="C49" s="87"/>
      <c r="D49" s="87"/>
      <c r="E49" s="87"/>
      <c r="F49" s="88"/>
      <c r="G49" s="31">
        <v>79.416792000000001</v>
      </c>
      <c r="H49" s="7" t="s">
        <v>22</v>
      </c>
      <c r="J49" s="9"/>
      <c r="L49" s="9"/>
      <c r="M49" s="2"/>
      <c r="Q49" s="9"/>
      <c r="S49" s="9"/>
      <c r="W49" s="9"/>
      <c r="X49" s="2"/>
      <c r="AE49" s="9"/>
    </row>
    <row r="50" spans="1:31" ht="15" customHeight="1" x14ac:dyDescent="0.25">
      <c r="A50" s="21" t="s">
        <v>101</v>
      </c>
      <c r="B50" s="86" t="s">
        <v>102</v>
      </c>
      <c r="C50" s="87"/>
      <c r="D50" s="87"/>
      <c r="E50" s="87"/>
      <c r="F50" s="88"/>
      <c r="G50" s="31">
        <v>137.69847000000001</v>
      </c>
      <c r="H50" s="7" t="s">
        <v>22</v>
      </c>
      <c r="J50" s="9"/>
      <c r="L50" s="9"/>
      <c r="M50" s="2"/>
      <c r="Q50" s="9"/>
      <c r="S50" s="9"/>
      <c r="W50" s="9"/>
      <c r="X50" s="2"/>
      <c r="AE50" s="9"/>
    </row>
    <row r="51" spans="1:31" ht="15" customHeight="1" x14ac:dyDescent="0.25">
      <c r="A51" s="21" t="s">
        <v>103</v>
      </c>
      <c r="B51" s="86" t="s">
        <v>104</v>
      </c>
      <c r="C51" s="87"/>
      <c r="D51" s="87"/>
      <c r="E51" s="87"/>
      <c r="F51" s="88"/>
      <c r="G51" s="31">
        <v>272.19465000000002</v>
      </c>
      <c r="H51" s="7" t="s">
        <v>22</v>
      </c>
      <c r="J51" s="9"/>
      <c r="L51" s="9"/>
      <c r="M51" s="2"/>
      <c r="Q51" s="9"/>
      <c r="S51" s="9"/>
      <c r="W51" s="9"/>
      <c r="X51" s="2"/>
      <c r="AE51" s="9"/>
    </row>
    <row r="52" spans="1:31" ht="15" customHeight="1" x14ac:dyDescent="0.25">
      <c r="A52" s="21" t="s">
        <v>105</v>
      </c>
      <c r="B52" s="86" t="s">
        <v>106</v>
      </c>
      <c r="C52" s="87"/>
      <c r="D52" s="87"/>
      <c r="E52" s="87"/>
      <c r="F52" s="88"/>
      <c r="G52" s="31">
        <v>112.08015</v>
      </c>
      <c r="H52" s="7" t="s">
        <v>22</v>
      </c>
      <c r="J52" s="9"/>
      <c r="L52" s="9"/>
      <c r="M52" s="2"/>
      <c r="Q52" s="9"/>
      <c r="S52" s="9"/>
      <c r="W52" s="9"/>
      <c r="X52" s="2"/>
      <c r="AE52" s="9"/>
    </row>
    <row r="53" spans="1:31" ht="15" customHeight="1" x14ac:dyDescent="0.25">
      <c r="A53" s="21" t="s">
        <v>107</v>
      </c>
      <c r="B53" s="86" t="s">
        <v>108</v>
      </c>
      <c r="C53" s="87"/>
      <c r="D53" s="87"/>
      <c r="E53" s="87"/>
      <c r="F53" s="88"/>
      <c r="G53" s="31">
        <v>240.17175</v>
      </c>
      <c r="H53" s="7" t="s">
        <v>22</v>
      </c>
      <c r="J53" s="9"/>
      <c r="L53" s="9"/>
      <c r="M53" s="2"/>
      <c r="Q53" s="9"/>
      <c r="S53" s="9"/>
      <c r="W53" s="9"/>
      <c r="X53" s="2"/>
      <c r="AE53" s="9"/>
    </row>
    <row r="54" spans="1:31" x14ac:dyDescent="0.25">
      <c r="A54" s="21" t="s">
        <v>109</v>
      </c>
      <c r="B54" s="108" t="s">
        <v>110</v>
      </c>
      <c r="C54" s="108"/>
      <c r="D54" s="108"/>
      <c r="E54" s="108"/>
      <c r="F54" s="108"/>
      <c r="G54" s="31">
        <v>582.44235692595078</v>
      </c>
      <c r="H54" s="7" t="s">
        <v>111</v>
      </c>
      <c r="I54" s="20"/>
      <c r="J54" s="9"/>
      <c r="L54" s="9"/>
      <c r="M54" s="2"/>
      <c r="Q54" s="9"/>
      <c r="R54" s="9"/>
      <c r="S54" s="9"/>
      <c r="W54" s="9"/>
      <c r="X54" s="2"/>
      <c r="AE54" s="9"/>
    </row>
    <row r="55" spans="1:31" x14ac:dyDescent="0.25">
      <c r="A55" s="21" t="s">
        <v>112</v>
      </c>
      <c r="B55" s="108" t="s">
        <v>113</v>
      </c>
      <c r="C55" s="108"/>
      <c r="D55" s="108"/>
      <c r="E55" s="108"/>
      <c r="F55" s="108"/>
      <c r="G55" s="31">
        <v>481.48431581249986</v>
      </c>
      <c r="H55" s="7" t="s">
        <v>22</v>
      </c>
      <c r="J55" s="9"/>
      <c r="L55" s="9"/>
      <c r="M55" s="2"/>
      <c r="Q55" s="9"/>
      <c r="S55" s="9"/>
      <c r="W55" s="9"/>
      <c r="X55" s="2"/>
      <c r="AE55" s="9"/>
    </row>
    <row r="56" spans="1:31" x14ac:dyDescent="0.25">
      <c r="A56" s="21" t="s">
        <v>114</v>
      </c>
      <c r="B56" s="108" t="s">
        <v>115</v>
      </c>
      <c r="C56" s="108"/>
      <c r="D56" s="108"/>
      <c r="E56" s="108"/>
      <c r="F56" s="108"/>
      <c r="G56" s="31">
        <v>890.7459842531249</v>
      </c>
      <c r="H56" s="7" t="s">
        <v>111</v>
      </c>
      <c r="I56" s="20"/>
      <c r="J56" s="9"/>
      <c r="L56" s="9"/>
      <c r="M56" s="2"/>
      <c r="Q56" s="9"/>
      <c r="R56" s="9"/>
      <c r="S56" s="9"/>
      <c r="W56" s="9"/>
      <c r="X56" s="2"/>
      <c r="AE56" s="9"/>
    </row>
    <row r="57" spans="1:31" x14ac:dyDescent="0.25">
      <c r="A57" s="21" t="s">
        <v>116</v>
      </c>
      <c r="B57" s="108" t="s">
        <v>117</v>
      </c>
      <c r="C57" s="108"/>
      <c r="D57" s="108"/>
      <c r="E57" s="108"/>
      <c r="F57" s="108"/>
      <c r="G57" s="31">
        <v>199.7647693264627</v>
      </c>
      <c r="H57" s="7" t="s">
        <v>22</v>
      </c>
      <c r="J57" s="9"/>
      <c r="L57" s="9"/>
      <c r="M57" s="2"/>
      <c r="Q57" s="9"/>
      <c r="S57" s="9"/>
      <c r="W57" s="9"/>
      <c r="X57" s="2"/>
      <c r="AE57" s="9"/>
    </row>
    <row r="58" spans="1:31" ht="15" customHeight="1" x14ac:dyDescent="0.25">
      <c r="A58" s="21" t="s">
        <v>118</v>
      </c>
      <c r="B58" s="108" t="s">
        <v>119</v>
      </c>
      <c r="C58" s="108"/>
      <c r="D58" s="108"/>
      <c r="E58" s="108"/>
      <c r="F58" s="108"/>
      <c r="G58" s="31">
        <v>569.32959258041865</v>
      </c>
      <c r="H58" s="7" t="s">
        <v>111</v>
      </c>
      <c r="I58" s="20"/>
      <c r="J58" s="9"/>
      <c r="L58" s="9"/>
      <c r="M58" s="2"/>
      <c r="Q58" s="9"/>
      <c r="R58" s="9"/>
      <c r="S58" s="9"/>
      <c r="W58" s="9"/>
      <c r="X58" s="2"/>
      <c r="AE58" s="9"/>
    </row>
    <row r="59" spans="1:31" x14ac:dyDescent="0.25">
      <c r="A59" s="21" t="s">
        <v>120</v>
      </c>
      <c r="B59" s="123" t="s">
        <v>121</v>
      </c>
      <c r="C59" s="123"/>
      <c r="D59" s="123"/>
      <c r="E59" s="123"/>
      <c r="F59" s="123"/>
      <c r="G59" s="31">
        <v>199.7647693264627</v>
      </c>
      <c r="H59" s="7" t="s">
        <v>22</v>
      </c>
      <c r="J59" s="9"/>
      <c r="L59" s="9"/>
      <c r="M59" s="2"/>
      <c r="Q59" s="9"/>
      <c r="S59" s="9"/>
      <c r="W59" s="9"/>
      <c r="X59" s="2"/>
      <c r="AE59" s="9"/>
    </row>
    <row r="60" spans="1:31" ht="15" customHeight="1" x14ac:dyDescent="0.25">
      <c r="A60" s="21" t="s">
        <v>122</v>
      </c>
      <c r="B60" s="108" t="s">
        <v>123</v>
      </c>
      <c r="C60" s="108"/>
      <c r="D60" s="108"/>
      <c r="E60" s="108"/>
      <c r="F60" s="108"/>
      <c r="G60" s="31">
        <v>569.32959258041865</v>
      </c>
      <c r="H60" s="7" t="s">
        <v>111</v>
      </c>
      <c r="I60" s="20"/>
      <c r="J60" s="9"/>
      <c r="L60" s="9"/>
      <c r="M60" s="2"/>
      <c r="Q60" s="9"/>
      <c r="R60" s="9"/>
      <c r="S60" s="9"/>
      <c r="W60" s="9"/>
      <c r="X60" s="2"/>
      <c r="AE60" s="9"/>
    </row>
    <row r="61" spans="1:31" x14ac:dyDescent="0.25">
      <c r="A61" s="21" t="s">
        <v>124</v>
      </c>
      <c r="B61" s="123" t="s">
        <v>125</v>
      </c>
      <c r="C61" s="123"/>
      <c r="D61" s="123"/>
      <c r="E61" s="123"/>
      <c r="F61" s="123"/>
      <c r="G61" s="31">
        <v>199.7647693264627</v>
      </c>
      <c r="H61" s="7" t="s">
        <v>22</v>
      </c>
      <c r="J61" s="9"/>
      <c r="L61" s="9"/>
      <c r="M61" s="2"/>
      <c r="Q61" s="9"/>
      <c r="S61" s="9"/>
      <c r="W61" s="9"/>
      <c r="X61" s="2"/>
      <c r="AE61" s="9"/>
    </row>
    <row r="62" spans="1:31" ht="15" customHeight="1" x14ac:dyDescent="0.25">
      <c r="A62" s="21" t="s">
        <v>126</v>
      </c>
      <c r="B62" s="108" t="s">
        <v>127</v>
      </c>
      <c r="C62" s="108"/>
      <c r="D62" s="108"/>
      <c r="E62" s="108"/>
      <c r="F62" s="108"/>
      <c r="G62" s="31">
        <v>569.32959258041865</v>
      </c>
      <c r="H62" s="7" t="s">
        <v>111</v>
      </c>
      <c r="I62" s="20"/>
      <c r="J62" s="9"/>
      <c r="L62" s="9"/>
      <c r="M62" s="2"/>
      <c r="Q62" s="9"/>
      <c r="R62" s="9"/>
      <c r="S62" s="9"/>
      <c r="W62" s="9"/>
      <c r="X62" s="2"/>
      <c r="AE62" s="9"/>
    </row>
    <row r="63" spans="1:31" x14ac:dyDescent="0.25">
      <c r="A63" s="21" t="s">
        <v>128</v>
      </c>
      <c r="B63" s="108" t="s">
        <v>129</v>
      </c>
      <c r="C63" s="108"/>
      <c r="D63" s="108"/>
      <c r="E63" s="108"/>
      <c r="F63" s="108"/>
      <c r="G63" s="31">
        <v>56.040075000000002</v>
      </c>
      <c r="H63" s="7" t="s">
        <v>22</v>
      </c>
      <c r="J63" s="9"/>
      <c r="L63" s="9"/>
      <c r="M63" s="2"/>
      <c r="Q63" s="9"/>
      <c r="S63" s="9"/>
      <c r="W63" s="9"/>
      <c r="X63" s="2"/>
      <c r="AE63" s="9"/>
    </row>
    <row r="64" spans="1:31" x14ac:dyDescent="0.25">
      <c r="A64" s="21" t="s">
        <v>130</v>
      </c>
      <c r="B64" s="108" t="s">
        <v>131</v>
      </c>
      <c r="C64" s="108"/>
      <c r="D64" s="108"/>
      <c r="E64" s="108"/>
      <c r="F64" s="108"/>
      <c r="G64" s="31">
        <v>112.08015</v>
      </c>
      <c r="H64" s="7" t="s">
        <v>22</v>
      </c>
      <c r="J64" s="9"/>
      <c r="L64" s="9"/>
      <c r="M64" s="2"/>
      <c r="Q64" s="9"/>
      <c r="S64" s="9"/>
      <c r="W64" s="9"/>
      <c r="X64" s="2"/>
      <c r="AE64" s="9"/>
    </row>
    <row r="65" spans="1:31" x14ac:dyDescent="0.25">
      <c r="A65" s="51" t="s">
        <v>132</v>
      </c>
      <c r="B65" s="131" t="s">
        <v>133</v>
      </c>
      <c r="C65" s="131"/>
      <c r="D65" s="131"/>
      <c r="E65" s="131"/>
      <c r="F65" s="131"/>
      <c r="G65" s="52">
        <v>51.236640000000001</v>
      </c>
      <c r="H65" s="7" t="s">
        <v>22</v>
      </c>
      <c r="J65" s="9"/>
      <c r="L65" s="9"/>
      <c r="M65" s="2"/>
      <c r="Q65" s="9"/>
      <c r="S65" s="9"/>
      <c r="W65" s="9"/>
      <c r="X65" s="2"/>
      <c r="AE65" s="9"/>
    </row>
    <row r="66" spans="1:31" x14ac:dyDescent="0.25">
      <c r="A66" s="51" t="s">
        <v>134</v>
      </c>
      <c r="B66" s="131" t="s">
        <v>135</v>
      </c>
      <c r="C66" s="131"/>
      <c r="D66" s="131"/>
      <c r="E66" s="131"/>
      <c r="F66" s="131"/>
      <c r="G66" s="52">
        <v>51.236640000000001</v>
      </c>
      <c r="H66" s="7" t="s">
        <v>22</v>
      </c>
      <c r="J66" s="9"/>
      <c r="L66" s="9"/>
      <c r="M66" s="2"/>
      <c r="Q66" s="9"/>
      <c r="S66" s="9"/>
      <c r="W66" s="9"/>
      <c r="X66" s="2"/>
      <c r="AE66" s="9"/>
    </row>
    <row r="67" spans="1:31" x14ac:dyDescent="0.25">
      <c r="A67" s="51" t="s">
        <v>136</v>
      </c>
      <c r="B67" s="131" t="s">
        <v>137</v>
      </c>
      <c r="C67" s="131"/>
      <c r="D67" s="131"/>
      <c r="E67" s="131"/>
      <c r="F67" s="131"/>
      <c r="G67" s="52">
        <v>96.068700000000007</v>
      </c>
      <c r="H67" s="7" t="s">
        <v>22</v>
      </c>
      <c r="J67" s="9"/>
      <c r="L67" s="9"/>
      <c r="M67" s="2"/>
      <c r="Q67" s="9"/>
      <c r="S67" s="9"/>
      <c r="W67" s="9"/>
      <c r="X67" s="2"/>
      <c r="AE67" s="9"/>
    </row>
    <row r="68" spans="1:31" x14ac:dyDescent="0.25">
      <c r="A68" s="51" t="s">
        <v>138</v>
      </c>
      <c r="B68" s="131" t="s">
        <v>139</v>
      </c>
      <c r="C68" s="131"/>
      <c r="D68" s="131"/>
      <c r="E68" s="131"/>
      <c r="F68" s="131"/>
      <c r="G68" s="52">
        <v>96.068700000000007</v>
      </c>
      <c r="H68" s="7" t="s">
        <v>22</v>
      </c>
      <c r="J68" s="9"/>
      <c r="L68" s="9"/>
      <c r="M68" s="2"/>
      <c r="Q68" s="9"/>
      <c r="S68" s="9"/>
      <c r="W68" s="9"/>
      <c r="X68" s="2"/>
      <c r="AE68" s="9"/>
    </row>
    <row r="69" spans="1:31" x14ac:dyDescent="0.25">
      <c r="A69" s="21" t="s">
        <v>140</v>
      </c>
      <c r="B69" s="108" t="s">
        <v>141</v>
      </c>
      <c r="C69" s="108"/>
      <c r="D69" s="108"/>
      <c r="E69" s="108"/>
      <c r="F69" s="108"/>
      <c r="G69" s="31">
        <v>104.07442500000001</v>
      </c>
      <c r="H69" s="7" t="s">
        <v>22</v>
      </c>
      <c r="J69" s="9"/>
      <c r="L69" s="9"/>
      <c r="M69" s="2"/>
      <c r="Q69" s="9"/>
      <c r="S69" s="9"/>
      <c r="W69" s="9"/>
      <c r="X69" s="2"/>
      <c r="AE69" s="9"/>
    </row>
    <row r="70" spans="1:31" x14ac:dyDescent="0.25">
      <c r="A70" s="21" t="s">
        <v>142</v>
      </c>
      <c r="B70" s="108" t="s">
        <v>143</v>
      </c>
      <c r="C70" s="108"/>
      <c r="D70" s="108"/>
      <c r="E70" s="108"/>
      <c r="F70" s="108"/>
      <c r="G70" s="31">
        <v>88.062975000000009</v>
      </c>
      <c r="H70" s="7" t="s">
        <v>22</v>
      </c>
      <c r="J70" s="9"/>
      <c r="L70" s="9"/>
      <c r="M70" s="2"/>
      <c r="Q70" s="9"/>
      <c r="S70" s="9"/>
      <c r="W70" s="9"/>
      <c r="X70" s="2"/>
      <c r="AE70" s="9"/>
    </row>
    <row r="71" spans="1:31" x14ac:dyDescent="0.25">
      <c r="A71" s="21" t="s">
        <v>144</v>
      </c>
      <c r="B71" s="108" t="s">
        <v>145</v>
      </c>
      <c r="C71" s="108"/>
      <c r="D71" s="108"/>
      <c r="E71" s="108"/>
      <c r="F71" s="108"/>
      <c r="G71" s="31">
        <v>104.07442500000001</v>
      </c>
      <c r="H71" s="7" t="s">
        <v>22</v>
      </c>
      <c r="J71" s="9"/>
      <c r="L71" s="9"/>
      <c r="M71" s="2"/>
      <c r="Q71" s="9"/>
      <c r="S71" s="9"/>
      <c r="W71" s="9"/>
      <c r="X71" s="2"/>
      <c r="AE71" s="9"/>
    </row>
    <row r="72" spans="1:31" x14ac:dyDescent="0.25">
      <c r="A72" s="37" t="s">
        <v>146</v>
      </c>
      <c r="B72" s="110" t="s">
        <v>147</v>
      </c>
      <c r="C72" s="110"/>
      <c r="D72" s="110"/>
      <c r="E72" s="110"/>
      <c r="F72" s="110"/>
      <c r="G72" s="38">
        <v>144.10305</v>
      </c>
      <c r="H72" s="7" t="s">
        <v>22</v>
      </c>
      <c r="J72" s="9"/>
      <c r="L72" s="9"/>
      <c r="M72" s="2"/>
      <c r="Q72" s="9"/>
      <c r="S72" s="9"/>
      <c r="W72" s="9"/>
      <c r="X72" s="2"/>
      <c r="AE72" s="9"/>
    </row>
    <row r="73" spans="1:31" x14ac:dyDescent="0.25">
      <c r="A73" s="21" t="s">
        <v>148</v>
      </c>
      <c r="B73" s="108" t="s">
        <v>149</v>
      </c>
      <c r="C73" s="108"/>
      <c r="D73" s="108"/>
      <c r="E73" s="108"/>
      <c r="F73" s="108"/>
      <c r="G73" s="31">
        <v>288.20609999999999</v>
      </c>
      <c r="H73" s="7" t="s">
        <v>150</v>
      </c>
      <c r="I73" s="9"/>
      <c r="J73" s="9"/>
      <c r="L73" s="9"/>
      <c r="M73" s="2"/>
      <c r="Q73" s="9"/>
      <c r="S73" s="9"/>
      <c r="W73" s="9"/>
      <c r="X73" s="2"/>
      <c r="AE73" s="9"/>
    </row>
    <row r="74" spans="1:31" x14ac:dyDescent="0.25">
      <c r="A74" s="21" t="s">
        <v>151</v>
      </c>
      <c r="B74" s="108" t="s">
        <v>152</v>
      </c>
      <c r="C74" s="108"/>
      <c r="D74" s="108"/>
      <c r="E74" s="108"/>
      <c r="F74" s="108"/>
      <c r="G74" s="31">
        <v>288.20609999999999</v>
      </c>
      <c r="H74" s="7" t="s">
        <v>150</v>
      </c>
      <c r="I74" s="9"/>
      <c r="J74" s="9"/>
      <c r="L74" s="9"/>
      <c r="M74" s="2"/>
      <c r="Q74" s="9"/>
      <c r="S74" s="9"/>
      <c r="W74" s="9"/>
      <c r="X74" s="2"/>
      <c r="AE74" s="9"/>
    </row>
    <row r="75" spans="1:31" x14ac:dyDescent="0.25">
      <c r="A75" s="21" t="s">
        <v>153</v>
      </c>
      <c r="B75" s="108" t="s">
        <v>154</v>
      </c>
      <c r="C75" s="108"/>
      <c r="D75" s="108"/>
      <c r="E75" s="108"/>
      <c r="F75" s="108"/>
      <c r="G75" s="31">
        <v>112.08015</v>
      </c>
      <c r="H75" s="7" t="s">
        <v>22</v>
      </c>
      <c r="J75" s="9"/>
      <c r="L75" s="9"/>
      <c r="M75" s="2"/>
      <c r="Q75" s="9"/>
      <c r="S75" s="9"/>
      <c r="W75" s="9"/>
      <c r="X75" s="2"/>
      <c r="AE75" s="9"/>
    </row>
    <row r="76" spans="1:31" x14ac:dyDescent="0.25">
      <c r="A76" s="21" t="s">
        <v>155</v>
      </c>
      <c r="B76" s="108" t="s">
        <v>156</v>
      </c>
      <c r="C76" s="108"/>
      <c r="D76" s="108"/>
      <c r="E76" s="108"/>
      <c r="F76" s="108"/>
      <c r="G76" s="31">
        <v>112.08015</v>
      </c>
      <c r="H76" s="7" t="s">
        <v>22</v>
      </c>
      <c r="J76" s="9"/>
      <c r="L76" s="9"/>
      <c r="M76" s="2"/>
      <c r="Q76" s="9"/>
      <c r="S76" s="9"/>
      <c r="W76" s="9"/>
      <c r="X76" s="2"/>
      <c r="AE76" s="9"/>
    </row>
    <row r="77" spans="1:31" x14ac:dyDescent="0.25">
      <c r="A77" s="21" t="s">
        <v>157</v>
      </c>
      <c r="B77" s="108" t="s">
        <v>158</v>
      </c>
      <c r="C77" s="108"/>
      <c r="D77" s="108"/>
      <c r="E77" s="108"/>
      <c r="F77" s="108"/>
      <c r="G77" s="31">
        <v>144.10305</v>
      </c>
      <c r="H77" s="7" t="s">
        <v>22</v>
      </c>
      <c r="J77" s="9"/>
      <c r="L77" s="9"/>
      <c r="M77" s="2"/>
      <c r="Q77" s="9"/>
      <c r="S77" s="9"/>
      <c r="W77" s="9"/>
      <c r="X77" s="2"/>
      <c r="AE77" s="9"/>
    </row>
    <row r="78" spans="1:31" ht="15" customHeight="1" x14ac:dyDescent="0.25">
      <c r="A78" s="21" t="s">
        <v>159</v>
      </c>
      <c r="B78" s="108" t="s">
        <v>160</v>
      </c>
      <c r="C78" s="108"/>
      <c r="D78" s="108"/>
      <c r="E78" s="108"/>
      <c r="F78" s="108"/>
      <c r="G78" s="31">
        <v>312.223275</v>
      </c>
      <c r="H78" s="7" t="s">
        <v>22</v>
      </c>
      <c r="J78" s="9"/>
      <c r="L78" s="9"/>
      <c r="M78" s="2"/>
      <c r="Q78" s="9"/>
      <c r="S78" s="9"/>
      <c r="W78" s="9"/>
      <c r="X78" s="2"/>
      <c r="AE78" s="9"/>
    </row>
    <row r="79" spans="1:31" ht="15" customHeight="1" x14ac:dyDescent="0.25">
      <c r="A79" s="37" t="s">
        <v>161</v>
      </c>
      <c r="B79" s="110" t="s">
        <v>162</v>
      </c>
      <c r="C79" s="110"/>
      <c r="D79" s="110"/>
      <c r="E79" s="110"/>
      <c r="F79" s="110"/>
      <c r="G79" s="38">
        <v>472.33777500000002</v>
      </c>
      <c r="H79" s="7" t="s">
        <v>22</v>
      </c>
      <c r="J79" s="9"/>
      <c r="L79" s="9"/>
      <c r="M79" s="2"/>
      <c r="Q79" s="9"/>
      <c r="S79" s="9"/>
      <c r="W79" s="9"/>
      <c r="X79" s="2"/>
      <c r="AE79" s="9"/>
    </row>
    <row r="80" spans="1:31" ht="15" customHeight="1" x14ac:dyDescent="0.25">
      <c r="A80" s="27" t="s">
        <v>163</v>
      </c>
      <c r="B80" s="130" t="s">
        <v>164</v>
      </c>
      <c r="C80" s="130"/>
      <c r="D80" s="130"/>
      <c r="E80" s="130"/>
      <c r="F80" s="130"/>
      <c r="G80" s="28">
        <v>256.1832</v>
      </c>
      <c r="H80" s="7" t="s">
        <v>22</v>
      </c>
      <c r="J80" s="9"/>
      <c r="L80" s="9"/>
      <c r="M80" s="2"/>
      <c r="Q80" s="9"/>
      <c r="S80" s="9"/>
      <c r="W80" s="9"/>
      <c r="X80" s="2"/>
      <c r="AE80" s="9"/>
    </row>
    <row r="81" spans="1:31" ht="15" customHeight="1" thickBot="1" x14ac:dyDescent="0.3">
      <c r="A81" s="27" t="s">
        <v>165</v>
      </c>
      <c r="B81" s="130" t="s">
        <v>166</v>
      </c>
      <c r="C81" s="130"/>
      <c r="D81" s="130"/>
      <c r="E81" s="130"/>
      <c r="F81" s="130"/>
      <c r="G81" s="28">
        <v>512.3664</v>
      </c>
      <c r="H81" s="7" t="s">
        <v>22</v>
      </c>
      <c r="J81" s="9"/>
      <c r="L81" s="9"/>
      <c r="M81" s="2"/>
      <c r="Q81" s="9"/>
      <c r="S81" s="9"/>
      <c r="W81" s="9"/>
      <c r="X81" s="2"/>
      <c r="AE81" s="9"/>
    </row>
    <row r="82" spans="1:31" ht="19.5" customHeight="1" thickBot="1" x14ac:dyDescent="0.3">
      <c r="A82" s="25"/>
      <c r="B82" s="111" t="s">
        <v>167</v>
      </c>
      <c r="C82" s="111"/>
      <c r="D82" s="111"/>
      <c r="E82" s="111"/>
      <c r="F82" s="111"/>
      <c r="G82" s="19"/>
      <c r="H82" s="8"/>
      <c r="J82" s="9"/>
      <c r="L82" s="9"/>
      <c r="M82" s="2"/>
      <c r="Q82" s="9"/>
      <c r="S82" s="9"/>
      <c r="W82" s="9"/>
      <c r="X82" s="2"/>
      <c r="AE82" s="9"/>
    </row>
    <row r="83" spans="1:31" ht="15.75" customHeight="1" x14ac:dyDescent="0.25">
      <c r="A83" s="26" t="s">
        <v>168</v>
      </c>
      <c r="B83" s="112" t="s">
        <v>169</v>
      </c>
      <c r="C83" s="112"/>
      <c r="D83" s="112"/>
      <c r="E83" s="112" t="s">
        <v>170</v>
      </c>
      <c r="F83" s="112"/>
      <c r="G83" s="43" t="s">
        <v>171</v>
      </c>
      <c r="H83" s="7" t="s">
        <v>22</v>
      </c>
      <c r="J83" s="9"/>
      <c r="L83" s="9"/>
      <c r="M83" s="2"/>
      <c r="Q83" s="9"/>
      <c r="S83" s="9"/>
      <c r="W83" s="9"/>
      <c r="X83" s="2"/>
      <c r="AE83" s="9"/>
    </row>
    <row r="84" spans="1:31" ht="15.75" customHeight="1" x14ac:dyDescent="0.25">
      <c r="A84" s="21" t="s">
        <v>172</v>
      </c>
      <c r="B84" s="68" t="s">
        <v>169</v>
      </c>
      <c r="C84" s="68"/>
      <c r="D84" s="68"/>
      <c r="E84" s="68" t="s">
        <v>173</v>
      </c>
      <c r="F84" s="68"/>
      <c r="G84" s="44" t="s">
        <v>171</v>
      </c>
      <c r="H84" s="7" t="s">
        <v>22</v>
      </c>
      <c r="J84" s="9"/>
      <c r="L84" s="9"/>
      <c r="M84" s="2"/>
      <c r="Q84" s="9"/>
      <c r="S84" s="9"/>
      <c r="W84" s="9"/>
      <c r="X84" s="2"/>
      <c r="AE84" s="9"/>
    </row>
    <row r="85" spans="1:31" ht="15.75" customHeight="1" x14ac:dyDescent="0.25">
      <c r="A85" s="21" t="s">
        <v>174</v>
      </c>
      <c r="B85" s="68" t="s">
        <v>169</v>
      </c>
      <c r="C85" s="68"/>
      <c r="D85" s="68"/>
      <c r="E85" s="68" t="s">
        <v>175</v>
      </c>
      <c r="F85" s="68"/>
      <c r="G85" s="44" t="s">
        <v>171</v>
      </c>
      <c r="H85" s="7" t="s">
        <v>22</v>
      </c>
      <c r="J85" s="9"/>
      <c r="L85" s="9"/>
      <c r="M85" s="2"/>
      <c r="Q85" s="9"/>
      <c r="S85" s="9"/>
      <c r="W85" s="9"/>
      <c r="X85" s="2"/>
      <c r="AE85" s="9"/>
    </row>
    <row r="86" spans="1:31" ht="15.75" customHeight="1" x14ac:dyDescent="0.25">
      <c r="A86" s="21" t="s">
        <v>176</v>
      </c>
      <c r="B86" s="68" t="s">
        <v>169</v>
      </c>
      <c r="C86" s="68"/>
      <c r="D86" s="68"/>
      <c r="E86" s="68" t="s">
        <v>177</v>
      </c>
      <c r="F86" s="68"/>
      <c r="G86" s="44" t="s">
        <v>171</v>
      </c>
      <c r="H86" s="7" t="s">
        <v>22</v>
      </c>
      <c r="J86" s="9"/>
      <c r="L86" s="9"/>
      <c r="M86" s="2"/>
      <c r="Q86" s="9"/>
      <c r="S86" s="9"/>
      <c r="W86" s="9"/>
      <c r="X86" s="2"/>
      <c r="AE86" s="9"/>
    </row>
    <row r="87" spans="1:31" ht="15.75" customHeight="1" x14ac:dyDescent="0.25">
      <c r="A87" s="21" t="s">
        <v>178</v>
      </c>
      <c r="B87" s="68" t="s">
        <v>169</v>
      </c>
      <c r="C87" s="68"/>
      <c r="D87" s="68"/>
      <c r="E87" s="68" t="s">
        <v>179</v>
      </c>
      <c r="F87" s="68"/>
      <c r="G87" s="44" t="s">
        <v>171</v>
      </c>
      <c r="H87" s="7" t="s">
        <v>22</v>
      </c>
      <c r="J87" s="9"/>
      <c r="L87" s="9"/>
      <c r="M87" s="2"/>
      <c r="Q87" s="9"/>
      <c r="S87" s="9"/>
      <c r="W87" s="9"/>
      <c r="X87" s="2"/>
      <c r="AE87" s="9"/>
    </row>
    <row r="88" spans="1:31" ht="15.75" customHeight="1" x14ac:dyDescent="0.25">
      <c r="A88" s="21" t="s">
        <v>180</v>
      </c>
      <c r="B88" s="68" t="s">
        <v>181</v>
      </c>
      <c r="C88" s="68"/>
      <c r="D88" s="68"/>
      <c r="E88" s="68" t="s">
        <v>182</v>
      </c>
      <c r="F88" s="68"/>
      <c r="G88" s="44" t="s">
        <v>171</v>
      </c>
      <c r="H88" s="7" t="s">
        <v>22</v>
      </c>
      <c r="J88" s="9"/>
      <c r="L88" s="9"/>
      <c r="M88" s="2"/>
      <c r="Q88" s="9"/>
      <c r="S88" s="9"/>
      <c r="W88" s="9"/>
      <c r="X88" s="2"/>
      <c r="AE88" s="9"/>
    </row>
    <row r="89" spans="1:31" ht="15.75" customHeight="1" x14ac:dyDescent="0.25">
      <c r="A89" s="21" t="s">
        <v>183</v>
      </c>
      <c r="B89" s="68" t="s">
        <v>181</v>
      </c>
      <c r="C89" s="68"/>
      <c r="D89" s="68"/>
      <c r="E89" s="68" t="s">
        <v>184</v>
      </c>
      <c r="F89" s="68"/>
      <c r="G89" s="44" t="s">
        <v>171</v>
      </c>
      <c r="H89" s="7" t="s">
        <v>22</v>
      </c>
      <c r="J89" s="9"/>
      <c r="L89" s="9"/>
      <c r="M89" s="2"/>
      <c r="Q89" s="9"/>
      <c r="S89" s="9"/>
      <c r="W89" s="9"/>
      <c r="X89" s="2"/>
      <c r="AE89" s="9"/>
    </row>
    <row r="90" spans="1:31" ht="15.75" customHeight="1" x14ac:dyDescent="0.25">
      <c r="A90" s="21" t="s">
        <v>185</v>
      </c>
      <c r="B90" s="68" t="s">
        <v>181</v>
      </c>
      <c r="C90" s="68"/>
      <c r="D90" s="68"/>
      <c r="E90" s="68" t="s">
        <v>186</v>
      </c>
      <c r="F90" s="68"/>
      <c r="G90" s="44" t="s">
        <v>171</v>
      </c>
      <c r="H90" s="7" t="s">
        <v>22</v>
      </c>
      <c r="J90" s="9"/>
      <c r="L90" s="9"/>
      <c r="M90" s="2"/>
      <c r="Q90" s="9"/>
      <c r="S90" s="9"/>
      <c r="W90" s="9"/>
      <c r="X90" s="2"/>
      <c r="AE90" s="9"/>
    </row>
    <row r="91" spans="1:31" ht="15.75" customHeight="1" x14ac:dyDescent="0.25">
      <c r="A91" s="21" t="s">
        <v>187</v>
      </c>
      <c r="B91" s="68" t="s">
        <v>181</v>
      </c>
      <c r="C91" s="68"/>
      <c r="D91" s="68"/>
      <c r="E91" s="68" t="s">
        <v>188</v>
      </c>
      <c r="F91" s="68"/>
      <c r="G91" s="44" t="s">
        <v>171</v>
      </c>
      <c r="H91" s="7" t="s">
        <v>22</v>
      </c>
      <c r="J91" s="9"/>
      <c r="L91" s="9"/>
      <c r="M91" s="2"/>
      <c r="Q91" s="9"/>
      <c r="S91" s="9"/>
      <c r="W91" s="9"/>
      <c r="X91" s="2"/>
      <c r="AE91" s="9"/>
    </row>
    <row r="92" spans="1:31" ht="15.75" customHeight="1" x14ac:dyDescent="0.25">
      <c r="A92" s="21" t="s">
        <v>189</v>
      </c>
      <c r="B92" s="68" t="s">
        <v>181</v>
      </c>
      <c r="C92" s="68"/>
      <c r="D92" s="68"/>
      <c r="E92" s="68" t="s">
        <v>190</v>
      </c>
      <c r="F92" s="68"/>
      <c r="G92" s="44" t="s">
        <v>171</v>
      </c>
      <c r="H92" s="7" t="s">
        <v>22</v>
      </c>
      <c r="J92" s="9"/>
      <c r="L92" s="9"/>
      <c r="M92" s="2"/>
      <c r="Q92" s="9"/>
      <c r="S92" s="9"/>
      <c r="W92" s="9"/>
      <c r="X92" s="2"/>
      <c r="AE92" s="9"/>
    </row>
    <row r="93" spans="1:31" ht="15.75" customHeight="1" x14ac:dyDescent="0.25">
      <c r="A93" s="21" t="s">
        <v>191</v>
      </c>
      <c r="B93" s="124" t="s">
        <v>192</v>
      </c>
      <c r="C93" s="124"/>
      <c r="D93" s="124"/>
      <c r="E93" s="68" t="s">
        <v>193</v>
      </c>
      <c r="F93" s="68"/>
      <c r="G93" s="44" t="s">
        <v>171</v>
      </c>
      <c r="H93" s="7" t="s">
        <v>22</v>
      </c>
      <c r="J93" s="9"/>
      <c r="L93" s="9"/>
      <c r="M93" s="2"/>
      <c r="Q93" s="9"/>
      <c r="S93" s="9"/>
      <c r="W93" s="9"/>
      <c r="X93" s="2"/>
      <c r="AE93" s="9"/>
    </row>
    <row r="94" spans="1:31" ht="15.75" customHeight="1" x14ac:dyDescent="0.25">
      <c r="A94" s="21" t="s">
        <v>194</v>
      </c>
      <c r="B94" s="124" t="s">
        <v>192</v>
      </c>
      <c r="C94" s="124"/>
      <c r="D94" s="124"/>
      <c r="E94" s="68" t="s">
        <v>195</v>
      </c>
      <c r="F94" s="68"/>
      <c r="G94" s="44" t="s">
        <v>171</v>
      </c>
      <c r="H94" s="7" t="s">
        <v>22</v>
      </c>
      <c r="J94" s="9"/>
      <c r="L94" s="9"/>
      <c r="M94" s="2"/>
      <c r="Q94" s="9"/>
      <c r="S94" s="9"/>
      <c r="W94" s="9"/>
      <c r="X94" s="2"/>
      <c r="AE94" s="9"/>
    </row>
    <row r="95" spans="1:31" ht="15.75" customHeight="1" x14ac:dyDescent="0.25">
      <c r="A95" s="21" t="s">
        <v>196</v>
      </c>
      <c r="B95" s="124" t="s">
        <v>192</v>
      </c>
      <c r="C95" s="124"/>
      <c r="D95" s="124"/>
      <c r="E95" s="68" t="s">
        <v>197</v>
      </c>
      <c r="F95" s="68"/>
      <c r="G95" s="44" t="s">
        <v>171</v>
      </c>
      <c r="H95" s="7" t="s">
        <v>22</v>
      </c>
      <c r="J95" s="9"/>
      <c r="L95" s="9"/>
      <c r="M95" s="2"/>
      <c r="Q95" s="9"/>
      <c r="S95" s="9"/>
      <c r="W95" s="9"/>
      <c r="X95" s="2"/>
      <c r="AE95" s="9"/>
    </row>
    <row r="96" spans="1:31" ht="15.75" customHeight="1" x14ac:dyDescent="0.25">
      <c r="A96" s="21" t="s">
        <v>198</v>
      </c>
      <c r="B96" s="124" t="s">
        <v>192</v>
      </c>
      <c r="C96" s="124"/>
      <c r="D96" s="124"/>
      <c r="E96" s="68" t="s">
        <v>199</v>
      </c>
      <c r="F96" s="68"/>
      <c r="G96" s="44" t="s">
        <v>171</v>
      </c>
      <c r="H96" s="7" t="s">
        <v>22</v>
      </c>
      <c r="J96" s="9"/>
      <c r="L96" s="9"/>
      <c r="M96" s="2"/>
      <c r="Q96" s="9"/>
      <c r="S96" s="9"/>
      <c r="W96" s="9"/>
      <c r="X96" s="2"/>
      <c r="AE96" s="9"/>
    </row>
    <row r="97" spans="1:31" ht="15.75" customHeight="1" x14ac:dyDescent="0.25">
      <c r="A97" s="21" t="s">
        <v>200</v>
      </c>
      <c r="B97" s="124" t="s">
        <v>192</v>
      </c>
      <c r="C97" s="124"/>
      <c r="D97" s="124"/>
      <c r="E97" s="68" t="s">
        <v>201</v>
      </c>
      <c r="F97" s="68"/>
      <c r="G97" s="44" t="s">
        <v>171</v>
      </c>
      <c r="H97" s="7" t="s">
        <v>22</v>
      </c>
      <c r="J97" s="9"/>
      <c r="L97" s="9"/>
      <c r="M97" s="2"/>
      <c r="Q97" s="9"/>
      <c r="S97" s="9"/>
      <c r="W97" s="9"/>
      <c r="X97" s="2"/>
      <c r="AE97" s="9"/>
    </row>
    <row r="98" spans="1:31" ht="15.75" customHeight="1" x14ac:dyDescent="0.25">
      <c r="A98" s="21" t="s">
        <v>202</v>
      </c>
      <c r="B98" s="124" t="s">
        <v>192</v>
      </c>
      <c r="C98" s="124"/>
      <c r="D98" s="124"/>
      <c r="E98" s="68" t="s">
        <v>203</v>
      </c>
      <c r="F98" s="68"/>
      <c r="G98" s="44" t="s">
        <v>171</v>
      </c>
      <c r="H98" s="7" t="s">
        <v>22</v>
      </c>
      <c r="J98" s="9"/>
      <c r="L98" s="9"/>
      <c r="M98" s="2"/>
      <c r="Q98" s="9"/>
      <c r="S98" s="9"/>
      <c r="W98" s="9"/>
      <c r="X98" s="2"/>
      <c r="AE98" s="9"/>
    </row>
    <row r="99" spans="1:31" ht="15.75" customHeight="1" x14ac:dyDescent="0.25">
      <c r="A99" s="21" t="s">
        <v>204</v>
      </c>
      <c r="B99" s="124" t="s">
        <v>192</v>
      </c>
      <c r="C99" s="124"/>
      <c r="D99" s="124"/>
      <c r="E99" s="68" t="s">
        <v>205</v>
      </c>
      <c r="F99" s="68"/>
      <c r="G99" s="44" t="s">
        <v>171</v>
      </c>
      <c r="H99" s="7" t="s">
        <v>22</v>
      </c>
      <c r="J99" s="9"/>
      <c r="L99" s="9"/>
      <c r="M99" s="2"/>
      <c r="Q99" s="9"/>
      <c r="S99" s="9"/>
      <c r="W99" s="9"/>
      <c r="X99" s="2"/>
      <c r="AE99" s="9"/>
    </row>
    <row r="100" spans="1:31" ht="15.75" customHeight="1" x14ac:dyDescent="0.25">
      <c r="A100" s="21" t="s">
        <v>206</v>
      </c>
      <c r="B100" s="124" t="s">
        <v>192</v>
      </c>
      <c r="C100" s="124"/>
      <c r="D100" s="124"/>
      <c r="E100" s="68" t="s">
        <v>207</v>
      </c>
      <c r="F100" s="68"/>
      <c r="G100" s="44" t="s">
        <v>171</v>
      </c>
      <c r="H100" s="7" t="s">
        <v>22</v>
      </c>
      <c r="J100" s="9"/>
      <c r="L100" s="9"/>
      <c r="M100" s="2"/>
      <c r="Q100" s="9"/>
      <c r="S100" s="9"/>
      <c r="W100" s="9"/>
      <c r="X100" s="2"/>
      <c r="AE100" s="9"/>
    </row>
    <row r="101" spans="1:31" ht="15.75" customHeight="1" x14ac:dyDescent="0.25">
      <c r="A101" s="21" t="s">
        <v>208</v>
      </c>
      <c r="B101" s="124" t="s">
        <v>192</v>
      </c>
      <c r="C101" s="124"/>
      <c r="D101" s="124"/>
      <c r="E101" s="68" t="s">
        <v>209</v>
      </c>
      <c r="F101" s="68"/>
      <c r="G101" s="44" t="s">
        <v>171</v>
      </c>
      <c r="H101" s="7" t="s">
        <v>22</v>
      </c>
      <c r="J101" s="9"/>
      <c r="L101" s="9"/>
      <c r="M101" s="2"/>
      <c r="Q101" s="9"/>
      <c r="S101" s="9"/>
      <c r="W101" s="9"/>
      <c r="X101" s="2"/>
      <c r="AE101" s="9"/>
    </row>
    <row r="102" spans="1:31" ht="15.75" customHeight="1" thickBot="1" x14ac:dyDescent="0.3">
      <c r="A102" s="23" t="s">
        <v>210</v>
      </c>
      <c r="B102" s="125" t="s">
        <v>192</v>
      </c>
      <c r="C102" s="125"/>
      <c r="D102" s="125"/>
      <c r="E102" s="94" t="s">
        <v>211</v>
      </c>
      <c r="F102" s="94"/>
      <c r="G102" s="46" t="s">
        <v>171</v>
      </c>
      <c r="H102" s="7" t="s">
        <v>22</v>
      </c>
      <c r="J102" s="9"/>
      <c r="L102" s="9"/>
      <c r="M102" s="2"/>
      <c r="Q102" s="9"/>
      <c r="S102" s="9"/>
      <c r="W102" s="9"/>
      <c r="X102" s="2"/>
      <c r="AE102" s="9"/>
    </row>
    <row r="103" spans="1:31" ht="19.5" customHeight="1" thickBot="1" x14ac:dyDescent="0.3">
      <c r="A103" s="24"/>
      <c r="B103" s="92" t="s">
        <v>14</v>
      </c>
      <c r="C103" s="92"/>
      <c r="D103" s="92"/>
      <c r="E103" s="92"/>
      <c r="F103" s="92"/>
      <c r="G103" s="47"/>
      <c r="H103" s="8"/>
      <c r="J103" s="9"/>
      <c r="L103" s="9"/>
      <c r="M103" s="2"/>
      <c r="Q103" s="9"/>
      <c r="S103" s="9"/>
      <c r="W103" s="9"/>
      <c r="X103" s="2"/>
      <c r="AE103" s="9"/>
    </row>
    <row r="104" spans="1:31" ht="19.5" customHeight="1" thickBot="1" x14ac:dyDescent="0.3">
      <c r="A104" s="11"/>
      <c r="B104" s="109" t="s">
        <v>212</v>
      </c>
      <c r="C104" s="109"/>
      <c r="D104" s="109"/>
      <c r="E104" s="109"/>
      <c r="F104" s="109"/>
      <c r="G104" s="41"/>
      <c r="H104" s="8"/>
      <c r="J104" s="9"/>
      <c r="L104" s="9"/>
      <c r="M104" s="2"/>
      <c r="Q104" s="9"/>
      <c r="S104" s="9"/>
      <c r="W104" s="9"/>
      <c r="X104" s="2"/>
      <c r="AE104" s="9"/>
    </row>
    <row r="105" spans="1:31" ht="19.5" customHeight="1" thickBot="1" x14ac:dyDescent="0.3">
      <c r="A105" s="22" t="s">
        <v>27</v>
      </c>
      <c r="B105" s="80" t="s">
        <v>28</v>
      </c>
      <c r="C105" s="80"/>
      <c r="D105" s="80"/>
      <c r="E105" s="35" t="s">
        <v>29</v>
      </c>
      <c r="F105" s="35" t="s">
        <v>30</v>
      </c>
      <c r="G105" s="19"/>
      <c r="H105" s="8"/>
      <c r="J105" s="9"/>
      <c r="L105" s="9"/>
      <c r="M105" s="2"/>
      <c r="Q105" s="9"/>
      <c r="S105" s="9"/>
      <c r="W105" s="9"/>
      <c r="X105" s="2"/>
      <c r="AE105" s="9"/>
    </row>
    <row r="106" spans="1:31" ht="15.75" customHeight="1" x14ac:dyDescent="0.25">
      <c r="A106" s="29" t="s">
        <v>213</v>
      </c>
      <c r="B106" s="93" t="s">
        <v>214</v>
      </c>
      <c r="C106" s="93"/>
      <c r="D106" s="93"/>
      <c r="E106" s="40" t="s">
        <v>215</v>
      </c>
      <c r="F106" s="40" t="s">
        <v>216</v>
      </c>
      <c r="G106" s="30">
        <v>160.11449999999999</v>
      </c>
      <c r="H106" s="7" t="s">
        <v>22</v>
      </c>
      <c r="J106" s="9"/>
      <c r="L106" s="9"/>
      <c r="M106" s="2"/>
      <c r="Q106" s="9"/>
      <c r="S106" s="9"/>
      <c r="W106" s="9"/>
      <c r="X106" s="2"/>
      <c r="AE106" s="9"/>
    </row>
    <row r="107" spans="1:31" ht="15" customHeight="1" x14ac:dyDescent="0.25">
      <c r="A107" s="21" t="s">
        <v>217</v>
      </c>
      <c r="B107" s="68" t="s">
        <v>218</v>
      </c>
      <c r="C107" s="68"/>
      <c r="D107" s="68"/>
      <c r="E107" s="39" t="s">
        <v>219</v>
      </c>
      <c r="F107" s="39" t="s">
        <v>220</v>
      </c>
      <c r="G107" s="31">
        <v>136.09732500000001</v>
      </c>
      <c r="H107" s="7" t="s">
        <v>22</v>
      </c>
      <c r="J107" s="9"/>
      <c r="L107" s="9"/>
      <c r="M107" s="2"/>
      <c r="Q107" s="9"/>
      <c r="S107" s="9"/>
      <c r="W107" s="9"/>
      <c r="X107" s="2"/>
      <c r="AE107" s="9"/>
    </row>
    <row r="108" spans="1:31" ht="15" customHeight="1" x14ac:dyDescent="0.25">
      <c r="A108" s="21" t="s">
        <v>221</v>
      </c>
      <c r="B108" s="68" t="s">
        <v>222</v>
      </c>
      <c r="C108" s="68"/>
      <c r="D108" s="68"/>
      <c r="E108" s="39" t="s">
        <v>223</v>
      </c>
      <c r="F108" s="39" t="s">
        <v>224</v>
      </c>
      <c r="G108" s="31">
        <v>160.11449999999999</v>
      </c>
      <c r="H108" s="7" t="s">
        <v>22</v>
      </c>
      <c r="J108" s="9"/>
      <c r="L108" s="9"/>
      <c r="M108" s="2"/>
      <c r="Q108" s="9"/>
      <c r="S108" s="9"/>
      <c r="W108" s="9"/>
      <c r="X108" s="2"/>
      <c r="AE108" s="9"/>
    </row>
    <row r="109" spans="1:31" ht="15" customHeight="1" x14ac:dyDescent="0.25">
      <c r="A109" s="21" t="s">
        <v>225</v>
      </c>
      <c r="B109" s="68" t="s">
        <v>226</v>
      </c>
      <c r="C109" s="68"/>
      <c r="D109" s="68"/>
      <c r="E109" s="39" t="s">
        <v>227</v>
      </c>
      <c r="F109" s="39" t="s">
        <v>220</v>
      </c>
      <c r="G109" s="31">
        <v>440.31487500000003</v>
      </c>
      <c r="H109" s="7" t="s">
        <v>22</v>
      </c>
      <c r="J109" s="9"/>
      <c r="L109" s="9"/>
      <c r="M109" s="2"/>
      <c r="Q109" s="9"/>
      <c r="S109" s="9"/>
      <c r="W109" s="9"/>
      <c r="X109" s="2"/>
      <c r="AE109" s="9"/>
    </row>
    <row r="110" spans="1:31" ht="15" customHeight="1" x14ac:dyDescent="0.25">
      <c r="A110" s="21" t="s">
        <v>228</v>
      </c>
      <c r="B110" s="68" t="s">
        <v>229</v>
      </c>
      <c r="C110" s="68"/>
      <c r="D110" s="68"/>
      <c r="E110" s="39" t="s">
        <v>230</v>
      </c>
      <c r="F110" s="39" t="s">
        <v>231</v>
      </c>
      <c r="G110" s="31">
        <v>304.21755000000002</v>
      </c>
      <c r="H110" s="7" t="s">
        <v>22</v>
      </c>
      <c r="J110" s="9"/>
      <c r="L110" s="9"/>
      <c r="M110" s="2"/>
      <c r="Q110" s="9"/>
      <c r="S110" s="9"/>
      <c r="W110" s="9"/>
      <c r="X110" s="2"/>
      <c r="AE110" s="9"/>
    </row>
    <row r="111" spans="1:31" ht="15" customHeight="1" x14ac:dyDescent="0.25">
      <c r="A111" s="21" t="s">
        <v>232</v>
      </c>
      <c r="B111" s="68" t="s">
        <v>233</v>
      </c>
      <c r="C111" s="68"/>
      <c r="D111" s="68"/>
      <c r="E111" s="39" t="s">
        <v>234</v>
      </c>
      <c r="F111" s="39" t="s">
        <v>235</v>
      </c>
      <c r="G111" s="31">
        <v>504.36067500000001</v>
      </c>
      <c r="H111" s="7" t="s">
        <v>22</v>
      </c>
      <c r="J111" s="9"/>
      <c r="L111" s="9"/>
      <c r="M111" s="2"/>
      <c r="Q111" s="9"/>
      <c r="S111" s="9"/>
      <c r="W111" s="9"/>
      <c r="X111" s="2"/>
      <c r="AE111" s="9"/>
    </row>
    <row r="112" spans="1:31" ht="15" customHeight="1" x14ac:dyDescent="0.25">
      <c r="A112" s="21" t="s">
        <v>236</v>
      </c>
      <c r="B112" s="68" t="s">
        <v>237</v>
      </c>
      <c r="C112" s="68"/>
      <c r="D112" s="68"/>
      <c r="E112" s="39" t="s">
        <v>238</v>
      </c>
      <c r="F112" s="39" t="s">
        <v>235</v>
      </c>
      <c r="G112" s="31">
        <v>392.28052500000001</v>
      </c>
      <c r="H112" s="7" t="s">
        <v>22</v>
      </c>
      <c r="J112" s="9"/>
      <c r="L112" s="9"/>
      <c r="M112" s="2"/>
      <c r="Q112" s="9"/>
      <c r="S112" s="9"/>
      <c r="W112" s="9"/>
      <c r="X112" s="2"/>
      <c r="AE112" s="9"/>
    </row>
    <row r="113" spans="1:31" ht="15" customHeight="1" x14ac:dyDescent="0.25">
      <c r="A113" s="21" t="s">
        <v>239</v>
      </c>
      <c r="B113" s="68" t="s">
        <v>240</v>
      </c>
      <c r="C113" s="68"/>
      <c r="D113" s="68"/>
      <c r="E113" s="39" t="s">
        <v>241</v>
      </c>
      <c r="F113" s="39" t="s">
        <v>235</v>
      </c>
      <c r="G113" s="31">
        <v>448.32060000000001</v>
      </c>
      <c r="H113" s="7" t="s">
        <v>22</v>
      </c>
      <c r="J113" s="9"/>
      <c r="L113" s="9"/>
      <c r="M113" s="2"/>
      <c r="Q113" s="9"/>
      <c r="S113" s="9"/>
      <c r="W113" s="9"/>
      <c r="X113" s="2"/>
      <c r="AE113" s="9"/>
    </row>
    <row r="114" spans="1:31" ht="15" customHeight="1" x14ac:dyDescent="0.25">
      <c r="A114" s="21" t="s">
        <v>242</v>
      </c>
      <c r="B114" s="68" t="s">
        <v>243</v>
      </c>
      <c r="C114" s="68"/>
      <c r="D114" s="68"/>
      <c r="E114" s="39" t="s">
        <v>244</v>
      </c>
      <c r="F114" s="39" t="s">
        <v>245</v>
      </c>
      <c r="G114" s="31">
        <v>344.24617499999999</v>
      </c>
      <c r="H114" s="7" t="s">
        <v>22</v>
      </c>
      <c r="J114" s="9"/>
      <c r="L114" s="9"/>
      <c r="M114" s="2"/>
      <c r="Q114" s="9"/>
      <c r="S114" s="9"/>
      <c r="W114" s="9"/>
      <c r="X114" s="2"/>
      <c r="AE114" s="9"/>
    </row>
    <row r="115" spans="1:31" ht="15" customHeight="1" x14ac:dyDescent="0.25">
      <c r="A115" s="21" t="s">
        <v>246</v>
      </c>
      <c r="B115" s="68" t="s">
        <v>247</v>
      </c>
      <c r="C115" s="68"/>
      <c r="D115" s="68"/>
      <c r="E115" s="39" t="s">
        <v>248</v>
      </c>
      <c r="F115" s="39" t="s">
        <v>249</v>
      </c>
      <c r="G115" s="31">
        <v>264.18892499999998</v>
      </c>
      <c r="H115" s="7" t="s">
        <v>22</v>
      </c>
      <c r="J115" s="9"/>
      <c r="L115" s="9"/>
      <c r="M115" s="2"/>
      <c r="Q115" s="9"/>
      <c r="S115" s="9"/>
      <c r="W115" s="9"/>
      <c r="X115" s="2"/>
      <c r="AE115" s="9"/>
    </row>
    <row r="116" spans="1:31" ht="15" customHeight="1" x14ac:dyDescent="0.25">
      <c r="A116" s="21" t="s">
        <v>250</v>
      </c>
      <c r="B116" s="68" t="s">
        <v>251</v>
      </c>
      <c r="C116" s="68"/>
      <c r="D116" s="68"/>
      <c r="E116" s="39" t="s">
        <v>252</v>
      </c>
      <c r="F116" s="39" t="s">
        <v>253</v>
      </c>
      <c r="G116" s="31">
        <v>344.24617499999999</v>
      </c>
      <c r="H116" s="7" t="s">
        <v>22</v>
      </c>
      <c r="J116" s="9"/>
      <c r="L116" s="9"/>
      <c r="M116" s="2"/>
      <c r="Q116" s="9"/>
      <c r="S116" s="9"/>
      <c r="W116" s="9"/>
      <c r="X116" s="2"/>
      <c r="AE116" s="9"/>
    </row>
    <row r="117" spans="1:31" ht="15" customHeight="1" x14ac:dyDescent="0.25">
      <c r="A117" s="16" t="s">
        <v>254</v>
      </c>
      <c r="B117" s="129" t="s">
        <v>255</v>
      </c>
      <c r="C117" s="129"/>
      <c r="D117" s="129"/>
      <c r="E117" s="36" t="s">
        <v>256</v>
      </c>
      <c r="F117" s="36" t="s">
        <v>257</v>
      </c>
      <c r="G117" s="18">
        <v>208.14885000000001</v>
      </c>
      <c r="H117" s="7" t="s">
        <v>22</v>
      </c>
      <c r="J117" s="9"/>
      <c r="L117" s="9"/>
      <c r="M117" s="2"/>
      <c r="Q117" s="9"/>
      <c r="S117" s="9"/>
      <c r="W117" s="9"/>
      <c r="X117" s="2"/>
      <c r="AE117" s="9"/>
    </row>
    <row r="118" spans="1:31" ht="15" customHeight="1" x14ac:dyDescent="0.25">
      <c r="A118" s="21" t="s">
        <v>258</v>
      </c>
      <c r="B118" s="68" t="s">
        <v>259</v>
      </c>
      <c r="C118" s="68"/>
      <c r="D118" s="68"/>
      <c r="E118" s="39" t="s">
        <v>260</v>
      </c>
      <c r="F118" s="39" t="s">
        <v>261</v>
      </c>
      <c r="G118" s="31">
        <v>192.13740000000001</v>
      </c>
      <c r="H118" s="7" t="s">
        <v>22</v>
      </c>
      <c r="J118" s="9"/>
      <c r="L118" s="9"/>
      <c r="M118" s="2"/>
      <c r="Q118" s="9"/>
      <c r="S118" s="9"/>
      <c r="W118" s="9"/>
      <c r="X118" s="2"/>
      <c r="AE118" s="9"/>
    </row>
    <row r="119" spans="1:31" ht="15" customHeight="1" x14ac:dyDescent="0.25">
      <c r="A119" s="21" t="s">
        <v>262</v>
      </c>
      <c r="B119" s="68" t="s">
        <v>263</v>
      </c>
      <c r="C119" s="68"/>
      <c r="D119" s="68"/>
      <c r="E119" s="39" t="s">
        <v>264</v>
      </c>
      <c r="F119" s="39" t="s">
        <v>265</v>
      </c>
      <c r="G119" s="31">
        <v>160.11449999999999</v>
      </c>
      <c r="H119" s="7" t="s">
        <v>22</v>
      </c>
      <c r="J119" s="9"/>
      <c r="L119" s="9"/>
      <c r="M119" s="2"/>
      <c r="Q119" s="9"/>
      <c r="S119" s="9"/>
      <c r="W119" s="9"/>
      <c r="X119" s="2"/>
      <c r="AE119" s="9"/>
    </row>
    <row r="120" spans="1:31" ht="15" customHeight="1" x14ac:dyDescent="0.25">
      <c r="A120" s="21" t="s">
        <v>266</v>
      </c>
      <c r="B120" s="68" t="s">
        <v>267</v>
      </c>
      <c r="C120" s="68"/>
      <c r="D120" s="68"/>
      <c r="E120" s="39" t="s">
        <v>234</v>
      </c>
      <c r="F120" s="39" t="s">
        <v>231</v>
      </c>
      <c r="G120" s="31">
        <v>448.32060000000001</v>
      </c>
      <c r="H120" s="7" t="s">
        <v>22</v>
      </c>
      <c r="J120" s="9"/>
      <c r="L120" s="9"/>
      <c r="M120" s="2"/>
      <c r="Q120" s="9"/>
      <c r="S120" s="9"/>
      <c r="W120" s="9"/>
      <c r="X120" s="2"/>
      <c r="AE120" s="9"/>
    </row>
    <row r="121" spans="1:31" ht="15" customHeight="1" x14ac:dyDescent="0.25">
      <c r="A121" s="21" t="s">
        <v>268</v>
      </c>
      <c r="B121" s="68" t="s">
        <v>269</v>
      </c>
      <c r="C121" s="68"/>
      <c r="D121" s="68"/>
      <c r="E121" s="39" t="s">
        <v>270</v>
      </c>
      <c r="F121" s="39" t="s">
        <v>271</v>
      </c>
      <c r="G121" s="31">
        <v>936.66982500000006</v>
      </c>
      <c r="H121" s="7" t="s">
        <v>272</v>
      </c>
      <c r="J121" s="9"/>
      <c r="L121" s="9"/>
      <c r="M121" s="2"/>
      <c r="Q121" s="9"/>
      <c r="S121" s="9"/>
      <c r="W121" s="9"/>
      <c r="X121" s="2"/>
      <c r="AE121" s="9"/>
    </row>
    <row r="122" spans="1:31" ht="15" customHeight="1" x14ac:dyDescent="0.25">
      <c r="A122" s="21" t="s">
        <v>273</v>
      </c>
      <c r="B122" s="68" t="s">
        <v>274</v>
      </c>
      <c r="C122" s="68"/>
      <c r="D122" s="68"/>
      <c r="E122" s="39" t="s">
        <v>275</v>
      </c>
      <c r="F122" s="39" t="s">
        <v>276</v>
      </c>
      <c r="G122" s="31">
        <v>240.17175</v>
      </c>
      <c r="H122" s="7" t="s">
        <v>22</v>
      </c>
      <c r="J122" s="9"/>
      <c r="L122" s="9"/>
      <c r="M122" s="2"/>
      <c r="Q122" s="9"/>
      <c r="S122" s="9"/>
      <c r="W122" s="9"/>
      <c r="X122" s="2"/>
      <c r="AE122" s="9"/>
    </row>
    <row r="123" spans="1:31" ht="15" customHeight="1" x14ac:dyDescent="0.25">
      <c r="A123" s="21" t="s">
        <v>277</v>
      </c>
      <c r="B123" s="68" t="s">
        <v>278</v>
      </c>
      <c r="C123" s="68"/>
      <c r="D123" s="68"/>
      <c r="E123" s="39" t="s">
        <v>279</v>
      </c>
      <c r="F123" s="39" t="s">
        <v>280</v>
      </c>
      <c r="G123" s="31">
        <v>1617.1564499999999</v>
      </c>
      <c r="H123" s="7" t="s">
        <v>272</v>
      </c>
      <c r="J123" s="9"/>
      <c r="L123" s="9"/>
      <c r="M123" s="2"/>
      <c r="Q123" s="9"/>
      <c r="S123" s="9"/>
      <c r="W123" s="9"/>
      <c r="X123" s="2"/>
      <c r="AE123" s="9"/>
    </row>
    <row r="124" spans="1:31" ht="15" customHeight="1" x14ac:dyDescent="0.25">
      <c r="A124" s="21" t="s">
        <v>281</v>
      </c>
      <c r="B124" s="68" t="s">
        <v>282</v>
      </c>
      <c r="C124" s="68"/>
      <c r="D124" s="68"/>
      <c r="E124" s="39" t="s">
        <v>283</v>
      </c>
      <c r="F124" s="39" t="s">
        <v>284</v>
      </c>
      <c r="G124" s="31">
        <v>176.12595000000002</v>
      </c>
      <c r="H124" s="7" t="s">
        <v>22</v>
      </c>
      <c r="J124" s="9"/>
      <c r="L124" s="9"/>
      <c r="M124" s="2"/>
      <c r="Q124" s="9"/>
      <c r="S124" s="9"/>
      <c r="W124" s="9"/>
      <c r="X124" s="2"/>
      <c r="AE124" s="9"/>
    </row>
    <row r="125" spans="1:31" ht="15" customHeight="1" thickBot="1" x14ac:dyDescent="0.3">
      <c r="A125" s="21" t="s">
        <v>285</v>
      </c>
      <c r="B125" s="68" t="s">
        <v>263</v>
      </c>
      <c r="C125" s="68"/>
      <c r="D125" s="68"/>
      <c r="E125" s="39" t="s">
        <v>286</v>
      </c>
      <c r="F125" s="39" t="s">
        <v>287</v>
      </c>
      <c r="G125" s="31">
        <v>240.17175</v>
      </c>
      <c r="H125" s="7" t="s">
        <v>22</v>
      </c>
      <c r="J125" s="9"/>
      <c r="L125" s="9"/>
      <c r="M125" s="2"/>
      <c r="Q125" s="9"/>
      <c r="S125" s="9"/>
      <c r="W125" s="9"/>
      <c r="X125" s="2"/>
      <c r="AE125" s="9"/>
    </row>
    <row r="126" spans="1:31" ht="19.5" customHeight="1" thickBot="1" x14ac:dyDescent="0.3">
      <c r="A126" s="11"/>
      <c r="B126" s="54" t="s">
        <v>16</v>
      </c>
      <c r="C126" s="54"/>
      <c r="D126" s="54"/>
      <c r="E126" s="54"/>
      <c r="F126" s="54"/>
      <c r="G126" s="41"/>
      <c r="H126" s="8"/>
      <c r="J126" s="9"/>
      <c r="L126" s="9"/>
      <c r="M126" s="2"/>
      <c r="Q126" s="9"/>
      <c r="S126" s="9"/>
      <c r="W126" s="9"/>
      <c r="X126" s="2"/>
      <c r="AE126" s="9"/>
    </row>
    <row r="127" spans="1:31" ht="19.5" customHeight="1" thickBot="1" x14ac:dyDescent="0.3">
      <c r="A127" s="11"/>
      <c r="B127" s="109" t="s">
        <v>288</v>
      </c>
      <c r="C127" s="109"/>
      <c r="D127" s="109"/>
      <c r="E127" s="109"/>
      <c r="F127" s="109"/>
      <c r="G127" s="41"/>
      <c r="H127" s="8"/>
      <c r="J127" s="9"/>
      <c r="L127" s="9"/>
      <c r="M127" s="2"/>
      <c r="Q127" s="9"/>
      <c r="S127" s="9"/>
      <c r="W127" s="9"/>
      <c r="X127" s="2"/>
      <c r="AE127" s="9"/>
    </row>
    <row r="128" spans="1:31" ht="19.5" customHeight="1" thickBot="1" x14ac:dyDescent="0.3">
      <c r="A128" s="22" t="s">
        <v>27</v>
      </c>
      <c r="B128" s="80" t="s">
        <v>28</v>
      </c>
      <c r="C128" s="80"/>
      <c r="D128" s="80"/>
      <c r="E128" s="35" t="s">
        <v>29</v>
      </c>
      <c r="F128" s="35" t="s">
        <v>30</v>
      </c>
      <c r="G128" s="19"/>
      <c r="H128" s="8"/>
      <c r="J128" s="9"/>
      <c r="L128" s="9"/>
      <c r="M128" s="2"/>
      <c r="Q128" s="9"/>
      <c r="S128" s="9"/>
      <c r="W128" s="9"/>
      <c r="X128" s="2"/>
      <c r="AE128" s="9"/>
    </row>
    <row r="129" spans="1:31" ht="15" customHeight="1" x14ac:dyDescent="0.25">
      <c r="A129" s="21" t="s">
        <v>289</v>
      </c>
      <c r="B129" s="68" t="s">
        <v>290</v>
      </c>
      <c r="C129" s="68"/>
      <c r="D129" s="68"/>
      <c r="E129" s="39" t="s">
        <v>291</v>
      </c>
      <c r="F129" s="39" t="s">
        <v>292</v>
      </c>
      <c r="G129" s="31">
        <v>176.12595000000002</v>
      </c>
      <c r="H129" s="7" t="s">
        <v>22</v>
      </c>
      <c r="J129" s="9"/>
      <c r="L129" s="9"/>
      <c r="M129" s="2"/>
      <c r="Q129" s="9"/>
      <c r="S129" s="9"/>
      <c r="W129" s="9"/>
      <c r="X129" s="2"/>
      <c r="AE129" s="9"/>
    </row>
    <row r="130" spans="1:31" ht="15" customHeight="1" x14ac:dyDescent="0.25">
      <c r="A130" s="21" t="s">
        <v>293</v>
      </c>
      <c r="B130" s="68" t="s">
        <v>294</v>
      </c>
      <c r="C130" s="68"/>
      <c r="D130" s="68"/>
      <c r="E130" s="39" t="s">
        <v>295</v>
      </c>
      <c r="F130" s="39" t="s">
        <v>296</v>
      </c>
      <c r="G130" s="31">
        <v>176.12595000000002</v>
      </c>
      <c r="H130" s="7" t="s">
        <v>22</v>
      </c>
      <c r="J130" s="9"/>
      <c r="L130" s="9"/>
      <c r="M130" s="2"/>
      <c r="Q130" s="9"/>
      <c r="S130" s="9"/>
      <c r="W130" s="9"/>
      <c r="X130" s="2"/>
      <c r="AE130" s="9"/>
    </row>
    <row r="131" spans="1:31" ht="15" customHeight="1" x14ac:dyDescent="0.25">
      <c r="A131" s="21" t="s">
        <v>297</v>
      </c>
      <c r="B131" s="68" t="s">
        <v>298</v>
      </c>
      <c r="C131" s="68"/>
      <c r="D131" s="68"/>
      <c r="E131" s="39" t="s">
        <v>299</v>
      </c>
      <c r="F131" s="39" t="s">
        <v>300</v>
      </c>
      <c r="G131" s="31">
        <v>176.12595000000002</v>
      </c>
      <c r="H131" s="7" t="s">
        <v>22</v>
      </c>
      <c r="J131" s="9"/>
      <c r="L131" s="9"/>
      <c r="M131" s="2"/>
      <c r="Q131" s="9"/>
      <c r="S131" s="9"/>
      <c r="W131" s="9"/>
      <c r="X131" s="2"/>
      <c r="AE131" s="9"/>
    </row>
    <row r="132" spans="1:31" ht="15" customHeight="1" x14ac:dyDescent="0.25">
      <c r="A132" s="21" t="s">
        <v>301</v>
      </c>
      <c r="B132" s="68" t="s">
        <v>302</v>
      </c>
      <c r="C132" s="68"/>
      <c r="D132" s="68"/>
      <c r="E132" s="39" t="s">
        <v>303</v>
      </c>
      <c r="F132" s="39" t="s">
        <v>304</v>
      </c>
      <c r="G132" s="31">
        <v>176.12595000000002</v>
      </c>
      <c r="H132" s="7" t="s">
        <v>22</v>
      </c>
      <c r="J132" s="9"/>
      <c r="L132" s="9"/>
      <c r="M132" s="2"/>
      <c r="Q132" s="9"/>
      <c r="S132" s="9"/>
      <c r="W132" s="9"/>
      <c r="X132" s="2"/>
      <c r="AE132" s="9"/>
    </row>
    <row r="133" spans="1:31" ht="15" customHeight="1" x14ac:dyDescent="0.25">
      <c r="A133" s="21" t="s">
        <v>305</v>
      </c>
      <c r="B133" s="68" t="s">
        <v>306</v>
      </c>
      <c r="C133" s="68"/>
      <c r="D133" s="68"/>
      <c r="E133" s="39" t="s">
        <v>307</v>
      </c>
      <c r="F133" s="39" t="s">
        <v>308</v>
      </c>
      <c r="G133" s="31">
        <v>256.1832</v>
      </c>
      <c r="H133" s="7" t="s">
        <v>22</v>
      </c>
      <c r="J133" s="9"/>
      <c r="L133" s="9"/>
      <c r="M133" s="2"/>
      <c r="Q133" s="9"/>
      <c r="S133" s="9"/>
      <c r="W133" s="9"/>
      <c r="X133" s="2"/>
      <c r="AE133" s="9"/>
    </row>
    <row r="134" spans="1:31" ht="15" customHeight="1" x14ac:dyDescent="0.25">
      <c r="A134" s="21" t="s">
        <v>309</v>
      </c>
      <c r="B134" s="68" t="s">
        <v>310</v>
      </c>
      <c r="C134" s="68"/>
      <c r="D134" s="68"/>
      <c r="E134" s="39" t="s">
        <v>311</v>
      </c>
      <c r="F134" s="39" t="s">
        <v>312</v>
      </c>
      <c r="G134" s="31">
        <v>160.11449999999999</v>
      </c>
      <c r="H134" s="7" t="s">
        <v>22</v>
      </c>
      <c r="J134" s="9"/>
      <c r="L134" s="9"/>
      <c r="M134" s="2"/>
      <c r="Q134" s="9"/>
      <c r="S134" s="9"/>
      <c r="W134" s="9"/>
      <c r="X134" s="2"/>
      <c r="AE134" s="9"/>
    </row>
    <row r="135" spans="1:31" ht="15" customHeight="1" x14ac:dyDescent="0.25">
      <c r="A135" s="21" t="s">
        <v>313</v>
      </c>
      <c r="B135" s="68" t="s">
        <v>314</v>
      </c>
      <c r="C135" s="68"/>
      <c r="D135" s="68"/>
      <c r="E135" s="39" t="s">
        <v>315</v>
      </c>
      <c r="F135" s="39" t="s">
        <v>316</v>
      </c>
      <c r="G135" s="31">
        <v>256.1832</v>
      </c>
      <c r="H135" s="7" t="s">
        <v>22</v>
      </c>
      <c r="J135" s="9"/>
      <c r="L135" s="9"/>
      <c r="M135" s="2"/>
      <c r="Q135" s="9"/>
      <c r="S135" s="9"/>
      <c r="W135" s="9"/>
      <c r="X135" s="2"/>
      <c r="AE135" s="9"/>
    </row>
    <row r="136" spans="1:31" ht="15" customHeight="1" x14ac:dyDescent="0.25">
      <c r="A136" s="21" t="s">
        <v>317</v>
      </c>
      <c r="B136" s="68" t="s">
        <v>318</v>
      </c>
      <c r="C136" s="68"/>
      <c r="D136" s="68"/>
      <c r="E136" s="39" t="s">
        <v>55</v>
      </c>
      <c r="F136" s="39" t="s">
        <v>319</v>
      </c>
      <c r="G136" s="31">
        <v>96.068700000000007</v>
      </c>
      <c r="H136" s="7" t="s">
        <v>22</v>
      </c>
      <c r="J136" s="9"/>
      <c r="L136" s="9"/>
      <c r="M136" s="2"/>
      <c r="Q136" s="9"/>
      <c r="S136" s="9"/>
      <c r="W136" s="9"/>
      <c r="X136" s="2"/>
      <c r="AE136" s="9"/>
    </row>
    <row r="137" spans="1:31" ht="15" customHeight="1" x14ac:dyDescent="0.25">
      <c r="A137" s="42" t="s">
        <v>320</v>
      </c>
      <c r="B137" s="69" t="s">
        <v>321</v>
      </c>
      <c r="C137" s="70"/>
      <c r="D137" s="71"/>
      <c r="E137" s="39" t="s">
        <v>171</v>
      </c>
      <c r="F137" s="39" t="s">
        <v>171</v>
      </c>
      <c r="G137" s="31">
        <v>70.722139949999999</v>
      </c>
      <c r="H137" s="7" t="s">
        <v>22</v>
      </c>
      <c r="J137" s="9"/>
      <c r="L137" s="9"/>
      <c r="M137" s="2"/>
      <c r="Q137" s="9"/>
      <c r="S137" s="9"/>
      <c r="W137" s="9"/>
      <c r="X137" s="2"/>
      <c r="AE137" s="9"/>
    </row>
    <row r="138" spans="1:31" ht="15" customHeight="1" x14ac:dyDescent="0.25">
      <c r="A138" s="51" t="s">
        <v>322</v>
      </c>
      <c r="B138" s="120" t="s">
        <v>323</v>
      </c>
      <c r="C138" s="121"/>
      <c r="D138" s="122"/>
      <c r="E138" s="53" t="s">
        <v>171</v>
      </c>
      <c r="F138" s="53" t="s">
        <v>171</v>
      </c>
      <c r="G138" s="52">
        <v>99.618749999999991</v>
      </c>
      <c r="H138" s="7" t="s">
        <v>22</v>
      </c>
      <c r="I138" s="9"/>
      <c r="J138" s="9"/>
      <c r="L138" s="9"/>
      <c r="M138" s="2"/>
      <c r="Q138" s="9"/>
      <c r="S138" s="9"/>
      <c r="W138" s="9"/>
      <c r="X138" s="2"/>
      <c r="AE138" s="9"/>
    </row>
    <row r="139" spans="1:31" ht="15" customHeight="1" x14ac:dyDescent="0.25">
      <c r="A139" s="21" t="s">
        <v>324</v>
      </c>
      <c r="B139" s="68" t="s">
        <v>325</v>
      </c>
      <c r="C139" s="68"/>
      <c r="D139" s="68"/>
      <c r="E139" s="39" t="s">
        <v>326</v>
      </c>
      <c r="F139" s="39" t="s">
        <v>327</v>
      </c>
      <c r="G139" s="31">
        <v>320.22899999999998</v>
      </c>
      <c r="H139" s="7" t="s">
        <v>22</v>
      </c>
      <c r="J139" s="9"/>
      <c r="L139" s="9"/>
      <c r="M139" s="2"/>
      <c r="Q139" s="9"/>
      <c r="S139" s="9"/>
      <c r="W139" s="9"/>
      <c r="X139" s="2"/>
      <c r="AE139" s="9"/>
    </row>
    <row r="140" spans="1:31" ht="15" customHeight="1" x14ac:dyDescent="0.25">
      <c r="A140" s="21" t="s">
        <v>328</v>
      </c>
      <c r="B140" s="68" t="s">
        <v>306</v>
      </c>
      <c r="C140" s="68"/>
      <c r="D140" s="68"/>
      <c r="E140" s="39" t="s">
        <v>329</v>
      </c>
      <c r="F140" s="39" t="s">
        <v>330</v>
      </c>
      <c r="G140" s="31">
        <v>480.34350000000001</v>
      </c>
      <c r="H140" s="7" t="s">
        <v>272</v>
      </c>
      <c r="J140" s="9"/>
      <c r="L140" s="9"/>
      <c r="M140" s="2"/>
      <c r="Q140" s="9"/>
      <c r="S140" s="9"/>
      <c r="W140" s="9"/>
      <c r="X140" s="2"/>
      <c r="AE140" s="9"/>
    </row>
    <row r="141" spans="1:31" ht="15" customHeight="1" x14ac:dyDescent="0.25">
      <c r="A141" s="21" t="s">
        <v>331</v>
      </c>
      <c r="B141" s="68" t="s">
        <v>306</v>
      </c>
      <c r="C141" s="68"/>
      <c r="D141" s="68"/>
      <c r="E141" s="39" t="s">
        <v>332</v>
      </c>
      <c r="F141" s="39" t="s">
        <v>333</v>
      </c>
      <c r="G141" s="31">
        <v>488.34922499999999</v>
      </c>
      <c r="H141" s="7" t="s">
        <v>272</v>
      </c>
      <c r="J141" s="9"/>
      <c r="L141" s="9"/>
      <c r="M141" s="2"/>
      <c r="Q141" s="9"/>
      <c r="S141" s="9"/>
      <c r="W141" s="9"/>
      <c r="X141" s="2"/>
      <c r="AE141" s="9"/>
    </row>
    <row r="142" spans="1:31" ht="15" customHeight="1" x14ac:dyDescent="0.25">
      <c r="A142" s="21" t="s">
        <v>334</v>
      </c>
      <c r="B142" s="69" t="s">
        <v>335</v>
      </c>
      <c r="C142" s="70"/>
      <c r="D142" s="71"/>
      <c r="E142" s="39" t="s">
        <v>336</v>
      </c>
      <c r="F142" s="39" t="s">
        <v>337</v>
      </c>
      <c r="G142" s="31">
        <v>216.15457499999999</v>
      </c>
      <c r="H142" s="7" t="s">
        <v>22</v>
      </c>
      <c r="J142" s="9"/>
      <c r="L142" s="9"/>
      <c r="M142" s="2"/>
      <c r="Q142" s="9"/>
      <c r="S142" s="9"/>
      <c r="W142" s="9"/>
      <c r="X142" s="2"/>
      <c r="AE142" s="9"/>
    </row>
    <row r="143" spans="1:31" ht="15" customHeight="1" x14ac:dyDescent="0.25">
      <c r="A143" s="21" t="s">
        <v>338</v>
      </c>
      <c r="B143" s="69" t="s">
        <v>335</v>
      </c>
      <c r="C143" s="70"/>
      <c r="D143" s="71"/>
      <c r="E143" s="39" t="s">
        <v>339</v>
      </c>
      <c r="F143" s="39" t="s">
        <v>340</v>
      </c>
      <c r="G143" s="31">
        <v>216.15457499999999</v>
      </c>
      <c r="H143" s="7" t="s">
        <v>22</v>
      </c>
      <c r="J143" s="9"/>
      <c r="L143" s="9"/>
      <c r="M143" s="2"/>
      <c r="Q143" s="9"/>
      <c r="S143" s="9"/>
      <c r="W143" s="9"/>
      <c r="X143" s="2"/>
      <c r="AE143" s="9"/>
    </row>
    <row r="144" spans="1:31" ht="15" customHeight="1" x14ac:dyDescent="0.25">
      <c r="A144" s="21" t="s">
        <v>341</v>
      </c>
      <c r="B144" s="69" t="s">
        <v>335</v>
      </c>
      <c r="C144" s="70"/>
      <c r="D144" s="71"/>
      <c r="E144" s="39" t="s">
        <v>342</v>
      </c>
      <c r="F144" s="39" t="s">
        <v>343</v>
      </c>
      <c r="G144" s="31">
        <v>256.1832</v>
      </c>
      <c r="H144" s="7" t="s">
        <v>22</v>
      </c>
      <c r="J144" s="9"/>
      <c r="L144" s="9"/>
      <c r="M144" s="2"/>
      <c r="Q144" s="9"/>
      <c r="S144" s="9"/>
      <c r="W144" s="9"/>
      <c r="X144" s="2"/>
      <c r="AE144" s="9"/>
    </row>
    <row r="145" spans="1:31" ht="15" customHeight="1" x14ac:dyDescent="0.25">
      <c r="A145" s="21" t="s">
        <v>344</v>
      </c>
      <c r="B145" s="69" t="s">
        <v>345</v>
      </c>
      <c r="C145" s="70"/>
      <c r="D145" s="71"/>
      <c r="E145" s="39" t="s">
        <v>346</v>
      </c>
      <c r="F145" s="39" t="s">
        <v>347</v>
      </c>
      <c r="G145" s="31">
        <v>208.14885000000001</v>
      </c>
      <c r="H145" s="7" t="s">
        <v>22</v>
      </c>
      <c r="J145" s="9"/>
      <c r="L145" s="9"/>
      <c r="M145" s="2"/>
      <c r="Q145" s="9"/>
      <c r="S145" s="9"/>
      <c r="W145" s="9"/>
      <c r="X145" s="2"/>
      <c r="AE145" s="9"/>
    </row>
    <row r="146" spans="1:31" ht="15" customHeight="1" x14ac:dyDescent="0.25">
      <c r="A146" s="16" t="s">
        <v>348</v>
      </c>
      <c r="B146" s="126" t="s">
        <v>349</v>
      </c>
      <c r="C146" s="127"/>
      <c r="D146" s="128"/>
      <c r="E146" s="36" t="s">
        <v>76</v>
      </c>
      <c r="F146" s="36" t="s">
        <v>350</v>
      </c>
      <c r="G146" s="18">
        <v>113.31531899999999</v>
      </c>
      <c r="H146" s="7"/>
      <c r="J146" s="9"/>
      <c r="L146" s="9"/>
      <c r="M146" s="2"/>
      <c r="Q146" s="9"/>
      <c r="S146" s="9"/>
      <c r="W146" s="9"/>
      <c r="X146" s="2"/>
      <c r="AE146" s="9"/>
    </row>
    <row r="147" spans="1:31" ht="15" customHeight="1" thickBot="1" x14ac:dyDescent="0.3">
      <c r="A147" s="16" t="s">
        <v>351</v>
      </c>
      <c r="B147" s="126" t="s">
        <v>352</v>
      </c>
      <c r="C147" s="127"/>
      <c r="D147" s="128"/>
      <c r="E147" s="36" t="s">
        <v>66</v>
      </c>
      <c r="F147" s="36"/>
      <c r="G147" s="18">
        <v>123.05942999999998</v>
      </c>
      <c r="H147" s="7"/>
      <c r="J147" s="9"/>
      <c r="L147" s="9"/>
      <c r="M147" s="2"/>
      <c r="Q147" s="9"/>
      <c r="S147" s="9"/>
      <c r="W147" s="9"/>
      <c r="X147" s="2"/>
      <c r="AE147" s="9"/>
    </row>
    <row r="148" spans="1:31" ht="19.5" customHeight="1" thickBot="1" x14ac:dyDescent="0.3">
      <c r="A148" s="11"/>
      <c r="B148" s="54" t="s">
        <v>353</v>
      </c>
      <c r="C148" s="54"/>
      <c r="D148" s="54"/>
      <c r="E148" s="54"/>
      <c r="F148" s="54"/>
      <c r="G148" s="19"/>
      <c r="H148" s="8"/>
      <c r="J148" s="9"/>
      <c r="L148" s="9"/>
      <c r="M148" s="2"/>
      <c r="Q148" s="9"/>
      <c r="S148" s="9"/>
      <c r="W148" s="9"/>
      <c r="X148" s="2"/>
      <c r="AE148" s="9"/>
    </row>
    <row r="149" spans="1:31" x14ac:dyDescent="0.25">
      <c r="A149" s="29" t="s">
        <v>354</v>
      </c>
      <c r="B149" s="133" t="s">
        <v>355</v>
      </c>
      <c r="C149" s="133"/>
      <c r="D149" s="133"/>
      <c r="E149" s="133"/>
      <c r="F149" s="133"/>
      <c r="G149" s="30">
        <v>464.33205000000004</v>
      </c>
      <c r="H149" s="7" t="s">
        <v>356</v>
      </c>
      <c r="I149" s="9"/>
      <c r="J149" s="9"/>
      <c r="L149" s="9"/>
      <c r="M149" s="2"/>
      <c r="Q149" s="9"/>
      <c r="S149" s="9"/>
      <c r="W149" s="9"/>
      <c r="X149" s="2"/>
      <c r="AE149" s="9"/>
    </row>
    <row r="150" spans="1:31" x14ac:dyDescent="0.25">
      <c r="A150" s="21" t="s">
        <v>357</v>
      </c>
      <c r="B150" s="108" t="s">
        <v>358</v>
      </c>
      <c r="C150" s="108"/>
      <c r="D150" s="108"/>
      <c r="E150" s="108"/>
      <c r="F150" s="108"/>
      <c r="G150" s="31">
        <v>616.44082500000002</v>
      </c>
      <c r="H150" s="7" t="s">
        <v>356</v>
      </c>
      <c r="I150" s="9"/>
      <c r="J150" s="9"/>
      <c r="L150" s="9"/>
      <c r="M150" s="2"/>
      <c r="Q150" s="9"/>
      <c r="S150" s="9"/>
      <c r="W150" s="9"/>
      <c r="X150" s="2"/>
      <c r="AE150" s="9"/>
    </row>
    <row r="151" spans="1:31" x14ac:dyDescent="0.25">
      <c r="A151" s="21" t="s">
        <v>359</v>
      </c>
      <c r="B151" s="108" t="s">
        <v>360</v>
      </c>
      <c r="C151" s="108"/>
      <c r="D151" s="108"/>
      <c r="E151" s="108"/>
      <c r="F151" s="108"/>
      <c r="G151" s="31">
        <v>1032.738525</v>
      </c>
      <c r="H151" s="7" t="s">
        <v>356</v>
      </c>
      <c r="I151" s="9"/>
      <c r="J151" s="9"/>
      <c r="L151" s="9"/>
      <c r="M151" s="2"/>
      <c r="Q151" s="9"/>
      <c r="S151" s="9"/>
      <c r="W151" s="9"/>
      <c r="X151" s="2"/>
      <c r="AE151" s="9"/>
    </row>
    <row r="152" spans="1:31" x14ac:dyDescent="0.25">
      <c r="A152" s="21" t="s">
        <v>361</v>
      </c>
      <c r="B152" s="108" t="s">
        <v>362</v>
      </c>
      <c r="C152" s="108"/>
      <c r="D152" s="108"/>
      <c r="E152" s="108"/>
      <c r="F152" s="108"/>
      <c r="G152" s="31">
        <v>1368.978975</v>
      </c>
      <c r="H152" s="7" t="s">
        <v>356</v>
      </c>
      <c r="I152" s="9"/>
      <c r="J152" s="9"/>
      <c r="L152" s="9"/>
      <c r="M152" s="2"/>
      <c r="Q152" s="9"/>
      <c r="S152" s="9"/>
      <c r="W152" s="9"/>
      <c r="X152" s="2"/>
      <c r="AE152" s="9"/>
    </row>
    <row r="153" spans="1:31" x14ac:dyDescent="0.25">
      <c r="A153" s="21" t="s">
        <v>363</v>
      </c>
      <c r="B153" s="108" t="s">
        <v>364</v>
      </c>
      <c r="C153" s="108"/>
      <c r="D153" s="108"/>
      <c r="E153" s="108"/>
      <c r="F153" s="108"/>
      <c r="G153" s="31">
        <v>288.20609999999999</v>
      </c>
      <c r="H153" s="7" t="s">
        <v>356</v>
      </c>
      <c r="I153" s="9"/>
      <c r="J153" s="9"/>
      <c r="L153" s="9"/>
      <c r="M153" s="2"/>
      <c r="Q153" s="9"/>
      <c r="S153" s="9"/>
      <c r="W153" s="9"/>
      <c r="X153" s="2"/>
      <c r="AE153" s="9"/>
    </row>
    <row r="154" spans="1:31" x14ac:dyDescent="0.25">
      <c r="A154" s="21" t="s">
        <v>365</v>
      </c>
      <c r="B154" s="108" t="s">
        <v>366</v>
      </c>
      <c r="C154" s="108"/>
      <c r="D154" s="108"/>
      <c r="E154" s="108"/>
      <c r="F154" s="108"/>
      <c r="G154" s="31">
        <v>336.24045000000001</v>
      </c>
      <c r="H154" s="7" t="s">
        <v>22</v>
      </c>
      <c r="J154" s="9"/>
      <c r="L154" s="9"/>
      <c r="M154" s="2"/>
      <c r="Q154" s="9"/>
      <c r="S154" s="9"/>
      <c r="W154" s="9"/>
      <c r="X154" s="2"/>
      <c r="AE154" s="9"/>
    </row>
    <row r="155" spans="1:31" x14ac:dyDescent="0.25">
      <c r="A155" s="21" t="s">
        <v>367</v>
      </c>
      <c r="B155" s="108" t="s">
        <v>368</v>
      </c>
      <c r="C155" s="108"/>
      <c r="D155" s="108"/>
      <c r="E155" s="108"/>
      <c r="F155" s="108"/>
      <c r="G155" s="31">
        <v>288.20609999999999</v>
      </c>
      <c r="H155" s="7" t="s">
        <v>22</v>
      </c>
      <c r="J155" s="9"/>
      <c r="L155" s="9"/>
      <c r="M155" s="2"/>
      <c r="Q155" s="9"/>
      <c r="S155" s="9"/>
      <c r="W155" s="9"/>
      <c r="X155" s="2"/>
      <c r="AE155" s="9"/>
    </row>
    <row r="156" spans="1:31" x14ac:dyDescent="0.25">
      <c r="A156" s="21" t="s">
        <v>369</v>
      </c>
      <c r="B156" s="108" t="s">
        <v>370</v>
      </c>
      <c r="C156" s="108"/>
      <c r="D156" s="108"/>
      <c r="E156" s="108"/>
      <c r="F156" s="108"/>
      <c r="G156" s="31">
        <v>272.19465000000002</v>
      </c>
      <c r="H156" s="7" t="s">
        <v>22</v>
      </c>
      <c r="J156" s="9"/>
      <c r="L156" s="9"/>
      <c r="M156" s="2"/>
      <c r="Q156" s="9"/>
      <c r="S156" s="9"/>
      <c r="W156" s="9"/>
      <c r="X156" s="2"/>
      <c r="AE156" s="9"/>
    </row>
    <row r="157" spans="1:31" x14ac:dyDescent="0.25">
      <c r="A157" s="21" t="s">
        <v>371</v>
      </c>
      <c r="B157" s="108" t="s">
        <v>372</v>
      </c>
      <c r="C157" s="108"/>
      <c r="D157" s="108"/>
      <c r="E157" s="108"/>
      <c r="F157" s="108"/>
      <c r="G157" s="31">
        <v>712.50952500000005</v>
      </c>
      <c r="H157" s="7" t="s">
        <v>356</v>
      </c>
      <c r="I157" s="9"/>
      <c r="J157" s="9"/>
      <c r="L157" s="9"/>
      <c r="M157" s="2"/>
      <c r="Q157" s="9"/>
      <c r="S157" s="9"/>
      <c r="W157" s="9"/>
      <c r="X157" s="2"/>
      <c r="AE157" s="9"/>
    </row>
    <row r="158" spans="1:31" x14ac:dyDescent="0.25">
      <c r="A158" s="21" t="s">
        <v>373</v>
      </c>
      <c r="B158" s="108" t="s">
        <v>374</v>
      </c>
      <c r="C158" s="108"/>
      <c r="D158" s="108"/>
      <c r="E158" s="108"/>
      <c r="F158" s="108"/>
      <c r="G158" s="31">
        <v>1128.807225</v>
      </c>
      <c r="H158" s="7" t="s">
        <v>356</v>
      </c>
      <c r="I158" s="9"/>
      <c r="J158" s="9"/>
      <c r="L158" s="9"/>
      <c r="M158" s="2"/>
      <c r="N158" s="1"/>
      <c r="O158" s="1"/>
      <c r="P158" s="1"/>
      <c r="Q158" s="9"/>
      <c r="R158" s="1"/>
      <c r="S158" s="9"/>
      <c r="T158" s="1"/>
      <c r="U158" s="1"/>
      <c r="V158" s="1"/>
      <c r="W158" s="9"/>
      <c r="X158" s="2"/>
      <c r="Y158" s="1"/>
      <c r="Z158" s="1"/>
      <c r="AA158" s="1"/>
      <c r="AB158" s="1"/>
      <c r="AC158" s="1"/>
      <c r="AD158" s="1"/>
      <c r="AE158" s="9"/>
    </row>
    <row r="159" spans="1:31" x14ac:dyDescent="0.25">
      <c r="A159" s="21" t="s">
        <v>375</v>
      </c>
      <c r="B159" s="108" t="s">
        <v>376</v>
      </c>
      <c r="C159" s="108"/>
      <c r="D159" s="108"/>
      <c r="E159" s="108"/>
      <c r="F159" s="108"/>
      <c r="G159" s="31">
        <v>760.54387500000007</v>
      </c>
      <c r="H159" s="7" t="s">
        <v>356</v>
      </c>
      <c r="I159" s="9"/>
      <c r="J159" s="9"/>
      <c r="L159" s="9"/>
      <c r="M159" s="2"/>
      <c r="N159" s="1"/>
      <c r="O159" s="1"/>
      <c r="P159" s="1"/>
      <c r="Q159" s="9"/>
      <c r="R159" s="1"/>
      <c r="S159" s="9"/>
      <c r="T159" s="1"/>
      <c r="U159" s="1"/>
      <c r="V159" s="1"/>
      <c r="W159" s="9"/>
      <c r="X159" s="2"/>
      <c r="Y159" s="1"/>
      <c r="Z159" s="1"/>
      <c r="AA159" s="1"/>
      <c r="AB159" s="1"/>
      <c r="AC159" s="1"/>
      <c r="AD159" s="1"/>
      <c r="AE159" s="9"/>
    </row>
    <row r="160" spans="1:31" x14ac:dyDescent="0.25">
      <c r="A160" s="21" t="s">
        <v>377</v>
      </c>
      <c r="B160" s="108" t="s">
        <v>378</v>
      </c>
      <c r="C160" s="108"/>
      <c r="D160" s="108"/>
      <c r="E160" s="108"/>
      <c r="F160" s="108"/>
      <c r="G160" s="31">
        <v>848.60685000000001</v>
      </c>
      <c r="H160" s="7" t="s">
        <v>356</v>
      </c>
      <c r="I160" s="9"/>
      <c r="J160" s="9"/>
      <c r="L160" s="9"/>
      <c r="M160" s="2"/>
      <c r="N160" s="1"/>
      <c r="O160" s="1"/>
      <c r="P160" s="1"/>
      <c r="Q160" s="9"/>
      <c r="R160" s="1"/>
      <c r="S160" s="9"/>
      <c r="T160" s="1"/>
      <c r="U160" s="1"/>
      <c r="V160" s="1"/>
      <c r="W160" s="9"/>
      <c r="X160" s="2"/>
      <c r="Y160" s="1"/>
      <c r="Z160" s="1"/>
      <c r="AA160" s="1"/>
      <c r="AB160" s="1"/>
      <c r="AC160" s="1"/>
      <c r="AD160" s="1"/>
      <c r="AE160" s="9"/>
    </row>
    <row r="161" spans="1:31" x14ac:dyDescent="0.25">
      <c r="A161" s="21" t="s">
        <v>379</v>
      </c>
      <c r="B161" s="108" t="s">
        <v>380</v>
      </c>
      <c r="C161" s="108"/>
      <c r="D161" s="108"/>
      <c r="E161" s="108"/>
      <c r="F161" s="108"/>
      <c r="G161" s="31">
        <v>904.64692500000001</v>
      </c>
      <c r="H161" s="7" t="s">
        <v>356</v>
      </c>
      <c r="I161" s="9"/>
      <c r="J161" s="9"/>
      <c r="L161" s="9"/>
      <c r="M161" s="2"/>
      <c r="N161" s="1"/>
      <c r="O161" s="1"/>
      <c r="P161" s="1"/>
      <c r="Q161" s="9"/>
      <c r="R161" s="1"/>
      <c r="S161" s="9"/>
      <c r="T161" s="1"/>
      <c r="U161" s="1"/>
      <c r="V161" s="1"/>
      <c r="W161" s="9"/>
      <c r="X161" s="2"/>
      <c r="Y161" s="1"/>
      <c r="Z161" s="1"/>
      <c r="AA161" s="1"/>
      <c r="AB161" s="1"/>
      <c r="AC161" s="1"/>
      <c r="AD161" s="1"/>
      <c r="AE161" s="9"/>
    </row>
    <row r="162" spans="1:31" x14ac:dyDescent="0.25">
      <c r="A162" s="21" t="s">
        <v>381</v>
      </c>
      <c r="B162" s="108" t="s">
        <v>382</v>
      </c>
      <c r="C162" s="108"/>
      <c r="D162" s="108"/>
      <c r="E162" s="108"/>
      <c r="F162" s="108"/>
      <c r="G162" s="31">
        <v>904.64692500000001</v>
      </c>
      <c r="H162" s="7" t="s">
        <v>356</v>
      </c>
      <c r="I162" s="9"/>
      <c r="J162" s="9"/>
      <c r="L162" s="9"/>
      <c r="M162" s="2"/>
      <c r="N162" s="1"/>
      <c r="O162" s="1"/>
      <c r="P162" s="1"/>
      <c r="Q162" s="9"/>
      <c r="R162" s="1"/>
      <c r="S162" s="9"/>
      <c r="T162" s="1"/>
      <c r="U162" s="1"/>
      <c r="V162" s="1"/>
      <c r="W162" s="9"/>
      <c r="X162" s="2"/>
      <c r="Y162" s="1"/>
      <c r="Z162" s="1"/>
      <c r="AA162" s="1"/>
      <c r="AB162" s="1"/>
      <c r="AC162" s="1"/>
      <c r="AD162" s="1"/>
      <c r="AE162" s="9"/>
    </row>
    <row r="163" spans="1:31" x14ac:dyDescent="0.25">
      <c r="A163" s="21" t="s">
        <v>383</v>
      </c>
      <c r="B163" s="108" t="s">
        <v>384</v>
      </c>
      <c r="C163" s="108"/>
      <c r="D163" s="108"/>
      <c r="E163" s="108"/>
      <c r="F163" s="108"/>
      <c r="G163" s="31">
        <v>904.64692500000001</v>
      </c>
      <c r="H163" s="7" t="s">
        <v>356</v>
      </c>
      <c r="I163" s="9"/>
      <c r="J163" s="9"/>
      <c r="L163" s="9"/>
      <c r="M163" s="2"/>
      <c r="N163" s="1"/>
      <c r="O163" s="1"/>
      <c r="P163" s="1"/>
      <c r="Q163" s="9"/>
      <c r="R163" s="1"/>
      <c r="S163" s="9"/>
      <c r="T163" s="1"/>
      <c r="U163" s="1"/>
      <c r="V163" s="1"/>
      <c r="W163" s="9"/>
      <c r="X163" s="2"/>
      <c r="Y163" s="1"/>
      <c r="Z163" s="1"/>
      <c r="AA163" s="1"/>
      <c r="AB163" s="1"/>
      <c r="AC163" s="1"/>
      <c r="AD163" s="1"/>
      <c r="AE163" s="9"/>
    </row>
    <row r="164" spans="1:31" x14ac:dyDescent="0.25">
      <c r="A164" s="21" t="s">
        <v>385</v>
      </c>
      <c r="B164" s="108" t="s">
        <v>386</v>
      </c>
      <c r="C164" s="108"/>
      <c r="D164" s="108"/>
      <c r="E164" s="108"/>
      <c r="F164" s="108"/>
      <c r="G164" s="31">
        <v>1272.910275</v>
      </c>
      <c r="H164" s="7" t="s">
        <v>356</v>
      </c>
      <c r="I164" s="9"/>
      <c r="J164" s="9"/>
      <c r="L164" s="9"/>
      <c r="M164" s="2"/>
      <c r="N164" s="1"/>
      <c r="O164" s="1"/>
      <c r="P164" s="1"/>
      <c r="Q164" s="9"/>
      <c r="R164" s="1"/>
      <c r="S164" s="9"/>
      <c r="T164" s="1"/>
      <c r="U164" s="1"/>
      <c r="V164" s="1"/>
      <c r="W164" s="9"/>
      <c r="X164" s="2"/>
      <c r="Y164" s="1"/>
      <c r="Z164" s="1"/>
      <c r="AA164" s="1"/>
      <c r="AB164" s="1"/>
      <c r="AC164" s="1"/>
      <c r="AD164" s="1"/>
      <c r="AE164" s="9"/>
    </row>
    <row r="165" spans="1:31" x14ac:dyDescent="0.25">
      <c r="A165" s="21" t="s">
        <v>387</v>
      </c>
      <c r="B165" s="108" t="s">
        <v>388</v>
      </c>
      <c r="C165" s="108"/>
      <c r="D165" s="108"/>
      <c r="E165" s="108"/>
      <c r="F165" s="108"/>
      <c r="G165" s="31">
        <v>1953.3969</v>
      </c>
      <c r="H165" s="7" t="s">
        <v>356</v>
      </c>
      <c r="I165" s="9"/>
      <c r="J165" s="9"/>
      <c r="L165" s="9"/>
      <c r="M165" s="2"/>
      <c r="N165" s="1"/>
      <c r="O165" s="1"/>
      <c r="P165" s="1"/>
      <c r="Q165" s="9"/>
      <c r="R165" s="1"/>
      <c r="S165" s="9"/>
      <c r="T165" s="1"/>
      <c r="U165" s="1"/>
      <c r="V165" s="1"/>
      <c r="W165" s="9"/>
      <c r="X165" s="2"/>
      <c r="Y165" s="1"/>
      <c r="Z165" s="1"/>
      <c r="AA165" s="1"/>
      <c r="AB165" s="1"/>
      <c r="AC165" s="1"/>
      <c r="AD165" s="1"/>
      <c r="AE165" s="9"/>
    </row>
    <row r="166" spans="1:31" x14ac:dyDescent="0.25">
      <c r="A166" s="21" t="s">
        <v>389</v>
      </c>
      <c r="B166" s="108" t="s">
        <v>390</v>
      </c>
      <c r="C166" s="108"/>
      <c r="D166" s="108"/>
      <c r="E166" s="108"/>
      <c r="F166" s="108"/>
      <c r="G166" s="31">
        <v>1793.2824000000001</v>
      </c>
      <c r="H166" s="7" t="s">
        <v>356</v>
      </c>
      <c r="I166" s="9"/>
      <c r="J166" s="9"/>
      <c r="L166" s="9"/>
      <c r="M166" s="2"/>
      <c r="N166" s="1"/>
      <c r="O166" s="1"/>
      <c r="P166" s="1"/>
      <c r="Q166" s="9"/>
      <c r="R166" s="1"/>
      <c r="S166" s="9"/>
      <c r="T166" s="1"/>
      <c r="U166" s="1"/>
      <c r="V166" s="1"/>
      <c r="W166" s="9"/>
      <c r="X166" s="2"/>
      <c r="Y166" s="1"/>
      <c r="Z166" s="1"/>
      <c r="AA166" s="1"/>
      <c r="AB166" s="1"/>
      <c r="AC166" s="1"/>
      <c r="AD166" s="1"/>
      <c r="AE166" s="9"/>
    </row>
    <row r="167" spans="1:31" x14ac:dyDescent="0.25">
      <c r="A167" s="21" t="s">
        <v>391</v>
      </c>
      <c r="B167" s="108" t="s">
        <v>392</v>
      </c>
      <c r="C167" s="108"/>
      <c r="D167" s="108"/>
      <c r="E167" s="108"/>
      <c r="F167" s="108"/>
      <c r="G167" s="31">
        <v>1793.2824000000001</v>
      </c>
      <c r="H167" s="7" t="s">
        <v>356</v>
      </c>
      <c r="I167" s="9"/>
      <c r="J167" s="9"/>
      <c r="L167" s="9"/>
      <c r="M167" s="2"/>
      <c r="N167" s="1"/>
      <c r="O167" s="1"/>
      <c r="P167" s="1"/>
      <c r="Q167" s="9"/>
      <c r="R167" s="1"/>
      <c r="S167" s="9"/>
      <c r="T167" s="1"/>
      <c r="U167" s="1"/>
      <c r="V167" s="1"/>
      <c r="W167" s="9"/>
      <c r="X167" s="2"/>
      <c r="Y167" s="1"/>
      <c r="Z167" s="1"/>
      <c r="AA167" s="1"/>
      <c r="AB167" s="1"/>
      <c r="AC167" s="1"/>
      <c r="AD167" s="1"/>
      <c r="AE167" s="9"/>
    </row>
    <row r="168" spans="1:31" x14ac:dyDescent="0.25">
      <c r="A168" s="21" t="s">
        <v>393</v>
      </c>
      <c r="B168" s="108" t="s">
        <v>394</v>
      </c>
      <c r="C168" s="108"/>
      <c r="D168" s="108"/>
      <c r="E168" s="108"/>
      <c r="F168" s="108"/>
      <c r="G168" s="31">
        <v>1921.374</v>
      </c>
      <c r="H168" s="7" t="s">
        <v>356</v>
      </c>
      <c r="I168" s="9"/>
      <c r="J168" s="9"/>
      <c r="L168" s="9"/>
      <c r="M168" s="2"/>
      <c r="N168" s="1"/>
      <c r="O168" s="1"/>
      <c r="P168" s="1"/>
      <c r="Q168" s="9"/>
      <c r="R168" s="1"/>
      <c r="S168" s="9"/>
      <c r="T168" s="1"/>
      <c r="U168" s="1"/>
      <c r="V168" s="1"/>
      <c r="W168" s="9"/>
      <c r="X168" s="2"/>
      <c r="Y168" s="1"/>
      <c r="Z168" s="1"/>
      <c r="AA168" s="1"/>
      <c r="AB168" s="1"/>
      <c r="AC168" s="1"/>
      <c r="AD168" s="1"/>
      <c r="AE168" s="9"/>
    </row>
    <row r="169" spans="1:31" ht="15.75" thickBot="1" x14ac:dyDescent="0.3">
      <c r="A169" s="21" t="s">
        <v>395</v>
      </c>
      <c r="B169" s="108" t="s">
        <v>396</v>
      </c>
      <c r="C169" s="108"/>
      <c r="D169" s="108"/>
      <c r="E169" s="108"/>
      <c r="F169" s="108"/>
      <c r="G169" s="31">
        <v>720.51525000000004</v>
      </c>
      <c r="H169" s="7" t="s">
        <v>356</v>
      </c>
      <c r="I169" s="9"/>
      <c r="J169" s="9"/>
      <c r="L169" s="9"/>
      <c r="M169" s="2"/>
      <c r="N169" s="1"/>
      <c r="O169" s="1"/>
      <c r="P169" s="1"/>
      <c r="Q169" s="9"/>
      <c r="R169" s="1"/>
      <c r="S169" s="9"/>
      <c r="T169" s="1"/>
      <c r="U169" s="1"/>
      <c r="V169" s="1"/>
      <c r="W169" s="9"/>
      <c r="X169" s="2"/>
      <c r="Y169" s="1"/>
      <c r="Z169" s="1"/>
      <c r="AA169" s="1"/>
      <c r="AB169" s="1"/>
      <c r="AC169" s="1"/>
      <c r="AD169" s="1"/>
      <c r="AE169" s="9"/>
    </row>
    <row r="170" spans="1:31" ht="19.5" customHeight="1" thickBot="1" x14ac:dyDescent="0.3">
      <c r="A170" s="32"/>
      <c r="B170" s="96" t="s">
        <v>397</v>
      </c>
      <c r="C170" s="96"/>
      <c r="D170" s="96"/>
      <c r="E170" s="96"/>
      <c r="F170" s="96"/>
      <c r="G170" s="33"/>
      <c r="H170" s="8"/>
      <c r="J170" s="9"/>
      <c r="L170" s="9"/>
      <c r="M170" s="2"/>
      <c r="Q170" s="9"/>
      <c r="S170" s="9"/>
      <c r="W170" s="9"/>
      <c r="X170" s="2"/>
      <c r="AE170" s="9"/>
    </row>
    <row r="171" spans="1:31" x14ac:dyDescent="0.25">
      <c r="A171" s="26" t="s">
        <v>398</v>
      </c>
      <c r="B171" s="119" t="s">
        <v>399</v>
      </c>
      <c r="C171" s="119"/>
      <c r="D171" s="119"/>
      <c r="E171" s="119"/>
      <c r="F171" s="119"/>
      <c r="G171" s="49" t="s">
        <v>171</v>
      </c>
      <c r="H171" s="7"/>
      <c r="J171" s="9"/>
      <c r="L171" s="9"/>
      <c r="M171" s="2"/>
      <c r="Q171" s="9"/>
      <c r="S171" s="9"/>
      <c r="W171" s="9"/>
      <c r="X171" s="2"/>
      <c r="AE171" s="9"/>
    </row>
    <row r="172" spans="1:31" x14ac:dyDescent="0.25">
      <c r="A172" s="16" t="s">
        <v>400</v>
      </c>
      <c r="B172" s="132" t="s">
        <v>401</v>
      </c>
      <c r="C172" s="132"/>
      <c r="D172" s="132"/>
      <c r="E172" s="132"/>
      <c r="F172" s="132"/>
      <c r="G172" s="17">
        <v>496354.95</v>
      </c>
      <c r="H172" s="7"/>
      <c r="I172" s="10"/>
      <c r="J172" s="9"/>
      <c r="L172" s="9"/>
      <c r="M172" s="2"/>
      <c r="Q172" s="9"/>
      <c r="S172" s="9"/>
      <c r="W172" s="9"/>
      <c r="X172" s="2"/>
      <c r="AE172" s="9"/>
    </row>
    <row r="173" spans="1:31" x14ac:dyDescent="0.25">
      <c r="A173" s="16" t="s">
        <v>402</v>
      </c>
      <c r="B173" s="132" t="s">
        <v>403</v>
      </c>
      <c r="C173" s="132"/>
      <c r="D173" s="132"/>
      <c r="E173" s="132"/>
      <c r="F173" s="132"/>
      <c r="G173" s="17">
        <v>75253.815000000002</v>
      </c>
      <c r="H173" s="7"/>
      <c r="I173" s="10"/>
      <c r="J173" s="9"/>
      <c r="L173" s="9"/>
      <c r="M173" s="2"/>
      <c r="Q173" s="9"/>
      <c r="S173" s="9"/>
      <c r="W173" s="9"/>
      <c r="X173" s="2"/>
      <c r="AE173" s="9"/>
    </row>
    <row r="174" spans="1:31" x14ac:dyDescent="0.25">
      <c r="A174" s="21" t="s">
        <v>404</v>
      </c>
      <c r="B174" s="108" t="s">
        <v>405</v>
      </c>
      <c r="C174" s="108"/>
      <c r="D174" s="108"/>
      <c r="E174" s="108"/>
      <c r="F174" s="108"/>
      <c r="G174" s="34">
        <v>284270.28544687491</v>
      </c>
      <c r="H174" s="7"/>
      <c r="I174" s="10"/>
      <c r="J174" s="9"/>
      <c r="L174" s="9"/>
      <c r="M174" s="2"/>
      <c r="Q174" s="9"/>
      <c r="S174" s="9"/>
      <c r="W174" s="9"/>
      <c r="X174" s="2"/>
      <c r="AE174" s="9"/>
    </row>
    <row r="175" spans="1:31" x14ac:dyDescent="0.25">
      <c r="A175" s="21" t="s">
        <v>406</v>
      </c>
      <c r="B175" s="123" t="s">
        <v>407</v>
      </c>
      <c r="C175" s="123"/>
      <c r="D175" s="123"/>
      <c r="E175" s="123"/>
      <c r="F175" s="123"/>
      <c r="G175" s="34">
        <v>115282.44</v>
      </c>
      <c r="H175" s="7"/>
      <c r="I175" s="10"/>
      <c r="J175" s="9"/>
      <c r="L175" s="9"/>
      <c r="M175" s="2"/>
      <c r="Q175" s="9"/>
      <c r="S175" s="9"/>
      <c r="W175" s="9"/>
      <c r="X175" s="2"/>
      <c r="AE175" s="9"/>
    </row>
    <row r="176" spans="1:31" x14ac:dyDescent="0.25">
      <c r="A176" s="21" t="s">
        <v>408</v>
      </c>
      <c r="B176" s="86" t="s">
        <v>409</v>
      </c>
      <c r="C176" s="87"/>
      <c r="D176" s="87"/>
      <c r="E176" s="87"/>
      <c r="F176" s="88"/>
      <c r="G176" s="34">
        <v>195339.69</v>
      </c>
      <c r="H176" s="7"/>
      <c r="I176" s="10"/>
      <c r="J176" s="9"/>
      <c r="L176" s="9"/>
      <c r="M176" s="2"/>
      <c r="Q176" s="9"/>
      <c r="S176" s="9"/>
      <c r="W176" s="9"/>
      <c r="X176" s="2"/>
      <c r="AE176" s="9"/>
    </row>
    <row r="177" spans="1:31" ht="15.75" thickBot="1" x14ac:dyDescent="0.3">
      <c r="A177" s="23" t="s">
        <v>410</v>
      </c>
      <c r="B177" s="116" t="s">
        <v>411</v>
      </c>
      <c r="C177" s="117"/>
      <c r="D177" s="117"/>
      <c r="E177" s="117"/>
      <c r="F177" s="118"/>
      <c r="G177" s="50">
        <v>124889.31</v>
      </c>
      <c r="H177" s="7"/>
      <c r="I177" s="10"/>
      <c r="J177" s="9"/>
      <c r="L177" s="9"/>
      <c r="M177" s="2"/>
      <c r="Q177" s="9"/>
      <c r="S177" s="9"/>
      <c r="W177" s="9"/>
      <c r="X177" s="2"/>
      <c r="AE177" s="9"/>
    </row>
    <row r="178" spans="1:31" ht="15.75" thickBot="1" x14ac:dyDescent="0.3">
      <c r="AE178" s="9"/>
    </row>
    <row r="179" spans="1:31" ht="15.75" thickBot="1" x14ac:dyDescent="0.3">
      <c r="B179" s="113" t="s">
        <v>412</v>
      </c>
      <c r="C179" s="114"/>
      <c r="D179" s="114"/>
      <c r="E179" s="114"/>
      <c r="F179" s="115"/>
    </row>
  </sheetData>
  <mergeCells count="202">
    <mergeCell ref="B173:F173"/>
    <mergeCell ref="B153:F153"/>
    <mergeCell ref="B149:F149"/>
    <mergeCell ref="B150:F150"/>
    <mergeCell ref="B148:F148"/>
    <mergeCell ref="B103:F103"/>
    <mergeCell ref="B115:D115"/>
    <mergeCell ref="B152:F152"/>
    <mergeCell ref="B131:D131"/>
    <mergeCell ref="B142:D142"/>
    <mergeCell ref="B143:D143"/>
    <mergeCell ref="B144:D144"/>
    <mergeCell ref="B145:D145"/>
    <mergeCell ref="B168:F168"/>
    <mergeCell ref="B169:F169"/>
    <mergeCell ref="B164:F164"/>
    <mergeCell ref="B165:F165"/>
    <mergeCell ref="B166:F166"/>
    <mergeCell ref="B161:F161"/>
    <mergeCell ref="B162:F162"/>
    <mergeCell ref="B163:F163"/>
    <mergeCell ref="B160:F160"/>
    <mergeCell ref="B167:F167"/>
    <mergeCell ref="B172:F172"/>
    <mergeCell ref="B57:F57"/>
    <mergeCell ref="B71:F71"/>
    <mergeCell ref="B72:F72"/>
    <mergeCell ref="B66:F66"/>
    <mergeCell ref="B67:F67"/>
    <mergeCell ref="B68:F68"/>
    <mergeCell ref="B69:F69"/>
    <mergeCell ref="B70:F70"/>
    <mergeCell ref="B59:F59"/>
    <mergeCell ref="B61:F61"/>
    <mergeCell ref="B63:F63"/>
    <mergeCell ref="B64:F64"/>
    <mergeCell ref="B65:F65"/>
    <mergeCell ref="B58:F58"/>
    <mergeCell ref="B62:F62"/>
    <mergeCell ref="B77:F77"/>
    <mergeCell ref="B110:D110"/>
    <mergeCell ref="B111:D111"/>
    <mergeCell ref="B112:D112"/>
    <mergeCell ref="B113:D113"/>
    <mergeCell ref="E84:F84"/>
    <mergeCell ref="E85:F85"/>
    <mergeCell ref="E86:F86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B90:D90"/>
    <mergeCell ref="E83:F83"/>
    <mergeCell ref="E98:F98"/>
    <mergeCell ref="B78:F78"/>
    <mergeCell ref="B119:D119"/>
    <mergeCell ref="B120:D120"/>
    <mergeCell ref="B121:D121"/>
    <mergeCell ref="B122:D122"/>
    <mergeCell ref="B118:D118"/>
    <mergeCell ref="B130:D130"/>
    <mergeCell ref="B114:D114"/>
    <mergeCell ref="B129:D129"/>
    <mergeCell ref="B128:D128"/>
    <mergeCell ref="B123:D123"/>
    <mergeCell ref="B86:D86"/>
    <mergeCell ref="B87:D87"/>
    <mergeCell ref="B88:D88"/>
    <mergeCell ref="B89:D89"/>
    <mergeCell ref="B116:D116"/>
    <mergeCell ref="B124:D124"/>
    <mergeCell ref="B125:D125"/>
    <mergeCell ref="E97:F97"/>
    <mergeCell ref="B98:D98"/>
    <mergeCell ref="B117:D117"/>
    <mergeCell ref="B80:F80"/>
    <mergeCell ref="B81:F81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51:F151"/>
    <mergeCell ref="B146:D146"/>
    <mergeCell ref="B147:D147"/>
    <mergeCell ref="B179:F179"/>
    <mergeCell ref="B127:F127"/>
    <mergeCell ref="B177:F177"/>
    <mergeCell ref="B126:F126"/>
    <mergeCell ref="B170:F170"/>
    <mergeCell ref="B176:F176"/>
    <mergeCell ref="B171:F171"/>
    <mergeCell ref="B174:F174"/>
    <mergeCell ref="B132:D132"/>
    <mergeCell ref="B133:D133"/>
    <mergeCell ref="B134:D134"/>
    <mergeCell ref="B135:D135"/>
    <mergeCell ref="B136:D136"/>
    <mergeCell ref="B138:D138"/>
    <mergeCell ref="B139:D139"/>
    <mergeCell ref="B140:D140"/>
    <mergeCell ref="B141:D141"/>
    <mergeCell ref="B175:F175"/>
    <mergeCell ref="B154:F154"/>
    <mergeCell ref="B155:F155"/>
    <mergeCell ref="B156:F156"/>
    <mergeCell ref="B157:F157"/>
    <mergeCell ref="B158:F158"/>
    <mergeCell ref="B159:F159"/>
    <mergeCell ref="B53:F53"/>
    <mergeCell ref="B55:F55"/>
    <mergeCell ref="B54:F54"/>
    <mergeCell ref="B106:D106"/>
    <mergeCell ref="B107:D107"/>
    <mergeCell ref="B108:D108"/>
    <mergeCell ref="B109:D109"/>
    <mergeCell ref="E87:F87"/>
    <mergeCell ref="E88:F88"/>
    <mergeCell ref="E89:F89"/>
    <mergeCell ref="E90:F90"/>
    <mergeCell ref="B105:D105"/>
    <mergeCell ref="B104:F104"/>
    <mergeCell ref="B73:F73"/>
    <mergeCell ref="B74:F74"/>
    <mergeCell ref="B75:F75"/>
    <mergeCell ref="B76:F76"/>
    <mergeCell ref="B60:F60"/>
    <mergeCell ref="B56:F56"/>
    <mergeCell ref="B79:F79"/>
    <mergeCell ref="B82:F82"/>
    <mergeCell ref="B83:D83"/>
    <mergeCell ref="B84:D84"/>
    <mergeCell ref="B85:D85"/>
    <mergeCell ref="E1:G1"/>
    <mergeCell ref="E2:G2"/>
    <mergeCell ref="E3:G3"/>
    <mergeCell ref="E4:G5"/>
    <mergeCell ref="E9:G10"/>
    <mergeCell ref="E6:G6"/>
    <mergeCell ref="E7:G7"/>
    <mergeCell ref="E8:G8"/>
    <mergeCell ref="A11:G11"/>
    <mergeCell ref="A1:D10"/>
    <mergeCell ref="B48:F48"/>
    <mergeCell ref="B49:F49"/>
    <mergeCell ref="B50:F50"/>
    <mergeCell ref="B51:F51"/>
    <mergeCell ref="B52:F52"/>
    <mergeCell ref="B47:F47"/>
    <mergeCell ref="B46:F46"/>
    <mergeCell ref="B21:C21"/>
    <mergeCell ref="B44:D44"/>
    <mergeCell ref="B34:D34"/>
    <mergeCell ref="B45:D45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D22:F22"/>
    <mergeCell ref="D23:F23"/>
    <mergeCell ref="B24:F24"/>
    <mergeCell ref="B20:F20"/>
    <mergeCell ref="I11:N15"/>
    <mergeCell ref="I16:N18"/>
    <mergeCell ref="B38:D38"/>
    <mergeCell ref="B39:D39"/>
    <mergeCell ref="B40:D40"/>
    <mergeCell ref="B137:D137"/>
    <mergeCell ref="B41:D41"/>
    <mergeCell ref="B42:D42"/>
    <mergeCell ref="B43:D43"/>
    <mergeCell ref="A12:G12"/>
    <mergeCell ref="A13:G13"/>
    <mergeCell ref="A14:G14"/>
    <mergeCell ref="A15:G15"/>
    <mergeCell ref="A16:G16"/>
    <mergeCell ref="A18:G18"/>
    <mergeCell ref="A17:G17"/>
    <mergeCell ref="B32:D32"/>
    <mergeCell ref="B33:D33"/>
    <mergeCell ref="B19:F19"/>
    <mergeCell ref="B25:D25"/>
    <mergeCell ref="B22:C22"/>
    <mergeCell ref="B23:C23"/>
    <mergeCell ref="D21:F21"/>
  </mergeCells>
  <hyperlinks>
    <hyperlink ref="E8" r:id="rId1" xr:uid="{00000000-0004-0000-0000-000000000000}"/>
    <hyperlink ref="E9" r:id="rId2" xr:uid="{00000000-0004-0000-0000-000001000000}"/>
    <hyperlink ref="E6:F6" r:id="rId3" display="VER UBICACION GOOGLE MAPS" xr:uid="{00000000-0004-0000-0000-000002000000}"/>
    <hyperlink ref="A13:G13" location="Arandelas_de_Cristal" display="Arandelas de Cristal" xr:uid="{00000000-0004-0000-0000-000003000000}"/>
    <hyperlink ref="A14:G14" location="Arandelas_de_Fibra" display="Arandelas de Fibra" xr:uid="{00000000-0004-0000-0000-000004000000}"/>
    <hyperlink ref="A15:G15" location="Cauchos" display="Cauchos" xr:uid="{00000000-0004-0000-0000-000005000000}"/>
    <hyperlink ref="A16:G16" location="O´rings" display="O´rigs" xr:uid="{00000000-0004-0000-0000-000006000000}"/>
    <hyperlink ref="A18:G18" location="O´rings_para_Monocomando" display="O´rigs para Monocomando" xr:uid="{00000000-0004-0000-0000-000007000000}"/>
    <hyperlink ref="A17:G17" location="O´rings_de_Nitrilo_Gas_p_Cocina_y_Calefones" display="O´rings de Nitrilo Gas" xr:uid="{00000000-0004-0000-0000-000008000000}"/>
  </hyperlinks>
  <pageMargins left="0.25" right="0.25" top="0.75" bottom="0.75" header="0.3" footer="0.3"/>
  <pageSetup paperSize="9"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10"/>
  <sheetViews>
    <sheetView workbookViewId="0">
      <selection sqref="A1:A1048576"/>
    </sheetView>
  </sheetViews>
  <sheetFormatPr baseColWidth="10" defaultColWidth="11.42578125" defaultRowHeight="15" x14ac:dyDescent="0.25"/>
  <cols>
    <col min="1" max="1" width="11.42578125" style="13"/>
    <col min="3" max="3" width="6.28515625" customWidth="1"/>
    <col min="4" max="4" width="69.85546875" bestFit="1" customWidth="1"/>
  </cols>
  <sheetData>
    <row r="1" spans="1:4" x14ac:dyDescent="0.25">
      <c r="A1" s="13" t="s">
        <v>20</v>
      </c>
      <c r="B1" s="14">
        <f>VLOOKUP(CODIGO_PRECIO!A1,GENERAL!$A$1:H2765,7,FALSE)</f>
        <v>96.068700000000007</v>
      </c>
      <c r="D1" s="15" t="s">
        <v>413</v>
      </c>
    </row>
    <row r="2" spans="1:4" x14ac:dyDescent="0.25">
      <c r="A2" s="13" t="s">
        <v>23</v>
      </c>
      <c r="B2" s="14">
        <f>VLOOKUP(CODIGO_PRECIO!A2,GENERAL!$A$1:H2766,7,FALSE)</f>
        <v>128.0916</v>
      </c>
    </row>
    <row r="3" spans="1:4" x14ac:dyDescent="0.25">
      <c r="A3" s="13" t="s">
        <v>25</v>
      </c>
      <c r="B3" s="14">
        <f>VLOOKUP(CODIGO_PRECIO!A3,GENERAL!$A$1:H2767,7,FALSE)</f>
        <v>144.10305</v>
      </c>
    </row>
    <row r="4" spans="1:4" x14ac:dyDescent="0.25">
      <c r="A4" s="13" t="s">
        <v>31</v>
      </c>
      <c r="B4" s="14">
        <f>VLOOKUP(CODIGO_PRECIO!A4,GENERAL!$A$1:H2768,7,FALSE)</f>
        <v>104.07442500000001</v>
      </c>
    </row>
    <row r="5" spans="1:4" x14ac:dyDescent="0.25">
      <c r="A5" s="13" t="s">
        <v>35</v>
      </c>
      <c r="B5" s="14">
        <f>VLOOKUP(CODIGO_PRECIO!A5,GENERAL!$A$1:H2769,7,FALSE)</f>
        <v>104.07442500000001</v>
      </c>
    </row>
    <row r="6" spans="1:4" x14ac:dyDescent="0.25">
      <c r="A6" s="13" t="s">
        <v>39</v>
      </c>
      <c r="B6" s="14">
        <f>VLOOKUP(CODIGO_PRECIO!A6,GENERAL!$A$1:H2770,7,FALSE)</f>
        <v>104.07442500000001</v>
      </c>
    </row>
    <row r="7" spans="1:4" x14ac:dyDescent="0.25">
      <c r="A7" s="13" t="s">
        <v>43</v>
      </c>
      <c r="B7" s="14">
        <f>VLOOKUP(CODIGO_PRECIO!A7,GENERAL!$A$1:H2771,7,FALSE)</f>
        <v>104.07442500000001</v>
      </c>
    </row>
    <row r="8" spans="1:4" x14ac:dyDescent="0.25">
      <c r="A8" s="13" t="s">
        <v>47</v>
      </c>
      <c r="B8" s="14">
        <f>VLOOKUP(CODIGO_PRECIO!A8,GENERAL!$A$1:H2772,7,FALSE)</f>
        <v>104.07442500000001</v>
      </c>
    </row>
    <row r="9" spans="1:4" x14ac:dyDescent="0.25">
      <c r="A9" s="13" t="s">
        <v>49</v>
      </c>
      <c r="B9" s="14">
        <f>VLOOKUP(CODIGO_PRECIO!A9,GENERAL!$A$1:H2773,7,FALSE)</f>
        <v>104.07442500000001</v>
      </c>
    </row>
    <row r="10" spans="1:4" x14ac:dyDescent="0.25">
      <c r="A10" s="13" t="s">
        <v>53</v>
      </c>
      <c r="B10" s="14">
        <f>VLOOKUP(CODIGO_PRECIO!A10,GENERAL!$A$1:H2774,7,FALSE)</f>
        <v>104.07442500000001</v>
      </c>
    </row>
    <row r="11" spans="1:4" x14ac:dyDescent="0.25">
      <c r="A11" s="13" t="s">
        <v>56</v>
      </c>
      <c r="B11" s="14">
        <f>VLOOKUP(CODIGO_PRECIO!A11,GENERAL!$A$1:H2775,7,FALSE)</f>
        <v>160.11449999999999</v>
      </c>
    </row>
    <row r="12" spans="1:4" x14ac:dyDescent="0.25">
      <c r="A12" s="13" t="s">
        <v>60</v>
      </c>
      <c r="B12" s="14">
        <f>VLOOKUP(CODIGO_PRECIO!A12,GENERAL!$A$1:H2776,7,FALSE)</f>
        <v>160.11449999999999</v>
      </c>
    </row>
    <row r="13" spans="1:4" x14ac:dyDescent="0.25">
      <c r="A13" s="13" t="s">
        <v>63</v>
      </c>
      <c r="B13" s="14">
        <f>VLOOKUP(CODIGO_PRECIO!A13,GENERAL!$A$1:H2777,7,FALSE)</f>
        <v>160.11449999999999</v>
      </c>
    </row>
    <row r="14" spans="1:4" x14ac:dyDescent="0.25">
      <c r="A14" s="13" t="s">
        <v>67</v>
      </c>
      <c r="B14" s="14">
        <f>VLOOKUP(CODIGO_PRECIO!A14,GENERAL!$A$1:H2778,7,FALSE)</f>
        <v>160.11449999999999</v>
      </c>
    </row>
    <row r="15" spans="1:4" x14ac:dyDescent="0.25">
      <c r="A15" s="13" t="s">
        <v>70</v>
      </c>
      <c r="B15" s="14">
        <f>VLOOKUP(CODIGO_PRECIO!A15,GENERAL!$A$1:H2779,7,FALSE)</f>
        <v>160.11449999999999</v>
      </c>
    </row>
    <row r="16" spans="1:4" x14ac:dyDescent="0.25">
      <c r="A16" s="13" t="s">
        <v>74</v>
      </c>
      <c r="B16" s="14">
        <f>VLOOKUP(CODIGO_PRECIO!A16,GENERAL!$A$1:H2780,7,FALSE)</f>
        <v>160.11449999999999</v>
      </c>
    </row>
    <row r="17" spans="1:2" x14ac:dyDescent="0.25">
      <c r="A17" s="13" t="s">
        <v>77</v>
      </c>
      <c r="B17" s="14">
        <f>VLOOKUP(CODIGO_PRECIO!A17,GENERAL!$A$1:H2781,7,FALSE)</f>
        <v>224.16030000000001</v>
      </c>
    </row>
    <row r="18" spans="1:2" x14ac:dyDescent="0.25">
      <c r="A18" s="13" t="s">
        <v>80</v>
      </c>
      <c r="B18" s="14">
        <f>VLOOKUP(CODIGO_PRECIO!A18,GENERAL!$A$1:H2782,7,FALSE)</f>
        <v>224.16030000000001</v>
      </c>
    </row>
    <row r="19" spans="1:2" x14ac:dyDescent="0.25">
      <c r="A19" s="13" t="s">
        <v>83</v>
      </c>
      <c r="B19" s="14">
        <f>VLOOKUP(CODIGO_PRECIO!A19,GENERAL!$A$1:H2783,7,FALSE)</f>
        <v>224.16030000000001</v>
      </c>
    </row>
    <row r="20" spans="1:2" x14ac:dyDescent="0.25">
      <c r="A20" s="13" t="s">
        <v>85</v>
      </c>
      <c r="B20" s="14">
        <f>VLOOKUP(CODIGO_PRECIO!A20,GENERAL!$A$1:H2784,7,FALSE)</f>
        <v>224.16030000000001</v>
      </c>
    </row>
    <row r="21" spans="1:2" x14ac:dyDescent="0.25">
      <c r="A21" s="13" t="s">
        <v>88</v>
      </c>
      <c r="B21" s="14">
        <f>VLOOKUP(CODIGO_PRECIO!A21,GENERAL!$A$1:H2785,7,FALSE)</f>
        <v>224.16030000000001</v>
      </c>
    </row>
    <row r="22" spans="1:2" x14ac:dyDescent="0.25">
      <c r="A22" s="13" t="s">
        <v>90</v>
      </c>
      <c r="B22" s="14">
        <f>VLOOKUP(CODIGO_PRECIO!A22,GENERAL!$A$1:H2786,7,FALSE)</f>
        <v>320.22899999999998</v>
      </c>
    </row>
    <row r="23" spans="1:2" x14ac:dyDescent="0.25">
      <c r="A23" s="13" t="s">
        <v>92</v>
      </c>
      <c r="B23" s="14">
        <f>VLOOKUP(CODIGO_PRECIO!A23,GENERAL!$A$1:H2787,7,FALSE)</f>
        <v>352.25190000000003</v>
      </c>
    </row>
    <row r="24" spans="1:2" x14ac:dyDescent="0.25">
      <c r="A24" s="13" t="s">
        <v>95</v>
      </c>
      <c r="B24" s="14">
        <f>VLOOKUP(CODIGO_PRECIO!A24,GENERAL!$A$1:H2788,7,FALSE)</f>
        <v>83.259540000000001</v>
      </c>
    </row>
    <row r="25" spans="1:2" x14ac:dyDescent="0.25">
      <c r="A25" s="13" t="s">
        <v>97</v>
      </c>
      <c r="B25" s="14">
        <f>VLOOKUP(CODIGO_PRECIO!A25,GENERAL!$A$1:H2789,7,FALSE)</f>
        <v>64.0458</v>
      </c>
    </row>
    <row r="26" spans="1:2" x14ac:dyDescent="0.25">
      <c r="A26" s="13" t="s">
        <v>99</v>
      </c>
      <c r="B26" s="14">
        <f>VLOOKUP(CODIGO_PRECIO!A26,GENERAL!$A$1:H2790,7,FALSE)</f>
        <v>79.416792000000001</v>
      </c>
    </row>
    <row r="27" spans="1:2" x14ac:dyDescent="0.25">
      <c r="A27" s="13" t="s">
        <v>101</v>
      </c>
      <c r="B27" s="14">
        <f>VLOOKUP(CODIGO_PRECIO!A27,GENERAL!$A$1:H2791,7,FALSE)</f>
        <v>137.69847000000001</v>
      </c>
    </row>
    <row r="28" spans="1:2" x14ac:dyDescent="0.25">
      <c r="A28" s="13" t="s">
        <v>103</v>
      </c>
      <c r="B28" s="14">
        <f>VLOOKUP(CODIGO_PRECIO!A28,GENERAL!$A$1:H2792,7,FALSE)</f>
        <v>272.19465000000002</v>
      </c>
    </row>
    <row r="29" spans="1:2" x14ac:dyDescent="0.25">
      <c r="A29" s="13" t="s">
        <v>105</v>
      </c>
      <c r="B29" s="14">
        <f>VLOOKUP(CODIGO_PRECIO!A29,GENERAL!$A$1:H2793,7,FALSE)</f>
        <v>112.08015</v>
      </c>
    </row>
    <row r="30" spans="1:2" x14ac:dyDescent="0.25">
      <c r="A30" s="13" t="s">
        <v>107</v>
      </c>
      <c r="B30" s="14">
        <f>VLOOKUP(CODIGO_PRECIO!A30,GENERAL!$A$1:H2794,7,FALSE)</f>
        <v>240.17175</v>
      </c>
    </row>
    <row r="31" spans="1:2" x14ac:dyDescent="0.25">
      <c r="A31" s="13" t="s">
        <v>109</v>
      </c>
      <c r="B31" s="14">
        <f>VLOOKUP(CODIGO_PRECIO!A31,GENERAL!$A$1:H2795,7,FALSE)</f>
        <v>582.44235692595078</v>
      </c>
    </row>
    <row r="32" spans="1:2" x14ac:dyDescent="0.25">
      <c r="A32" s="13" t="s">
        <v>112</v>
      </c>
      <c r="B32" s="14">
        <f>VLOOKUP(CODIGO_PRECIO!A32,GENERAL!$A$1:H2796,7,FALSE)</f>
        <v>481.48431581249986</v>
      </c>
    </row>
    <row r="33" spans="1:2" x14ac:dyDescent="0.25">
      <c r="A33" s="13" t="s">
        <v>114</v>
      </c>
      <c r="B33" s="14">
        <f>VLOOKUP(CODIGO_PRECIO!A33,GENERAL!$A$1:H2797,7,FALSE)</f>
        <v>890.7459842531249</v>
      </c>
    </row>
    <row r="34" spans="1:2" x14ac:dyDescent="0.25">
      <c r="A34" s="13" t="s">
        <v>116</v>
      </c>
      <c r="B34" s="14">
        <f>VLOOKUP(CODIGO_PRECIO!A34,GENERAL!$A$1:H2798,7,FALSE)</f>
        <v>199.7647693264627</v>
      </c>
    </row>
    <row r="35" spans="1:2" x14ac:dyDescent="0.25">
      <c r="A35" s="13" t="s">
        <v>118</v>
      </c>
      <c r="B35" s="14">
        <f>VLOOKUP(CODIGO_PRECIO!A35,GENERAL!$A$1:H2799,7,FALSE)</f>
        <v>569.32959258041865</v>
      </c>
    </row>
    <row r="36" spans="1:2" x14ac:dyDescent="0.25">
      <c r="A36" s="13" t="s">
        <v>120</v>
      </c>
      <c r="B36" s="14">
        <f>VLOOKUP(CODIGO_PRECIO!A36,GENERAL!$A$1:H2800,7,FALSE)</f>
        <v>199.7647693264627</v>
      </c>
    </row>
    <row r="37" spans="1:2" x14ac:dyDescent="0.25">
      <c r="A37" s="13" t="s">
        <v>334</v>
      </c>
      <c r="B37" s="14">
        <f>VLOOKUP(CODIGO_PRECIO!A37,GENERAL!$A$1:H2801,7,FALSE)</f>
        <v>216.15457499999999</v>
      </c>
    </row>
    <row r="38" spans="1:2" x14ac:dyDescent="0.25">
      <c r="A38" s="13" t="s">
        <v>124</v>
      </c>
      <c r="B38" s="14">
        <f>VLOOKUP(CODIGO_PRECIO!A38,GENERAL!$A$1:H2802,7,FALSE)</f>
        <v>199.7647693264627</v>
      </c>
    </row>
    <row r="39" spans="1:2" x14ac:dyDescent="0.25">
      <c r="A39" s="13" t="s">
        <v>338</v>
      </c>
      <c r="B39" s="14">
        <f>VLOOKUP(CODIGO_PRECIO!A39,GENERAL!$A$1:H2803,7,FALSE)</f>
        <v>216.15457499999999</v>
      </c>
    </row>
    <row r="40" spans="1:2" x14ac:dyDescent="0.25">
      <c r="A40" s="13" t="s">
        <v>128</v>
      </c>
      <c r="B40" s="14">
        <f>VLOOKUP(CODIGO_PRECIO!A40,GENERAL!$A$1:H2804,7,FALSE)</f>
        <v>56.040075000000002</v>
      </c>
    </row>
    <row r="41" spans="1:2" x14ac:dyDescent="0.25">
      <c r="A41" s="13" t="s">
        <v>130</v>
      </c>
      <c r="B41" s="14">
        <f>VLOOKUP(CODIGO_PRECIO!A41,GENERAL!$A$1:H2805,7,FALSE)</f>
        <v>112.08015</v>
      </c>
    </row>
    <row r="42" spans="1:2" x14ac:dyDescent="0.25">
      <c r="A42" s="13" t="s">
        <v>132</v>
      </c>
      <c r="B42" s="14">
        <f>VLOOKUP(CODIGO_PRECIO!A42,GENERAL!$A$1:H2806,7,FALSE)</f>
        <v>51.236640000000001</v>
      </c>
    </row>
    <row r="43" spans="1:2" x14ac:dyDescent="0.25">
      <c r="A43" s="13" t="s">
        <v>134</v>
      </c>
      <c r="B43" s="14">
        <f>VLOOKUP(CODIGO_PRECIO!A43,GENERAL!$A$1:H2807,7,FALSE)</f>
        <v>51.236640000000001</v>
      </c>
    </row>
    <row r="44" spans="1:2" x14ac:dyDescent="0.25">
      <c r="A44" s="13" t="s">
        <v>136</v>
      </c>
      <c r="B44" s="14">
        <f>VLOOKUP(CODIGO_PRECIO!A44,GENERAL!$A$1:H2808,7,FALSE)</f>
        <v>96.068700000000007</v>
      </c>
    </row>
    <row r="45" spans="1:2" x14ac:dyDescent="0.25">
      <c r="A45" s="13" t="s">
        <v>138</v>
      </c>
      <c r="B45" s="14">
        <f>VLOOKUP(CODIGO_PRECIO!A45,GENERAL!$A$1:H2809,7,FALSE)</f>
        <v>96.068700000000007</v>
      </c>
    </row>
    <row r="46" spans="1:2" x14ac:dyDescent="0.25">
      <c r="A46" s="13" t="s">
        <v>140</v>
      </c>
      <c r="B46" s="14">
        <f>VLOOKUP(CODIGO_PRECIO!A46,GENERAL!$A$1:H2810,7,FALSE)</f>
        <v>104.07442500000001</v>
      </c>
    </row>
    <row r="47" spans="1:2" x14ac:dyDescent="0.25">
      <c r="A47" s="13" t="s">
        <v>142</v>
      </c>
      <c r="B47" s="14">
        <f>VLOOKUP(CODIGO_PRECIO!A47,GENERAL!$A$1:H2811,7,FALSE)</f>
        <v>88.062975000000009</v>
      </c>
    </row>
    <row r="48" spans="1:2" x14ac:dyDescent="0.25">
      <c r="A48" s="13" t="s">
        <v>144</v>
      </c>
      <c r="B48" s="14">
        <f>VLOOKUP(CODIGO_PRECIO!A48,GENERAL!$A$1:H2812,7,FALSE)</f>
        <v>104.07442500000001</v>
      </c>
    </row>
    <row r="49" spans="1:2" x14ac:dyDescent="0.25">
      <c r="A49" s="13" t="s">
        <v>146</v>
      </c>
      <c r="B49" s="14">
        <f>VLOOKUP(CODIGO_PRECIO!A49,GENERAL!$A$1:H2813,7,FALSE)</f>
        <v>144.10305</v>
      </c>
    </row>
    <row r="50" spans="1:2" x14ac:dyDescent="0.25">
      <c r="A50" s="13" t="s">
        <v>148</v>
      </c>
      <c r="B50" s="14">
        <f>VLOOKUP(CODIGO_PRECIO!A50,GENERAL!$A$1:H2814,7,FALSE)</f>
        <v>288.20609999999999</v>
      </c>
    </row>
    <row r="51" spans="1:2" x14ac:dyDescent="0.25">
      <c r="A51" s="13" t="s">
        <v>151</v>
      </c>
      <c r="B51" s="14">
        <f>VLOOKUP(CODIGO_PRECIO!A51,GENERAL!$A$1:H2815,7,FALSE)</f>
        <v>288.20609999999999</v>
      </c>
    </row>
    <row r="52" spans="1:2" x14ac:dyDescent="0.25">
      <c r="A52" s="13" t="s">
        <v>153</v>
      </c>
      <c r="B52" s="14">
        <f>VLOOKUP(CODIGO_PRECIO!A52,GENERAL!$A$1:H2816,7,FALSE)</f>
        <v>112.08015</v>
      </c>
    </row>
    <row r="53" spans="1:2" x14ac:dyDescent="0.25">
      <c r="A53" s="13" t="s">
        <v>155</v>
      </c>
      <c r="B53" s="14">
        <f>VLOOKUP(CODIGO_PRECIO!A53,GENERAL!$A$1:H2817,7,FALSE)</f>
        <v>112.08015</v>
      </c>
    </row>
    <row r="54" spans="1:2" x14ac:dyDescent="0.25">
      <c r="A54" s="13" t="s">
        <v>157</v>
      </c>
      <c r="B54" s="14">
        <f>VLOOKUP(CODIGO_PRECIO!A54,GENERAL!$A$1:H2818,7,FALSE)</f>
        <v>144.10305</v>
      </c>
    </row>
    <row r="55" spans="1:2" x14ac:dyDescent="0.25">
      <c r="A55" s="13" t="s">
        <v>341</v>
      </c>
      <c r="B55" s="14">
        <f>VLOOKUP(CODIGO_PRECIO!A55,GENERAL!$A$1:H2819,7,FALSE)</f>
        <v>256.1832</v>
      </c>
    </row>
    <row r="56" spans="1:2" x14ac:dyDescent="0.25">
      <c r="A56" s="13" t="s">
        <v>289</v>
      </c>
      <c r="B56" s="14">
        <f>VLOOKUP(CODIGO_PRECIO!A56,GENERAL!$A$1:H2820,7,FALSE)</f>
        <v>176.12595000000002</v>
      </c>
    </row>
    <row r="57" spans="1:2" x14ac:dyDescent="0.25">
      <c r="A57" s="13" t="s">
        <v>293</v>
      </c>
      <c r="B57" s="14">
        <f>VLOOKUP(CODIGO_PRECIO!A57,GENERAL!$A$1:H2821,7,FALSE)</f>
        <v>176.12595000000002</v>
      </c>
    </row>
    <row r="58" spans="1:2" x14ac:dyDescent="0.25">
      <c r="A58" s="13" t="s">
        <v>213</v>
      </c>
      <c r="B58" s="14">
        <f>VLOOKUP(CODIGO_PRECIO!A58,GENERAL!$A$1:H2822,7,FALSE)</f>
        <v>160.11449999999999</v>
      </c>
    </row>
    <row r="59" spans="1:2" x14ac:dyDescent="0.25">
      <c r="A59" s="13" t="s">
        <v>217</v>
      </c>
      <c r="B59" s="14">
        <f>VLOOKUP(CODIGO_PRECIO!A59,GENERAL!$A$1:H2823,7,FALSE)</f>
        <v>136.09732500000001</v>
      </c>
    </row>
    <row r="60" spans="1:2" x14ac:dyDescent="0.25">
      <c r="A60" s="13" t="s">
        <v>221</v>
      </c>
      <c r="B60" s="14">
        <f>VLOOKUP(CODIGO_PRECIO!A60,GENERAL!$A$1:H2824,7,FALSE)</f>
        <v>160.11449999999999</v>
      </c>
    </row>
    <row r="61" spans="1:2" x14ac:dyDescent="0.25">
      <c r="A61" s="13" t="s">
        <v>225</v>
      </c>
      <c r="B61" s="14">
        <f>VLOOKUP(CODIGO_PRECIO!A61,GENERAL!$A$1:H2825,7,FALSE)</f>
        <v>440.31487500000003</v>
      </c>
    </row>
    <row r="62" spans="1:2" x14ac:dyDescent="0.25">
      <c r="A62" s="13" t="s">
        <v>228</v>
      </c>
      <c r="B62" s="14">
        <f>VLOOKUP(CODIGO_PRECIO!A62,GENERAL!$A$1:H2826,7,FALSE)</f>
        <v>304.21755000000002</v>
      </c>
    </row>
    <row r="63" spans="1:2" x14ac:dyDescent="0.25">
      <c r="A63" s="13" t="s">
        <v>232</v>
      </c>
      <c r="B63" s="14">
        <f>VLOOKUP(CODIGO_PRECIO!A63,GENERAL!$A$1:H2827,7,FALSE)</f>
        <v>504.36067500000001</v>
      </c>
    </row>
    <row r="64" spans="1:2" x14ac:dyDescent="0.25">
      <c r="A64" s="13" t="s">
        <v>236</v>
      </c>
      <c r="B64" s="14">
        <f>VLOOKUP(CODIGO_PRECIO!A64,GENERAL!$A$1:H2828,7,FALSE)</f>
        <v>392.28052500000001</v>
      </c>
    </row>
    <row r="65" spans="1:2" x14ac:dyDescent="0.25">
      <c r="A65" s="13" t="s">
        <v>239</v>
      </c>
      <c r="B65" s="14">
        <f>VLOOKUP(CODIGO_PRECIO!A65,GENERAL!$A$1:H2829,7,FALSE)</f>
        <v>448.32060000000001</v>
      </c>
    </row>
    <row r="66" spans="1:2" x14ac:dyDescent="0.25">
      <c r="A66" s="13" t="s">
        <v>242</v>
      </c>
      <c r="B66" s="14">
        <f>VLOOKUP(CODIGO_PRECIO!A66,GENERAL!$A$1:H2830,7,FALSE)</f>
        <v>344.24617499999999</v>
      </c>
    </row>
    <row r="67" spans="1:2" x14ac:dyDescent="0.25">
      <c r="A67" s="13" t="s">
        <v>246</v>
      </c>
      <c r="B67" s="14">
        <f>VLOOKUP(CODIGO_PRECIO!A67,GENERAL!$A$1:H2831,7,FALSE)</f>
        <v>264.18892499999998</v>
      </c>
    </row>
    <row r="68" spans="1:2" x14ac:dyDescent="0.25">
      <c r="A68" s="13" t="s">
        <v>250</v>
      </c>
      <c r="B68" s="14">
        <f>VLOOKUP(CODIGO_PRECIO!A68,GENERAL!$A$1:H2832,7,FALSE)</f>
        <v>344.24617499999999</v>
      </c>
    </row>
    <row r="69" spans="1:2" x14ac:dyDescent="0.25">
      <c r="A69" s="13" t="s">
        <v>297</v>
      </c>
      <c r="B69" s="14">
        <f>VLOOKUP(CODIGO_PRECIO!A69,GENERAL!$A$1:H2833,7,FALSE)</f>
        <v>176.12595000000002</v>
      </c>
    </row>
    <row r="70" spans="1:2" x14ac:dyDescent="0.25">
      <c r="A70" s="13" t="s">
        <v>301</v>
      </c>
      <c r="B70" s="14">
        <f>VLOOKUP(CODIGO_PRECIO!A70,GENERAL!$A$1:H2834,7,FALSE)</f>
        <v>176.12595000000002</v>
      </c>
    </row>
    <row r="71" spans="1:2" x14ac:dyDescent="0.25">
      <c r="A71" s="13" t="s">
        <v>305</v>
      </c>
      <c r="B71" s="14">
        <f>VLOOKUP(CODIGO_PRECIO!A71,GENERAL!$A$1:H2835,7,FALSE)</f>
        <v>256.1832</v>
      </c>
    </row>
    <row r="72" spans="1:2" x14ac:dyDescent="0.25">
      <c r="A72" s="13" t="s">
        <v>309</v>
      </c>
      <c r="B72" s="14">
        <f>VLOOKUP(CODIGO_PRECIO!A72,GENERAL!$A$1:H2836,7,FALSE)</f>
        <v>160.11449999999999</v>
      </c>
    </row>
    <row r="73" spans="1:2" x14ac:dyDescent="0.25">
      <c r="A73" s="13" t="s">
        <v>313</v>
      </c>
      <c r="B73" s="14">
        <f>VLOOKUP(CODIGO_PRECIO!A73,GENERAL!$A$1:H2837,7,FALSE)</f>
        <v>256.1832</v>
      </c>
    </row>
    <row r="74" spans="1:2" x14ac:dyDescent="0.25">
      <c r="A74" s="13" t="s">
        <v>317</v>
      </c>
      <c r="B74" s="14">
        <f>VLOOKUP(CODIGO_PRECIO!A74,GENERAL!$A$1:H2838,7,FALSE)</f>
        <v>96.068700000000007</v>
      </c>
    </row>
    <row r="75" spans="1:2" x14ac:dyDescent="0.25">
      <c r="A75" s="13" t="s">
        <v>322</v>
      </c>
      <c r="B75" s="14">
        <f>VLOOKUP(CODIGO_PRECIO!A75,GENERAL!$A$1:H2839,7,FALSE)</f>
        <v>99.618749999999991</v>
      </c>
    </row>
    <row r="76" spans="1:2" x14ac:dyDescent="0.25">
      <c r="A76" s="13" t="s">
        <v>258</v>
      </c>
      <c r="B76" s="14">
        <f>VLOOKUP(CODIGO_PRECIO!A76,GENERAL!$A$1:H2840,7,FALSE)</f>
        <v>192.13740000000001</v>
      </c>
    </row>
    <row r="77" spans="1:2" x14ac:dyDescent="0.25">
      <c r="A77" s="13" t="s">
        <v>262</v>
      </c>
      <c r="B77" s="14">
        <f>VLOOKUP(CODIGO_PRECIO!A77,GENERAL!$A$1:H2841,7,FALSE)</f>
        <v>160.11449999999999</v>
      </c>
    </row>
    <row r="78" spans="1:2" x14ac:dyDescent="0.25">
      <c r="A78" s="13" t="s">
        <v>324</v>
      </c>
      <c r="B78" s="14">
        <f>VLOOKUP(CODIGO_PRECIO!A78,GENERAL!$A$1:H2842,7,FALSE)</f>
        <v>320.22899999999998</v>
      </c>
    </row>
    <row r="79" spans="1:2" x14ac:dyDescent="0.25">
      <c r="A79" s="13" t="s">
        <v>266</v>
      </c>
      <c r="B79" s="14">
        <f>VLOOKUP(CODIGO_PRECIO!A79,GENERAL!$A$1:H2843,7,FALSE)</f>
        <v>448.32060000000001</v>
      </c>
    </row>
    <row r="80" spans="1:2" x14ac:dyDescent="0.25">
      <c r="A80" s="13" t="s">
        <v>268</v>
      </c>
      <c r="B80" s="14">
        <f>VLOOKUP(CODIGO_PRECIO!A80,GENERAL!$A$1:H2844,7,FALSE)</f>
        <v>936.66982500000006</v>
      </c>
    </row>
    <row r="81" spans="1:2" x14ac:dyDescent="0.25">
      <c r="A81" s="13" t="s">
        <v>328</v>
      </c>
      <c r="B81" s="14">
        <f>VLOOKUP(CODIGO_PRECIO!A81,GENERAL!$A$1:H2845,7,FALSE)</f>
        <v>480.34350000000001</v>
      </c>
    </row>
    <row r="82" spans="1:2" x14ac:dyDescent="0.25">
      <c r="A82" s="13" t="s">
        <v>331</v>
      </c>
      <c r="B82" s="14">
        <f>VLOOKUP(CODIGO_PRECIO!A82,GENERAL!$A$1:H2846,7,FALSE)</f>
        <v>488.34922499999999</v>
      </c>
    </row>
    <row r="83" spans="1:2" x14ac:dyDescent="0.25">
      <c r="A83" s="13" t="s">
        <v>273</v>
      </c>
      <c r="B83" s="14">
        <f>VLOOKUP(CODIGO_PRECIO!A83,GENERAL!$A$1:H2847,7,FALSE)</f>
        <v>240.17175</v>
      </c>
    </row>
    <row r="84" spans="1:2" x14ac:dyDescent="0.25">
      <c r="A84" s="13" t="s">
        <v>277</v>
      </c>
      <c r="B84" s="14">
        <f>VLOOKUP(CODIGO_PRECIO!A84,GENERAL!$A$1:H2848,7,FALSE)</f>
        <v>1617.1564499999999</v>
      </c>
    </row>
    <row r="85" spans="1:2" x14ac:dyDescent="0.25">
      <c r="A85" s="13" t="s">
        <v>281</v>
      </c>
      <c r="B85" s="14">
        <f>VLOOKUP(CODIGO_PRECIO!A85,GENERAL!$A$1:H2849,7,FALSE)</f>
        <v>176.12595000000002</v>
      </c>
    </row>
    <row r="86" spans="1:2" x14ac:dyDescent="0.25">
      <c r="A86" s="13" t="s">
        <v>285</v>
      </c>
      <c r="B86" s="14">
        <f>VLOOKUP(CODIGO_PRECIO!A86,GENERAL!$A$1:H2850,7,FALSE)</f>
        <v>240.17175</v>
      </c>
    </row>
    <row r="87" spans="1:2" x14ac:dyDescent="0.25">
      <c r="A87" s="13" t="s">
        <v>398</v>
      </c>
      <c r="B87" s="14" t="str">
        <f>VLOOKUP(CODIGO_PRECIO!A87,GENERAL!$A$1:H2851,7,FALSE)</f>
        <v>-</v>
      </c>
    </row>
    <row r="88" spans="1:2" x14ac:dyDescent="0.25">
      <c r="A88" s="13" t="s">
        <v>404</v>
      </c>
      <c r="B88" s="14">
        <f>VLOOKUP(CODIGO_PRECIO!A88,GENERAL!$A$1:H2852,7,FALSE)</f>
        <v>284270.28544687491</v>
      </c>
    </row>
    <row r="89" spans="1:2" x14ac:dyDescent="0.25">
      <c r="A89" s="13" t="s">
        <v>354</v>
      </c>
      <c r="B89" s="14">
        <f>VLOOKUP(CODIGO_PRECIO!A89,GENERAL!$A$1:H2853,7,FALSE)</f>
        <v>464.33205000000004</v>
      </c>
    </row>
    <row r="90" spans="1:2" x14ac:dyDescent="0.25">
      <c r="A90" s="13" t="s">
        <v>357</v>
      </c>
      <c r="B90" s="14">
        <f>VLOOKUP(CODIGO_PRECIO!A90,GENERAL!$A$1:H2854,7,FALSE)</f>
        <v>616.44082500000002</v>
      </c>
    </row>
    <row r="91" spans="1:2" x14ac:dyDescent="0.25">
      <c r="A91" s="13" t="s">
        <v>359</v>
      </c>
      <c r="B91" s="14">
        <f>VLOOKUP(CODIGO_PRECIO!A91,GENERAL!$A$1:H2855,7,FALSE)</f>
        <v>1032.738525</v>
      </c>
    </row>
    <row r="92" spans="1:2" x14ac:dyDescent="0.25">
      <c r="A92" s="13" t="s">
        <v>361</v>
      </c>
      <c r="B92" s="14">
        <f>VLOOKUP(CODIGO_PRECIO!A92,GENERAL!$A$1:H2856,7,FALSE)</f>
        <v>1368.978975</v>
      </c>
    </row>
    <row r="93" spans="1:2" x14ac:dyDescent="0.25">
      <c r="A93" s="13" t="s">
        <v>363</v>
      </c>
      <c r="B93" s="14">
        <f>VLOOKUP(CODIGO_PRECIO!A93,GENERAL!$A$1:H2857,7,FALSE)</f>
        <v>288.20609999999999</v>
      </c>
    </row>
    <row r="94" spans="1:2" x14ac:dyDescent="0.25">
      <c r="A94" s="13" t="s">
        <v>365</v>
      </c>
      <c r="B94" s="14">
        <f>VLOOKUP(CODIGO_PRECIO!A94,GENERAL!$A$1:H2858,7,FALSE)</f>
        <v>336.24045000000001</v>
      </c>
    </row>
    <row r="95" spans="1:2" x14ac:dyDescent="0.25">
      <c r="A95" s="13" t="s">
        <v>367</v>
      </c>
      <c r="B95" s="14">
        <f>VLOOKUP(CODIGO_PRECIO!A95,GENERAL!$A$1:H2859,7,FALSE)</f>
        <v>288.20609999999999</v>
      </c>
    </row>
    <row r="96" spans="1:2" x14ac:dyDescent="0.25">
      <c r="A96" s="13" t="s">
        <v>369</v>
      </c>
      <c r="B96" s="14">
        <f>VLOOKUP(CODIGO_PRECIO!A96,GENERAL!$A$1:H2860,7,FALSE)</f>
        <v>272.19465000000002</v>
      </c>
    </row>
    <row r="97" spans="1:2" x14ac:dyDescent="0.25">
      <c r="A97" s="13" t="s">
        <v>371</v>
      </c>
      <c r="B97" s="14">
        <f>VLOOKUP(CODIGO_PRECIO!A97,GENERAL!$A$1:H2861,7,FALSE)</f>
        <v>712.50952500000005</v>
      </c>
    </row>
    <row r="98" spans="1:2" x14ac:dyDescent="0.25">
      <c r="A98" s="13" t="s">
        <v>373</v>
      </c>
      <c r="B98" s="14">
        <f>VLOOKUP(CODIGO_PRECIO!A98,GENERAL!$A$1:H2862,7,FALSE)</f>
        <v>1128.807225</v>
      </c>
    </row>
    <row r="99" spans="1:2" x14ac:dyDescent="0.25">
      <c r="A99" s="13" t="s">
        <v>375</v>
      </c>
      <c r="B99" s="14">
        <f>VLOOKUP(CODIGO_PRECIO!A99,GENERAL!$A$1:H2863,7,FALSE)</f>
        <v>760.54387500000007</v>
      </c>
    </row>
    <row r="100" spans="1:2" x14ac:dyDescent="0.25">
      <c r="A100" s="13" t="s">
        <v>377</v>
      </c>
      <c r="B100" s="14">
        <f>VLOOKUP(CODIGO_PRECIO!A100,GENERAL!$A$1:H2864,7,FALSE)</f>
        <v>848.60685000000001</v>
      </c>
    </row>
    <row r="101" spans="1:2" x14ac:dyDescent="0.25">
      <c r="A101" s="13" t="s">
        <v>379</v>
      </c>
      <c r="B101" s="14">
        <f>VLOOKUP(CODIGO_PRECIO!A101,GENERAL!$A$1:H2865,7,FALSE)</f>
        <v>904.64692500000001</v>
      </c>
    </row>
    <row r="102" spans="1:2" x14ac:dyDescent="0.25">
      <c r="A102" s="13" t="s">
        <v>381</v>
      </c>
      <c r="B102" s="14">
        <f>VLOOKUP(CODIGO_PRECIO!A102,GENERAL!$A$1:H2866,7,FALSE)</f>
        <v>904.64692500000001</v>
      </c>
    </row>
    <row r="103" spans="1:2" x14ac:dyDescent="0.25">
      <c r="A103" s="13" t="s">
        <v>383</v>
      </c>
      <c r="B103" s="14">
        <f>VLOOKUP(CODIGO_PRECIO!A103,GENERAL!$A$1:H2867,7,FALSE)</f>
        <v>904.64692500000001</v>
      </c>
    </row>
    <row r="104" spans="1:2" x14ac:dyDescent="0.25">
      <c r="A104" s="13" t="s">
        <v>385</v>
      </c>
      <c r="B104" s="14">
        <f>VLOOKUP(CODIGO_PRECIO!A104,GENERAL!$A$1:H2868,7,FALSE)</f>
        <v>1272.910275</v>
      </c>
    </row>
    <row r="105" spans="1:2" x14ac:dyDescent="0.25">
      <c r="A105" s="13" t="s">
        <v>387</v>
      </c>
      <c r="B105" s="14">
        <f>VLOOKUP(CODIGO_PRECIO!A105,GENERAL!$A$1:H2869,7,FALSE)</f>
        <v>1953.3969</v>
      </c>
    </row>
    <row r="106" spans="1:2" x14ac:dyDescent="0.25">
      <c r="A106" s="13" t="s">
        <v>389</v>
      </c>
      <c r="B106" s="14">
        <f>VLOOKUP(CODIGO_PRECIO!A106,GENERAL!$A$1:H2870,7,FALSE)</f>
        <v>1793.2824000000001</v>
      </c>
    </row>
    <row r="107" spans="1:2" x14ac:dyDescent="0.25">
      <c r="A107" s="13" t="s">
        <v>391</v>
      </c>
      <c r="B107" s="14">
        <f>VLOOKUP(CODIGO_PRECIO!A107,GENERAL!$A$1:H2871,7,FALSE)</f>
        <v>1793.2824000000001</v>
      </c>
    </row>
    <row r="108" spans="1:2" x14ac:dyDescent="0.25">
      <c r="A108" s="13" t="s">
        <v>393</v>
      </c>
      <c r="B108" s="14">
        <f>VLOOKUP(CODIGO_PRECIO!A108,GENERAL!$A$1:H2872,7,FALSE)</f>
        <v>1921.374</v>
      </c>
    </row>
    <row r="109" spans="1:2" x14ac:dyDescent="0.25">
      <c r="A109" s="13" t="s">
        <v>395</v>
      </c>
      <c r="B109" s="14">
        <f>VLOOKUP(CODIGO_PRECIO!A109,GENERAL!$A$1:H2873,7,FALSE)</f>
        <v>720.51525000000004</v>
      </c>
    </row>
    <row r="110" spans="1:2" x14ac:dyDescent="0.25">
      <c r="A110" s="13" t="s">
        <v>406</v>
      </c>
      <c r="B110" s="14">
        <f>VLOOKUP(CODIGO_PRECIO!A110,GENERAL!$A$1:H2874,7,FALSE)</f>
        <v>115282.44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GENERAL</vt:lpstr>
      <vt:lpstr>CODIGO_PRECIO</vt:lpstr>
      <vt:lpstr>Arandelas_de_Cristal</vt:lpstr>
      <vt:lpstr>Arandelas_de_Fibra</vt:lpstr>
      <vt:lpstr>GENERAL!Área_de_impresión</vt:lpstr>
      <vt:lpstr>Cauchos</vt:lpstr>
      <vt:lpstr>O´rings</vt:lpstr>
      <vt:lpstr>O´rings_de_Nitrilo_Agua_p_Pico_y_Vastagos_de_Canilla</vt:lpstr>
      <vt:lpstr>O´rings_de_Nitrilo_Gas_p_Cocina_y_Calefones</vt:lpstr>
      <vt:lpstr>O´rings_para_Monocomando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Alejo</dc:creator>
  <cp:keywords/>
  <dc:description/>
  <cp:lastModifiedBy>Alejo Aumasqué</cp:lastModifiedBy>
  <cp:revision/>
  <dcterms:created xsi:type="dcterms:W3CDTF">2019-09-12T18:56:40Z</dcterms:created>
  <dcterms:modified xsi:type="dcterms:W3CDTF">2025-06-13T19:43:54Z</dcterms:modified>
  <cp:category/>
  <cp:contentStatus/>
</cp:coreProperties>
</file>